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oacir.junior\Documents\"/>
    </mc:Choice>
  </mc:AlternateContent>
  <xr:revisionPtr revIDLastSave="0" documentId="8_{644D4865-8FF1-4100-8B9D-825B5E4545D6}" xr6:coauthVersionLast="47" xr6:coauthVersionMax="47" xr10:uidLastSave="{00000000-0000-0000-0000-000000000000}"/>
  <bookViews>
    <workbookView xWindow="-120" yWindow="-120" windowWidth="20730" windowHeight="11160" xr2:uid="{4D42D3D3-7FE9-4C4B-8FAC-3B8556570B21}"/>
  </bookViews>
  <sheets>
    <sheet name="TCE - ANEXO III - Publicação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S5002" i="1"/>
  <c r="R5002" i="1"/>
  <c r="Q5002" i="1"/>
  <c r="O5002" i="1"/>
  <c r="P5002" i="1" s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S5001" i="1" s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Z5000" i="1" s="1"/>
  <c r="X5000" i="1"/>
  <c r="W5000" i="1"/>
  <c r="U5000" i="1"/>
  <c r="V5000" i="1" s="1"/>
  <c r="T5000" i="1"/>
  <c r="R5000" i="1"/>
  <c r="Q5000" i="1"/>
  <c r="S5000" i="1" s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 s="1"/>
  <c r="AA4999" i="1"/>
  <c r="Z4999" i="1"/>
  <c r="Y4999" i="1"/>
  <c r="X4999" i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Z4998" i="1" s="1"/>
  <c r="X4998" i="1"/>
  <c r="W4998" i="1"/>
  <c r="U4998" i="1"/>
  <c r="V4998" i="1" s="1"/>
  <c r="T4998" i="1"/>
  <c r="R4998" i="1"/>
  <c r="Q4998" i="1"/>
  <c r="S4998" i="1" s="1"/>
  <c r="O4998" i="1"/>
  <c r="N4998" i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S4995" i="1" s="1"/>
  <c r="Q4995" i="1"/>
  <c r="P4995" i="1"/>
  <c r="O4995" i="1"/>
  <c r="N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S4994" i="1"/>
  <c r="R4994" i="1"/>
  <c r="Q4994" i="1"/>
  <c r="O4994" i="1"/>
  <c r="N4994" i="1"/>
  <c r="M4994" i="1"/>
  <c r="L4994" i="1"/>
  <c r="K4994" i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S4993" i="1" s="1"/>
  <c r="Q4993" i="1"/>
  <c r="P4993" i="1"/>
  <c r="O4993" i="1"/>
  <c r="N4993" i="1"/>
  <c r="L4993" i="1"/>
  <c r="K4993" i="1"/>
  <c r="M4993" i="1" s="1"/>
  <c r="J4993" i="1"/>
  <c r="AB4993" i="1" s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S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S4991" i="1" s="1"/>
  <c r="Q4991" i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Z4990" i="1" s="1"/>
  <c r="X4990" i="1"/>
  <c r="W4990" i="1"/>
  <c r="U4990" i="1"/>
  <c r="V4990" i="1" s="1"/>
  <c r="T4990" i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P4988" i="1" s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P4987" i="1"/>
  <c r="O4987" i="1"/>
  <c r="N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Z4986" i="1" s="1"/>
  <c r="X4986" i="1"/>
  <c r="W4986" i="1"/>
  <c r="U4986" i="1"/>
  <c r="V4986" i="1" s="1"/>
  <c r="T4986" i="1"/>
  <c r="S4986" i="1"/>
  <c r="R4986" i="1"/>
  <c r="Q4986" i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P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S4984" i="1"/>
  <c r="R4984" i="1"/>
  <c r="Q4984" i="1"/>
  <c r="O4984" i="1"/>
  <c r="P4984" i="1" s="1"/>
  <c r="N4984" i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S4983" i="1" s="1"/>
  <c r="Q4983" i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Z4982" i="1" s="1"/>
  <c r="X4982" i="1"/>
  <c r="W4982" i="1"/>
  <c r="U4982" i="1"/>
  <c r="V4982" i="1" s="1"/>
  <c r="T4982" i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P4981" i="1"/>
  <c r="O4981" i="1"/>
  <c r="N4981" i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Z4980" i="1" s="1"/>
  <c r="X4980" i="1"/>
  <c r="W4980" i="1"/>
  <c r="U4980" i="1"/>
  <c r="V4980" i="1" s="1"/>
  <c r="T4980" i="1"/>
  <c r="S4980" i="1"/>
  <c r="R4980" i="1"/>
  <c r="Q4980" i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R4979" i="1"/>
  <c r="S4979" i="1" s="1"/>
  <c r="Q4979" i="1"/>
  <c r="P4979" i="1"/>
  <c r="O4979" i="1"/>
  <c r="N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Z4978" i="1" s="1"/>
  <c r="X4978" i="1"/>
  <c r="W4978" i="1"/>
  <c r="U4978" i="1"/>
  <c r="V4978" i="1" s="1"/>
  <c r="T4978" i="1"/>
  <c r="S4978" i="1"/>
  <c r="R4978" i="1"/>
  <c r="Q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S4977" i="1" s="1"/>
  <c r="Q4977" i="1"/>
  <c r="O4977" i="1"/>
  <c r="N4977" i="1"/>
  <c r="P4977" i="1" s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R4976" i="1"/>
  <c r="Q4976" i="1"/>
  <c r="S4976" i="1" s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P4975" i="1" s="1"/>
  <c r="L4975" i="1"/>
  <c r="K4975" i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V4974" i="1" s="1"/>
  <c r="T4974" i="1"/>
  <c r="R4974" i="1"/>
  <c r="Q4974" i="1"/>
  <c r="S4974" i="1" s="1"/>
  <c r="O4974" i="1"/>
  <c r="N4974" i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Q4973" i="1"/>
  <c r="P4973" i="1"/>
  <c r="O4973" i="1"/>
  <c r="N4973" i="1"/>
  <c r="L4973" i="1"/>
  <c r="M4973" i="1" s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Y4971" i="1"/>
  <c r="X4971" i="1"/>
  <c r="Z4971" i="1" s="1"/>
  <c r="W4971" i="1"/>
  <c r="U4971" i="1"/>
  <c r="T4971" i="1"/>
  <c r="V4971" i="1" s="1"/>
  <c r="R4971" i="1"/>
  <c r="S4971" i="1" s="1"/>
  <c r="Q4971" i="1"/>
  <c r="P4971" i="1"/>
  <c r="O4971" i="1"/>
  <c r="N4971" i="1"/>
  <c r="L4971" i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Z4970" i="1" s="1"/>
  <c r="X4970" i="1"/>
  <c r="W4970" i="1"/>
  <c r="U4970" i="1"/>
  <c r="V4970" i="1" s="1"/>
  <c r="T4970" i="1"/>
  <c r="S4970" i="1"/>
  <c r="R4970" i="1"/>
  <c r="Q4970" i="1"/>
  <c r="O4970" i="1"/>
  <c r="N4970" i="1"/>
  <c r="M4970" i="1"/>
  <c r="L4970" i="1"/>
  <c r="K4970" i="1"/>
  <c r="J4970" i="1"/>
  <c r="I4970" i="1"/>
  <c r="H4970" i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O4969" i="1"/>
  <c r="N4969" i="1"/>
  <c r="P4969" i="1" s="1"/>
  <c r="L4969" i="1"/>
  <c r="M4969" i="1" s="1"/>
  <c r="K4969" i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R4968" i="1"/>
  <c r="Q4968" i="1"/>
  <c r="S4968" i="1" s="1"/>
  <c r="O4968" i="1"/>
  <c r="P4968" i="1" s="1"/>
  <c r="N4968" i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Z4966" i="1" s="1"/>
  <c r="X4966" i="1"/>
  <c r="W4966" i="1"/>
  <c r="U4966" i="1"/>
  <c r="V4966" i="1" s="1"/>
  <c r="T4966" i="1"/>
  <c r="R4966" i="1"/>
  <c r="Q4966" i="1"/>
  <c r="S4966" i="1" s="1"/>
  <c r="O4966" i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R4964" i="1"/>
  <c r="Q4964" i="1"/>
  <c r="S4964" i="1" s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Y4963" i="1"/>
  <c r="X4963" i="1"/>
  <c r="Z4963" i="1" s="1"/>
  <c r="W4963" i="1"/>
  <c r="U4963" i="1"/>
  <c r="T4963" i="1"/>
  <c r="V4963" i="1" s="1"/>
  <c r="R4963" i="1"/>
  <c r="S4963" i="1" s="1"/>
  <c r="Q4963" i="1"/>
  <c r="P4963" i="1"/>
  <c r="O4963" i="1"/>
  <c r="N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U4962" i="1"/>
  <c r="V4962" i="1" s="1"/>
  <c r="T4962" i="1"/>
  <c r="S4962" i="1"/>
  <c r="R4962" i="1"/>
  <c r="Q4962" i="1"/>
  <c r="O4962" i="1"/>
  <c r="N4962" i="1"/>
  <c r="M4962" i="1"/>
  <c r="L4962" i="1"/>
  <c r="K4962" i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S4960" i="1"/>
  <c r="R4960" i="1"/>
  <c r="Q4960" i="1"/>
  <c r="O4960" i="1"/>
  <c r="P4960" i="1" s="1"/>
  <c r="N4960" i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Y4959" i="1"/>
  <c r="X4959" i="1"/>
  <c r="Z4959" i="1" s="1"/>
  <c r="W4959" i="1"/>
  <c r="U4959" i="1"/>
  <c r="T4959" i="1"/>
  <c r="V4959" i="1" s="1"/>
  <c r="R4959" i="1"/>
  <c r="S4959" i="1" s="1"/>
  <c r="Q4959" i="1"/>
  <c r="O4959" i="1"/>
  <c r="N4959" i="1"/>
  <c r="P4959" i="1" s="1"/>
  <c r="L4959" i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Z4958" i="1" s="1"/>
  <c r="X4958" i="1"/>
  <c r="W4958" i="1"/>
  <c r="U4958" i="1"/>
  <c r="V4958" i="1" s="1"/>
  <c r="T4958" i="1"/>
  <c r="R4958" i="1"/>
  <c r="Q4958" i="1"/>
  <c r="S4958" i="1" s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Q4957" i="1"/>
  <c r="O4957" i="1"/>
  <c r="N4957" i="1"/>
  <c r="P4957" i="1" s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R4956" i="1"/>
  <c r="Q4956" i="1"/>
  <c r="S4956" i="1" s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P4955" i="1"/>
  <c r="O4955" i="1"/>
  <c r="N4955" i="1"/>
  <c r="L4955" i="1"/>
  <c r="K4955" i="1"/>
  <c r="J4955" i="1"/>
  <c r="I4955" i="1"/>
  <c r="H4955" i="1"/>
  <c r="G4955" i="1"/>
  <c r="F4955" i="1"/>
  <c r="E4955" i="1"/>
  <c r="D4955" i="1"/>
  <c r="B4955" i="1"/>
  <c r="A4955" i="1"/>
  <c r="AA4954" i="1"/>
  <c r="Z4954" i="1"/>
  <c r="Y4954" i="1"/>
  <c r="X4954" i="1"/>
  <c r="W4954" i="1"/>
  <c r="V4954" i="1"/>
  <c r="U4954" i="1"/>
  <c r="T4954" i="1"/>
  <c r="R4954" i="1"/>
  <c r="Q4954" i="1"/>
  <c r="S4954" i="1" s="1"/>
  <c r="P4954" i="1"/>
  <c r="O4954" i="1"/>
  <c r="N4954" i="1"/>
  <c r="L4954" i="1"/>
  <c r="M4954" i="1" s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S4953" i="1"/>
  <c r="R4953" i="1"/>
  <c r="Q4953" i="1"/>
  <c r="O4953" i="1"/>
  <c r="P4953" i="1" s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S4952" i="1" s="1"/>
  <c r="Q4952" i="1"/>
  <c r="P4952" i="1"/>
  <c r="O4952" i="1"/>
  <c r="N4952" i="1"/>
  <c r="L4952" i="1"/>
  <c r="K4952" i="1"/>
  <c r="M4952" i="1" s="1"/>
  <c r="AB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Z4951" i="1" s="1"/>
  <c r="X4951" i="1"/>
  <c r="W4951" i="1"/>
  <c r="U4951" i="1"/>
  <c r="V4951" i="1" s="1"/>
  <c r="T4951" i="1"/>
  <c r="S4951" i="1"/>
  <c r="R4951" i="1"/>
  <c r="Q4951" i="1"/>
  <c r="O4951" i="1"/>
  <c r="N4951" i="1"/>
  <c r="P4951" i="1" s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O4950" i="1"/>
  <c r="N4950" i="1"/>
  <c r="P4950" i="1" s="1"/>
  <c r="L4950" i="1"/>
  <c r="M4950" i="1" s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R4949" i="1"/>
  <c r="Q4949" i="1"/>
  <c r="S4949" i="1" s="1"/>
  <c r="O4949" i="1"/>
  <c r="P4949" i="1" s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S4948" i="1" s="1"/>
  <c r="Q4948" i="1"/>
  <c r="O4948" i="1"/>
  <c r="N4948" i="1"/>
  <c r="P4948" i="1" s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Z4947" i="1" s="1"/>
  <c r="X4947" i="1"/>
  <c r="W4947" i="1"/>
  <c r="U4947" i="1"/>
  <c r="V4947" i="1" s="1"/>
  <c r="T4947" i="1"/>
  <c r="R4947" i="1"/>
  <c r="Q4947" i="1"/>
  <c r="S4947" i="1" s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Q4946" i="1"/>
  <c r="S4946" i="1" s="1"/>
  <c r="P4946" i="1"/>
  <c r="O4946" i="1"/>
  <c r="N4946" i="1"/>
  <c r="L4946" i="1"/>
  <c r="M4946" i="1" s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S4945" i="1"/>
  <c r="R4945" i="1"/>
  <c r="Q4945" i="1"/>
  <c r="O4945" i="1"/>
  <c r="P4945" i="1" s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S4944" i="1" s="1"/>
  <c r="Q4944" i="1"/>
  <c r="P4944" i="1"/>
  <c r="O4944" i="1"/>
  <c r="N4944" i="1"/>
  <c r="L4944" i="1"/>
  <c r="K4944" i="1"/>
  <c r="M4944" i="1" s="1"/>
  <c r="AB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Z4943" i="1" s="1"/>
  <c r="X4943" i="1"/>
  <c r="W4943" i="1"/>
  <c r="U4943" i="1"/>
  <c r="V4943" i="1" s="1"/>
  <c r="T4943" i="1"/>
  <c r="S4943" i="1"/>
  <c r="R4943" i="1"/>
  <c r="Q4943" i="1"/>
  <c r="O4943" i="1"/>
  <c r="N4943" i="1"/>
  <c r="P4943" i="1" s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O4942" i="1"/>
  <c r="N4942" i="1"/>
  <c r="P4942" i="1" s="1"/>
  <c r="L4942" i="1"/>
  <c r="M4942" i="1" s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R4941" i="1"/>
  <c r="Q4941" i="1"/>
  <c r="S4941" i="1" s="1"/>
  <c r="O4941" i="1"/>
  <c r="P4941" i="1" s="1"/>
  <c r="N4941" i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 s="1"/>
  <c r="AA4940" i="1"/>
  <c r="Z4940" i="1"/>
  <c r="Y4940" i="1"/>
  <c r="X4940" i="1"/>
  <c r="W4940" i="1"/>
  <c r="V4940" i="1"/>
  <c r="U4940" i="1"/>
  <c r="T4940" i="1"/>
  <c r="R4940" i="1"/>
  <c r="S4940" i="1" s="1"/>
  <c r="Q4940" i="1"/>
  <c r="O4940" i="1"/>
  <c r="N4940" i="1"/>
  <c r="P4940" i="1" s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Z4939" i="1" s="1"/>
  <c r="X4939" i="1"/>
  <c r="W4939" i="1"/>
  <c r="U4939" i="1"/>
  <c r="V4939" i="1" s="1"/>
  <c r="T4939" i="1"/>
  <c r="R4939" i="1"/>
  <c r="Q4939" i="1"/>
  <c r="S4939" i="1" s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Q4938" i="1"/>
  <c r="S4938" i="1" s="1"/>
  <c r="P4938" i="1"/>
  <c r="O4938" i="1"/>
  <c r="N4938" i="1"/>
  <c r="L4938" i="1"/>
  <c r="M4938" i="1" s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S4937" i="1"/>
  <c r="R4937" i="1"/>
  <c r="Q4937" i="1"/>
  <c r="O4937" i="1"/>
  <c r="P4937" i="1" s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P4936" i="1"/>
  <c r="O4936" i="1"/>
  <c r="N4936" i="1"/>
  <c r="L4936" i="1"/>
  <c r="K4936" i="1"/>
  <c r="M4936" i="1" s="1"/>
  <c r="AB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S4935" i="1"/>
  <c r="R4935" i="1"/>
  <c r="Q4935" i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O4934" i="1"/>
  <c r="N4934" i="1"/>
  <c r="P4934" i="1" s="1"/>
  <c r="L4934" i="1"/>
  <c r="M4934" i="1" s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R4933" i="1"/>
  <c r="Q4933" i="1"/>
  <c r="S4933" i="1" s="1"/>
  <c r="O4933" i="1"/>
  <c r="P4933" i="1" s="1"/>
  <c r="N4933" i="1"/>
  <c r="M4933" i="1"/>
  <c r="L4933" i="1"/>
  <c r="K4933" i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O4932" i="1"/>
  <c r="N4932" i="1"/>
  <c r="P4932" i="1" s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R4931" i="1"/>
  <c r="Q4931" i="1"/>
  <c r="S4931" i="1" s="1"/>
  <c r="O4931" i="1"/>
  <c r="N4931" i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Z4930" i="1"/>
  <c r="Y4930" i="1"/>
  <c r="X4930" i="1"/>
  <c r="W4930" i="1"/>
  <c r="V4930" i="1"/>
  <c r="U4930" i="1"/>
  <c r="T4930" i="1"/>
  <c r="R4930" i="1"/>
  <c r="Q4930" i="1"/>
  <c r="S4930" i="1" s="1"/>
  <c r="P4930" i="1"/>
  <c r="O4930" i="1"/>
  <c r="N4930" i="1"/>
  <c r="L4930" i="1"/>
  <c r="M4930" i="1" s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S4929" i="1"/>
  <c r="R4929" i="1"/>
  <c r="Q4929" i="1"/>
  <c r="O4929" i="1"/>
  <c r="P4929" i="1" s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P4928" i="1"/>
  <c r="O4928" i="1"/>
  <c r="N4928" i="1"/>
  <c r="L4928" i="1"/>
  <c r="K4928" i="1"/>
  <c r="M4928" i="1" s="1"/>
  <c r="AB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S4927" i="1"/>
  <c r="R4927" i="1"/>
  <c r="Q4927" i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O4926" i="1"/>
  <c r="N4926" i="1"/>
  <c r="P4926" i="1" s="1"/>
  <c r="L4926" i="1"/>
  <c r="M4926" i="1" s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R4925" i="1"/>
  <c r="Q4925" i="1"/>
  <c r="S4925" i="1" s="1"/>
  <c r="O4925" i="1"/>
  <c r="P4925" i="1" s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O4924" i="1"/>
  <c r="P4924" i="1" s="1"/>
  <c r="AB4924" i="1" s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R4923" i="1"/>
  <c r="Q4923" i="1"/>
  <c r="S4923" i="1" s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Z4922" i="1"/>
  <c r="Y4922" i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S4915" i="1"/>
  <c r="R4915" i="1"/>
  <c r="Q4915" i="1"/>
  <c r="O4915" i="1"/>
  <c r="N4915" i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M4913" i="1"/>
  <c r="L4913" i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S4911" i="1"/>
  <c r="R4911" i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Z4910" i="1"/>
  <c r="Y4910" i="1"/>
  <c r="X4910" i="1"/>
  <c r="W4910" i="1"/>
  <c r="V4910" i="1"/>
  <c r="U4910" i="1"/>
  <c r="T4910" i="1"/>
  <c r="R4910" i="1"/>
  <c r="Q4910" i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R4909" i="1"/>
  <c r="Q4909" i="1"/>
  <c r="S4909" i="1" s="1"/>
  <c r="P4909" i="1"/>
  <c r="O4909" i="1"/>
  <c r="N4909" i="1"/>
  <c r="M4909" i="1"/>
  <c r="L4909" i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O4908" i="1"/>
  <c r="P4908" i="1" s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 s="1"/>
  <c r="AA4906" i="1"/>
  <c r="Z4906" i="1"/>
  <c r="Y4906" i="1"/>
  <c r="X4906" i="1"/>
  <c r="W4906" i="1"/>
  <c r="V4906" i="1"/>
  <c r="U4906" i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P4904" i="1"/>
  <c r="O4904" i="1"/>
  <c r="N4904" i="1"/>
  <c r="L4904" i="1"/>
  <c r="K4904" i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P4901" i="1"/>
  <c r="O4901" i="1"/>
  <c r="N4901" i="1"/>
  <c r="L4901" i="1"/>
  <c r="M4901" i="1" s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W4900" i="1"/>
  <c r="U4900" i="1"/>
  <c r="T4900" i="1"/>
  <c r="V4900" i="1" s="1"/>
  <c r="R4900" i="1"/>
  <c r="Q4900" i="1"/>
  <c r="S4900" i="1" s="1"/>
  <c r="P4900" i="1"/>
  <c r="O4900" i="1"/>
  <c r="N4900" i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J4899" i="1"/>
  <c r="I4899" i="1"/>
  <c r="H4899" i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S4898" i="1"/>
  <c r="R4898" i="1"/>
  <c r="Q4898" i="1"/>
  <c r="O4898" i="1"/>
  <c r="N4898" i="1"/>
  <c r="P4898" i="1" s="1"/>
  <c r="L4898" i="1"/>
  <c r="K4898" i="1"/>
  <c r="M4898" i="1" s="1"/>
  <c r="J4898" i="1"/>
  <c r="I4898" i="1"/>
  <c r="H4898" i="1"/>
  <c r="G4898" i="1"/>
  <c r="F4898" i="1"/>
  <c r="E4898" i="1"/>
  <c r="D4898" i="1"/>
  <c r="B4898" i="1"/>
  <c r="A4898" i="1"/>
  <c r="AA4897" i="1"/>
  <c r="Y4897" i="1"/>
  <c r="Z4897" i="1" s="1"/>
  <c r="X4897" i="1"/>
  <c r="W4897" i="1"/>
  <c r="U4897" i="1"/>
  <c r="V4897" i="1" s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W4896" i="1"/>
  <c r="U4896" i="1"/>
  <c r="T4896" i="1"/>
  <c r="R4896" i="1"/>
  <c r="Q4896" i="1"/>
  <c r="S4896" i="1" s="1"/>
  <c r="P4896" i="1"/>
  <c r="O4896" i="1"/>
  <c r="N4896" i="1"/>
  <c r="M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Y4895" i="1"/>
  <c r="X4895" i="1"/>
  <c r="Z4895" i="1" s="1"/>
  <c r="W4895" i="1"/>
  <c r="U4895" i="1"/>
  <c r="T4895" i="1"/>
  <c r="V4895" i="1" s="1"/>
  <c r="S4895" i="1"/>
  <c r="R4895" i="1"/>
  <c r="Q4895" i="1"/>
  <c r="O4895" i="1"/>
  <c r="P4895" i="1" s="1"/>
  <c r="N4895" i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G4894" i="1"/>
  <c r="F4894" i="1"/>
  <c r="E4894" i="1"/>
  <c r="D4894" i="1"/>
  <c r="B4894" i="1"/>
  <c r="A4894" i="1"/>
  <c r="AA4893" i="1"/>
  <c r="Y4893" i="1"/>
  <c r="Z4893" i="1" s="1"/>
  <c r="X4893" i="1"/>
  <c r="W4893" i="1"/>
  <c r="U4893" i="1"/>
  <c r="V4893" i="1" s="1"/>
  <c r="T4893" i="1"/>
  <c r="R4893" i="1"/>
  <c r="Q4893" i="1"/>
  <c r="S4893" i="1" s="1"/>
  <c r="O4893" i="1"/>
  <c r="N4893" i="1"/>
  <c r="P4893" i="1" s="1"/>
  <c r="M4893" i="1"/>
  <c r="L4893" i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K4892" i="1"/>
  <c r="J4892" i="1"/>
  <c r="I4892" i="1"/>
  <c r="H4892" i="1"/>
  <c r="G4892" i="1"/>
  <c r="F4892" i="1"/>
  <c r="E4892" i="1"/>
  <c r="D4892" i="1"/>
  <c r="B4892" i="1"/>
  <c r="A4892" i="1" s="1"/>
  <c r="AA4891" i="1"/>
  <c r="Y4891" i="1"/>
  <c r="X4891" i="1"/>
  <c r="Z4891" i="1" s="1"/>
  <c r="W4891" i="1"/>
  <c r="U4891" i="1"/>
  <c r="T4891" i="1"/>
  <c r="V4891" i="1" s="1"/>
  <c r="S4891" i="1"/>
  <c r="R4891" i="1"/>
  <c r="Q4891" i="1"/>
  <c r="O4891" i="1"/>
  <c r="P4891" i="1" s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Z4890" i="1"/>
  <c r="Y4890" i="1"/>
  <c r="X4890" i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/>
  <c r="AA4889" i="1"/>
  <c r="Z4889" i="1"/>
  <c r="Y4889" i="1"/>
  <c r="X4889" i="1"/>
  <c r="W4889" i="1"/>
  <c r="V4889" i="1"/>
  <c r="U4889" i="1"/>
  <c r="T4889" i="1"/>
  <c r="R4889" i="1"/>
  <c r="Q4889" i="1"/>
  <c r="O4889" i="1"/>
  <c r="N4889" i="1"/>
  <c r="P4889" i="1" s="1"/>
  <c r="M4889" i="1"/>
  <c r="L4889" i="1"/>
  <c r="K4889" i="1"/>
  <c r="J4889" i="1"/>
  <c r="I4889" i="1"/>
  <c r="H4889" i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 s="1"/>
  <c r="AA4887" i="1"/>
  <c r="Y4887" i="1"/>
  <c r="X4887" i="1"/>
  <c r="Z4887" i="1" s="1"/>
  <c r="W4887" i="1"/>
  <c r="U4887" i="1"/>
  <c r="T4887" i="1"/>
  <c r="V4887" i="1" s="1"/>
  <c r="S4887" i="1"/>
  <c r="R4887" i="1"/>
  <c r="Q4887" i="1"/>
  <c r="P4887" i="1"/>
  <c r="O4887" i="1"/>
  <c r="N4887" i="1"/>
  <c r="L4887" i="1"/>
  <c r="K4887" i="1"/>
  <c r="J4887" i="1"/>
  <c r="I4887" i="1"/>
  <c r="H4887" i="1"/>
  <c r="G4887" i="1"/>
  <c r="F4887" i="1"/>
  <c r="E4887" i="1"/>
  <c r="D4887" i="1"/>
  <c r="B4887" i="1"/>
  <c r="A4887" i="1" s="1"/>
  <c r="AA4886" i="1"/>
  <c r="Z4886" i="1"/>
  <c r="Y4886" i="1"/>
  <c r="X4886" i="1"/>
  <c r="W4886" i="1"/>
  <c r="V4886" i="1"/>
  <c r="U4886" i="1"/>
  <c r="T4886" i="1"/>
  <c r="R4886" i="1"/>
  <c r="S4886" i="1" s="1"/>
  <c r="Q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Z4885" i="1" s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P4884" i="1"/>
  <c r="O4884" i="1"/>
  <c r="N4884" i="1"/>
  <c r="L4884" i="1"/>
  <c r="M4884" i="1" s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AB4883" i="1" s="1"/>
  <c r="J4883" i="1"/>
  <c r="I4883" i="1"/>
  <c r="H4883" i="1"/>
  <c r="G4883" i="1"/>
  <c r="F4883" i="1"/>
  <c r="E4883" i="1"/>
  <c r="D4883" i="1"/>
  <c r="B4883" i="1"/>
  <c r="A4883" i="1" s="1"/>
  <c r="AA4882" i="1"/>
  <c r="Z4882" i="1"/>
  <c r="Y4882" i="1"/>
  <c r="X4882" i="1"/>
  <c r="W4882" i="1"/>
  <c r="V4882" i="1"/>
  <c r="U4882" i="1"/>
  <c r="T4882" i="1"/>
  <c r="S4882" i="1"/>
  <c r="R4882" i="1"/>
  <c r="Q4882" i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Z4877" i="1" s="1"/>
  <c r="X4877" i="1"/>
  <c r="W4877" i="1"/>
  <c r="U4877" i="1"/>
  <c r="V4877" i="1" s="1"/>
  <c r="T4877" i="1"/>
  <c r="R4877" i="1"/>
  <c r="Q4877" i="1"/>
  <c r="S4877" i="1" s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S4875" i="1"/>
  <c r="R4875" i="1"/>
  <c r="Q4875" i="1"/>
  <c r="O4875" i="1"/>
  <c r="P4875" i="1" s="1"/>
  <c r="N4875" i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/>
  <c r="AA4873" i="1"/>
  <c r="Z4873" i="1"/>
  <c r="Y4873" i="1"/>
  <c r="X4873" i="1"/>
  <c r="W4873" i="1"/>
  <c r="V4873" i="1"/>
  <c r="U4873" i="1"/>
  <c r="T4873" i="1"/>
  <c r="R4873" i="1"/>
  <c r="Q4873" i="1"/>
  <c r="O4873" i="1"/>
  <c r="N4873" i="1"/>
  <c r="P4873" i="1" s="1"/>
  <c r="M4873" i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P4872" i="1"/>
  <c r="O4872" i="1"/>
  <c r="N4872" i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S4871" i="1"/>
  <c r="R4871" i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Z4870" i="1"/>
  <c r="Y4870" i="1"/>
  <c r="X4870" i="1"/>
  <c r="W4870" i="1"/>
  <c r="V4870" i="1"/>
  <c r="U4870" i="1"/>
  <c r="T4870" i="1"/>
  <c r="R4870" i="1"/>
  <c r="S4870" i="1" s="1"/>
  <c r="Q4870" i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O4869" i="1"/>
  <c r="N4869" i="1"/>
  <c r="P4869" i="1" s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P4868" i="1"/>
  <c r="O4868" i="1"/>
  <c r="N4868" i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V4866" i="1"/>
  <c r="U4866" i="1"/>
  <c r="T4866" i="1"/>
  <c r="S4866" i="1"/>
  <c r="R4866" i="1"/>
  <c r="Q4866" i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P4864" i="1"/>
  <c r="O4864" i="1"/>
  <c r="N4864" i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S4863" i="1"/>
  <c r="R4863" i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Z4861" i="1" s="1"/>
  <c r="X4861" i="1"/>
  <c r="W4861" i="1"/>
  <c r="U4861" i="1"/>
  <c r="V4861" i="1" s="1"/>
  <c r="T4861" i="1"/>
  <c r="R4861" i="1"/>
  <c r="Q4861" i="1"/>
  <c r="S4861" i="1" s="1"/>
  <c r="O4861" i="1"/>
  <c r="N4861" i="1"/>
  <c r="P4861" i="1" s="1"/>
  <c r="M4861" i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S4859" i="1"/>
  <c r="R4859" i="1"/>
  <c r="Q4859" i="1"/>
  <c r="O4859" i="1"/>
  <c r="P4859" i="1" s="1"/>
  <c r="N4859" i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 s="1"/>
  <c r="AA4858" i="1"/>
  <c r="Z4858" i="1"/>
  <c r="Y4858" i="1"/>
  <c r="X4858" i="1"/>
  <c r="W4858" i="1"/>
  <c r="V4858" i="1"/>
  <c r="U4858" i="1"/>
  <c r="T4858" i="1"/>
  <c r="S4858" i="1"/>
  <c r="R4858" i="1"/>
  <c r="Q4858" i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/>
  <c r="AA4857" i="1"/>
  <c r="Z4857" i="1"/>
  <c r="Y4857" i="1"/>
  <c r="X4857" i="1"/>
  <c r="W4857" i="1"/>
  <c r="V4857" i="1"/>
  <c r="U4857" i="1"/>
  <c r="T4857" i="1"/>
  <c r="R4857" i="1"/>
  <c r="Q4857" i="1"/>
  <c r="O4857" i="1"/>
  <c r="N4857" i="1"/>
  <c r="P4857" i="1" s="1"/>
  <c r="M4857" i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P4856" i="1"/>
  <c r="O4856" i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S4855" i="1"/>
  <c r="R4855" i="1"/>
  <c r="Q4855" i="1"/>
  <c r="P4855" i="1"/>
  <c r="O4855" i="1"/>
  <c r="N4855" i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S4854" i="1" s="1"/>
  <c r="Q4854" i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Z4853" i="1" s="1"/>
  <c r="X4853" i="1"/>
  <c r="W4853" i="1"/>
  <c r="U4853" i="1"/>
  <c r="V4853" i="1" s="1"/>
  <c r="T4853" i="1"/>
  <c r="R4853" i="1"/>
  <c r="Q4853" i="1"/>
  <c r="S4853" i="1" s="1"/>
  <c r="O4853" i="1"/>
  <c r="N4853" i="1"/>
  <c r="P4853" i="1" s="1"/>
  <c r="M4853" i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P4852" i="1"/>
  <c r="O4852" i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S4851" i="1"/>
  <c r="R4851" i="1"/>
  <c r="Q4851" i="1"/>
  <c r="O4851" i="1"/>
  <c r="P4851" i="1" s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/>
  <c r="AA4849" i="1"/>
  <c r="Z4849" i="1"/>
  <c r="Y4849" i="1"/>
  <c r="X4849" i="1"/>
  <c r="W4849" i="1"/>
  <c r="V4849" i="1"/>
  <c r="U4849" i="1"/>
  <c r="T4849" i="1"/>
  <c r="R4849" i="1"/>
  <c r="Q4849" i="1"/>
  <c r="O4849" i="1"/>
  <c r="N4849" i="1"/>
  <c r="P4849" i="1" s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P4848" i="1"/>
  <c r="O4848" i="1"/>
  <c r="N4848" i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P4847" i="1"/>
  <c r="O4847" i="1"/>
  <c r="N4847" i="1"/>
  <c r="L4847" i="1"/>
  <c r="K4847" i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S4846" i="1" s="1"/>
  <c r="Q4846" i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Z4845" i="1" s="1"/>
  <c r="X4845" i="1"/>
  <c r="W4845" i="1"/>
  <c r="U4845" i="1"/>
  <c r="V4845" i="1" s="1"/>
  <c r="T4845" i="1"/>
  <c r="R4845" i="1"/>
  <c r="Q4845" i="1"/>
  <c r="S4845" i="1" s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P4844" i="1"/>
  <c r="O4844" i="1"/>
  <c r="N4844" i="1"/>
  <c r="L4844" i="1"/>
  <c r="M4844" i="1" s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AB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/>
  <c r="AA4841" i="1"/>
  <c r="Z4841" i="1"/>
  <c r="Y4841" i="1"/>
  <c r="X4841" i="1"/>
  <c r="W4841" i="1"/>
  <c r="V4841" i="1"/>
  <c r="U4841" i="1"/>
  <c r="T4841" i="1"/>
  <c r="R4841" i="1"/>
  <c r="Q4841" i="1"/>
  <c r="O4841" i="1"/>
  <c r="N4841" i="1"/>
  <c r="P4841" i="1" s="1"/>
  <c r="M4841" i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P4840" i="1"/>
  <c r="O4840" i="1"/>
  <c r="N4840" i="1"/>
  <c r="M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S4839" i="1"/>
  <c r="R4839" i="1"/>
  <c r="Q4839" i="1"/>
  <c r="P4839" i="1"/>
  <c r="O4839" i="1"/>
  <c r="N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V4838" i="1"/>
  <c r="U4838" i="1"/>
  <c r="T4838" i="1"/>
  <c r="R4838" i="1"/>
  <c r="S4838" i="1" s="1"/>
  <c r="Q4838" i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Z4837" i="1" s="1"/>
  <c r="X4837" i="1"/>
  <c r="W4837" i="1"/>
  <c r="U4837" i="1"/>
  <c r="V4837" i="1" s="1"/>
  <c r="T4837" i="1"/>
  <c r="R4837" i="1"/>
  <c r="Q4837" i="1"/>
  <c r="S4837" i="1" s="1"/>
  <c r="O4837" i="1"/>
  <c r="N4837" i="1"/>
  <c r="P4837" i="1" s="1"/>
  <c r="M4837" i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P4836" i="1"/>
  <c r="O4836" i="1"/>
  <c r="N4836" i="1"/>
  <c r="L4836" i="1"/>
  <c r="M4836" i="1" s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S4835" i="1"/>
  <c r="R4835" i="1"/>
  <c r="Q4835" i="1"/>
  <c r="O4835" i="1"/>
  <c r="P4835" i="1" s="1"/>
  <c r="AB4835" i="1" s="1"/>
  <c r="N4835" i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 s="1"/>
  <c r="AA4834" i="1"/>
  <c r="Z4834" i="1"/>
  <c r="Y4834" i="1"/>
  <c r="X4834" i="1"/>
  <c r="W4834" i="1"/>
  <c r="V4834" i="1"/>
  <c r="U4834" i="1"/>
  <c r="T4834" i="1"/>
  <c r="R4834" i="1"/>
  <c r="S4834" i="1" s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/>
  <c r="AA4833" i="1"/>
  <c r="Z4833" i="1"/>
  <c r="Y4833" i="1"/>
  <c r="X4833" i="1"/>
  <c r="W4833" i="1"/>
  <c r="V4833" i="1"/>
  <c r="U4833" i="1"/>
  <c r="T4833" i="1"/>
  <c r="R4833" i="1"/>
  <c r="Q4833" i="1"/>
  <c r="S4833" i="1" s="1"/>
  <c r="O4833" i="1"/>
  <c r="N4833" i="1"/>
  <c r="P4833" i="1" s="1"/>
  <c r="M4833" i="1"/>
  <c r="L4833" i="1"/>
  <c r="K4833" i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P4832" i="1"/>
  <c r="O4832" i="1"/>
  <c r="N4832" i="1"/>
  <c r="L4832" i="1"/>
  <c r="M4832" i="1" s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S4831" i="1"/>
  <c r="R4831" i="1"/>
  <c r="Q4831" i="1"/>
  <c r="P4831" i="1"/>
  <c r="O4831" i="1"/>
  <c r="N4831" i="1"/>
  <c r="L4831" i="1"/>
  <c r="K4831" i="1"/>
  <c r="J4831" i="1"/>
  <c r="I4831" i="1"/>
  <c r="H4831" i="1"/>
  <c r="G4831" i="1"/>
  <c r="F4831" i="1"/>
  <c r="E4831" i="1"/>
  <c r="D4831" i="1"/>
  <c r="B4831" i="1"/>
  <c r="A4831" i="1" s="1"/>
  <c r="AA4830" i="1"/>
  <c r="Z4830" i="1"/>
  <c r="Y4830" i="1"/>
  <c r="X4830" i="1"/>
  <c r="W4830" i="1"/>
  <c r="V4830" i="1"/>
  <c r="U4830" i="1"/>
  <c r="T4830" i="1"/>
  <c r="R4830" i="1"/>
  <c r="S4830" i="1" s="1"/>
  <c r="Q4830" i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/>
  <c r="AA4829" i="1"/>
  <c r="Y4829" i="1"/>
  <c r="Z4829" i="1" s="1"/>
  <c r="X4829" i="1"/>
  <c r="W4829" i="1"/>
  <c r="U4829" i="1"/>
  <c r="V4829" i="1" s="1"/>
  <c r="T4829" i="1"/>
  <c r="R4829" i="1"/>
  <c r="Q4829" i="1"/>
  <c r="S4829" i="1" s="1"/>
  <c r="O4829" i="1"/>
  <c r="N4829" i="1"/>
  <c r="P4829" i="1" s="1"/>
  <c r="M4829" i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P4828" i="1"/>
  <c r="O4828" i="1"/>
  <c r="N4828" i="1"/>
  <c r="L4828" i="1"/>
  <c r="M4828" i="1" s="1"/>
  <c r="K4828" i="1"/>
  <c r="J4828" i="1"/>
  <c r="I4828" i="1"/>
  <c r="H4828" i="1"/>
  <c r="G4828" i="1"/>
  <c r="F4828" i="1"/>
  <c r="E4828" i="1"/>
  <c r="D4828" i="1"/>
  <c r="B4828" i="1"/>
  <c r="A4828" i="1" s="1"/>
  <c r="AB4827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/>
  <c r="AA4825" i="1"/>
  <c r="Z4825" i="1"/>
  <c r="Y4825" i="1"/>
  <c r="X4825" i="1"/>
  <c r="W4825" i="1"/>
  <c r="V4825" i="1"/>
  <c r="U4825" i="1"/>
  <c r="T4825" i="1"/>
  <c r="R4825" i="1"/>
  <c r="Q4825" i="1"/>
  <c r="O4825" i="1"/>
  <c r="N4825" i="1"/>
  <c r="P4825" i="1" s="1"/>
  <c r="M4825" i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P4824" i="1"/>
  <c r="O4824" i="1"/>
  <c r="N4824" i="1"/>
  <c r="M4824" i="1"/>
  <c r="L4824" i="1"/>
  <c r="K4824" i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S4823" i="1"/>
  <c r="R4823" i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 s="1"/>
  <c r="AA4822" i="1"/>
  <c r="Z4822" i="1"/>
  <c r="Y4822" i="1"/>
  <c r="X4822" i="1"/>
  <c r="W4822" i="1"/>
  <c r="V4822" i="1"/>
  <c r="U4822" i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O4821" i="1"/>
  <c r="N4821" i="1"/>
  <c r="P4821" i="1" s="1"/>
  <c r="L4821" i="1"/>
  <c r="M4821" i="1" s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S4820" i="1"/>
  <c r="R4820" i="1"/>
  <c r="Q4820" i="1"/>
  <c r="P4820" i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Z4818" i="1"/>
  <c r="Y4818" i="1"/>
  <c r="X4818" i="1"/>
  <c r="W4818" i="1"/>
  <c r="V4818" i="1"/>
  <c r="U4818" i="1"/>
  <c r="T4818" i="1"/>
  <c r="S4818" i="1"/>
  <c r="R4818" i="1"/>
  <c r="Q4818" i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R4816" i="1"/>
  <c r="Q4816" i="1"/>
  <c r="S4816" i="1" s="1"/>
  <c r="P4816" i="1"/>
  <c r="O4816" i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S4815" i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B4812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Z4810" i="1"/>
  <c r="Y4810" i="1"/>
  <c r="X4810" i="1"/>
  <c r="W4810" i="1"/>
  <c r="V4810" i="1"/>
  <c r="U4810" i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 s="1"/>
  <c r="AA4806" i="1"/>
  <c r="Y4806" i="1"/>
  <c r="Z4806" i="1" s="1"/>
  <c r="X4806" i="1"/>
  <c r="W4806" i="1"/>
  <c r="U4806" i="1"/>
  <c r="V4806" i="1" s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P4804" i="1"/>
  <c r="O4804" i="1"/>
  <c r="N4804" i="1"/>
  <c r="L4804" i="1"/>
  <c r="K4804" i="1"/>
  <c r="M4804" i="1" s="1"/>
  <c r="AB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S4799" i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Y4798" i="1"/>
  <c r="Z4798" i="1" s="1"/>
  <c r="X4798" i="1"/>
  <c r="W4798" i="1"/>
  <c r="U4798" i="1"/>
  <c r="V4798" i="1" s="1"/>
  <c r="T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B4796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Z4794" i="1"/>
  <c r="Y4794" i="1"/>
  <c r="X4794" i="1"/>
  <c r="W4794" i="1"/>
  <c r="V4794" i="1"/>
  <c r="U4794" i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S4791" i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Y4790" i="1"/>
  <c r="Z4790" i="1" s="1"/>
  <c r="X4790" i="1"/>
  <c r="W4790" i="1"/>
  <c r="U4790" i="1"/>
  <c r="V4790" i="1" s="1"/>
  <c r="T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W4789" i="1"/>
  <c r="U4789" i="1"/>
  <c r="T4789" i="1"/>
  <c r="V4789" i="1" s="1"/>
  <c r="R4789" i="1"/>
  <c r="Q4789" i="1"/>
  <c r="S4789" i="1" s="1"/>
  <c r="P4789" i="1"/>
  <c r="O4789" i="1"/>
  <c r="N4789" i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S4788" i="1"/>
  <c r="R4788" i="1"/>
  <c r="Q4788" i="1"/>
  <c r="P4788" i="1"/>
  <c r="O4788" i="1"/>
  <c r="N4788" i="1"/>
  <c r="L4788" i="1"/>
  <c r="K4788" i="1"/>
  <c r="M4788" i="1" s="1"/>
  <c r="AB4788" i="1" s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Z4786" i="1"/>
  <c r="Y4786" i="1"/>
  <c r="X4786" i="1"/>
  <c r="W4786" i="1"/>
  <c r="V4786" i="1"/>
  <c r="U4786" i="1"/>
  <c r="T4786" i="1"/>
  <c r="R4786" i="1"/>
  <c r="Q4786" i="1"/>
  <c r="S4786" i="1" s="1"/>
  <c r="O4786" i="1"/>
  <c r="N4786" i="1"/>
  <c r="P4786" i="1" s="1"/>
  <c r="M4786" i="1"/>
  <c r="L4786" i="1"/>
  <c r="K4786" i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R4785" i="1"/>
  <c r="Q4785" i="1"/>
  <c r="S4785" i="1" s="1"/>
  <c r="P4785" i="1"/>
  <c r="O4785" i="1"/>
  <c r="N4785" i="1"/>
  <c r="L4785" i="1"/>
  <c r="M4785" i="1" s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S4784" i="1"/>
  <c r="R4784" i="1"/>
  <c r="Q4784" i="1"/>
  <c r="O4784" i="1"/>
  <c r="P4784" i="1" s="1"/>
  <c r="N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V4781" i="1" s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B4780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R4779" i="1"/>
  <c r="S4779" i="1" s="1"/>
  <c r="Q4779" i="1"/>
  <c r="O4779" i="1"/>
  <c r="N4779" i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P4777" i="1"/>
  <c r="O4777" i="1"/>
  <c r="N4777" i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U4774" i="1"/>
  <c r="V4774" i="1" s="1"/>
  <c r="T4774" i="1"/>
  <c r="R4774" i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AB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O4768" i="1"/>
  <c r="P4768" i="1" s="1"/>
  <c r="N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Y4766" i="1"/>
  <c r="Z4766" i="1" s="1"/>
  <c r="X4766" i="1"/>
  <c r="W4766" i="1"/>
  <c r="U4766" i="1"/>
  <c r="V4766" i="1" s="1"/>
  <c r="T4766" i="1"/>
  <c r="R4766" i="1"/>
  <c r="Q4766" i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B4764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Z4762" i="1"/>
  <c r="Y4762" i="1"/>
  <c r="X4762" i="1"/>
  <c r="W4762" i="1"/>
  <c r="V4762" i="1"/>
  <c r="U4762" i="1"/>
  <c r="T4762" i="1"/>
  <c r="R4762" i="1"/>
  <c r="S4762" i="1" s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Z4761" i="1"/>
  <c r="Y4761" i="1"/>
  <c r="X4761" i="1"/>
  <c r="W4761" i="1"/>
  <c r="V4761" i="1"/>
  <c r="U4761" i="1"/>
  <c r="T4761" i="1"/>
  <c r="R4761" i="1"/>
  <c r="Q4761" i="1"/>
  <c r="S4761" i="1" s="1"/>
  <c r="P4761" i="1"/>
  <c r="O4761" i="1"/>
  <c r="N4761" i="1"/>
  <c r="M4761" i="1"/>
  <c r="L4761" i="1"/>
  <c r="K4761" i="1"/>
  <c r="J4761" i="1"/>
  <c r="I4761" i="1"/>
  <c r="AB4761" i="1" s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Z4759" i="1"/>
  <c r="Y4759" i="1"/>
  <c r="X4759" i="1"/>
  <c r="W4759" i="1"/>
  <c r="V4759" i="1"/>
  <c r="U4759" i="1"/>
  <c r="T4759" i="1"/>
  <c r="R4759" i="1"/>
  <c r="S4759" i="1" s="1"/>
  <c r="Q4759" i="1"/>
  <c r="P4759" i="1"/>
  <c r="O4759" i="1"/>
  <c r="N4759" i="1"/>
  <c r="L4759" i="1"/>
  <c r="K4759" i="1"/>
  <c r="M4759" i="1" s="1"/>
  <c r="AB4759" i="1" s="1"/>
  <c r="J4759" i="1"/>
  <c r="I4759" i="1"/>
  <c r="H4759" i="1"/>
  <c r="G4759" i="1"/>
  <c r="F4759" i="1"/>
  <c r="E4759" i="1"/>
  <c r="D4759" i="1"/>
  <c r="B4759" i="1"/>
  <c r="A4759" i="1" s="1"/>
  <c r="AA4758" i="1"/>
  <c r="Y4758" i="1"/>
  <c r="Z4758" i="1" s="1"/>
  <c r="X4758" i="1"/>
  <c r="W4758" i="1"/>
  <c r="U4758" i="1"/>
  <c r="V4758" i="1" s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Z4757" i="1" s="1"/>
  <c r="X4757" i="1"/>
  <c r="W4757" i="1"/>
  <c r="U4757" i="1"/>
  <c r="V4757" i="1" s="1"/>
  <c r="T4757" i="1"/>
  <c r="R4757" i="1"/>
  <c r="Q4757" i="1"/>
  <c r="P4757" i="1"/>
  <c r="O4757" i="1"/>
  <c r="N4757" i="1"/>
  <c r="L4757" i="1"/>
  <c r="M4757" i="1" s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S4756" i="1"/>
  <c r="R4756" i="1"/>
  <c r="Q4756" i="1"/>
  <c r="O4756" i="1"/>
  <c r="P4756" i="1" s="1"/>
  <c r="N4756" i="1"/>
  <c r="M4756" i="1"/>
  <c r="L4756" i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AB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J4752" i="1"/>
  <c r="I4752" i="1"/>
  <c r="H4752" i="1"/>
  <c r="G4752" i="1"/>
  <c r="F4752" i="1"/>
  <c r="E4752" i="1"/>
  <c r="D4752" i="1"/>
  <c r="B4752" i="1"/>
  <c r="A4752" i="1" s="1"/>
  <c r="AB4751" i="1"/>
  <c r="AA4751" i="1"/>
  <c r="Y4751" i="1"/>
  <c r="X4751" i="1"/>
  <c r="Z4751" i="1" s="1"/>
  <c r="W4751" i="1"/>
  <c r="U4751" i="1"/>
  <c r="T4751" i="1"/>
  <c r="V4751" i="1" s="1"/>
  <c r="R4751" i="1"/>
  <c r="S4751" i="1" s="1"/>
  <c r="Q4751" i="1"/>
  <c r="P4751" i="1"/>
  <c r="O4751" i="1"/>
  <c r="N4751" i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Z4750" i="1" s="1"/>
  <c r="X4750" i="1"/>
  <c r="W4750" i="1"/>
  <c r="U4750" i="1"/>
  <c r="V4750" i="1" s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P4749" i="1"/>
  <c r="O4749" i="1"/>
  <c r="N4749" i="1"/>
  <c r="L4749" i="1"/>
  <c r="M4749" i="1" s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S4748" i="1"/>
  <c r="R4748" i="1"/>
  <c r="Q4748" i="1"/>
  <c r="O4748" i="1"/>
  <c r="P4748" i="1" s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S4744" i="1"/>
  <c r="R4744" i="1"/>
  <c r="Q4744" i="1"/>
  <c r="P4744" i="1"/>
  <c r="O4744" i="1"/>
  <c r="N4744" i="1"/>
  <c r="L4744" i="1"/>
  <c r="K4744" i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R4743" i="1"/>
  <c r="S4743" i="1" s="1"/>
  <c r="Q4743" i="1"/>
  <c r="O4743" i="1"/>
  <c r="N4743" i="1"/>
  <c r="P4743" i="1" s="1"/>
  <c r="AB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Z4742" i="1" s="1"/>
  <c r="X4742" i="1"/>
  <c r="W4742" i="1"/>
  <c r="U4742" i="1"/>
  <c r="V4742" i="1" s="1"/>
  <c r="T4742" i="1"/>
  <c r="S4742" i="1"/>
  <c r="R4742" i="1"/>
  <c r="Q4742" i="1"/>
  <c r="O4742" i="1"/>
  <c r="N4742" i="1"/>
  <c r="P4742" i="1" s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O4741" i="1"/>
  <c r="N4741" i="1"/>
  <c r="P4741" i="1" s="1"/>
  <c r="L4741" i="1"/>
  <c r="M4741" i="1" s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O4740" i="1"/>
  <c r="P4740" i="1" s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Z4739" i="1"/>
  <c r="Y4739" i="1"/>
  <c r="X4739" i="1"/>
  <c r="W4739" i="1"/>
  <c r="V4739" i="1"/>
  <c r="U4739" i="1"/>
  <c r="T4739" i="1"/>
  <c r="S4739" i="1"/>
  <c r="R4739" i="1"/>
  <c r="Q4739" i="1"/>
  <c r="O4739" i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AB4737" i="1" s="1"/>
  <c r="W4737" i="1"/>
  <c r="U4737" i="1"/>
  <c r="T4737" i="1"/>
  <c r="V4737" i="1" s="1"/>
  <c r="R4737" i="1"/>
  <c r="Q4737" i="1"/>
  <c r="S4737" i="1" s="1"/>
  <c r="P4737" i="1"/>
  <c r="O4737" i="1"/>
  <c r="N4737" i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 s="1"/>
  <c r="AB4735" i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Z4734" i="1" s="1"/>
  <c r="X4734" i="1"/>
  <c r="W4734" i="1"/>
  <c r="U4734" i="1"/>
  <c r="V4734" i="1" s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O4733" i="1"/>
  <c r="N4733" i="1"/>
  <c r="P4733" i="1" s="1"/>
  <c r="L4733" i="1"/>
  <c r="M4733" i="1" s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R4732" i="1"/>
  <c r="Q4732" i="1"/>
  <c r="S4732" i="1" s="1"/>
  <c r="O4732" i="1"/>
  <c r="P4732" i="1" s="1"/>
  <c r="N4732" i="1"/>
  <c r="M4732" i="1"/>
  <c r="L4732" i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Z4730" i="1"/>
  <c r="Y4730" i="1"/>
  <c r="X4730" i="1"/>
  <c r="W4730" i="1"/>
  <c r="V4730" i="1"/>
  <c r="U4730" i="1"/>
  <c r="T4730" i="1"/>
  <c r="R4730" i="1"/>
  <c r="Q4730" i="1"/>
  <c r="O4730" i="1"/>
  <c r="N4730" i="1"/>
  <c r="M4730" i="1"/>
  <c r="L4730" i="1"/>
  <c r="K4730" i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AB4729" i="1" s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S4728" i="1"/>
  <c r="R4728" i="1"/>
  <c r="Q4728" i="1"/>
  <c r="P4728" i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S4727" i="1" s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O4726" i="1"/>
  <c r="N4726" i="1"/>
  <c r="P4726" i="1" s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O4725" i="1"/>
  <c r="N4725" i="1"/>
  <c r="P4725" i="1" s="1"/>
  <c r="L4725" i="1"/>
  <c r="M4725" i="1" s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O4724" i="1"/>
  <c r="P4724" i="1" s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 s="1"/>
  <c r="AA4723" i="1"/>
  <c r="Z4723" i="1"/>
  <c r="Y4723" i="1"/>
  <c r="X4723" i="1"/>
  <c r="W4723" i="1"/>
  <c r="V4723" i="1"/>
  <c r="U4723" i="1"/>
  <c r="T4723" i="1"/>
  <c r="S4723" i="1"/>
  <c r="R4723" i="1"/>
  <c r="Q4723" i="1"/>
  <c r="O4723" i="1"/>
  <c r="N4723" i="1"/>
  <c r="P4723" i="1" s="1"/>
  <c r="L4723" i="1"/>
  <c r="K4723" i="1"/>
  <c r="J4723" i="1"/>
  <c r="I4723" i="1"/>
  <c r="H4723" i="1"/>
  <c r="G4723" i="1"/>
  <c r="F4723" i="1"/>
  <c r="E4723" i="1"/>
  <c r="D4723" i="1"/>
  <c r="B4723" i="1"/>
  <c r="A4723" i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V4721" i="1"/>
  <c r="U4721" i="1"/>
  <c r="T4721" i="1"/>
  <c r="R4721" i="1"/>
  <c r="Q4721" i="1"/>
  <c r="S4721" i="1" s="1"/>
  <c r="P4721" i="1"/>
  <c r="O4721" i="1"/>
  <c r="N4721" i="1"/>
  <c r="M4721" i="1"/>
  <c r="L4721" i="1"/>
  <c r="K4721" i="1"/>
  <c r="J4721" i="1"/>
  <c r="I4721" i="1"/>
  <c r="AB4721" i="1" s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Z4719" i="1"/>
  <c r="Y4719" i="1"/>
  <c r="X4719" i="1"/>
  <c r="W4719" i="1"/>
  <c r="V4719" i="1"/>
  <c r="U4719" i="1"/>
  <c r="T4719" i="1"/>
  <c r="R4719" i="1"/>
  <c r="S4719" i="1" s="1"/>
  <c r="Q4719" i="1"/>
  <c r="O4719" i="1"/>
  <c r="N4719" i="1"/>
  <c r="P4719" i="1" s="1"/>
  <c r="L4719" i="1"/>
  <c r="K4719" i="1"/>
  <c r="M4719" i="1" s="1"/>
  <c r="AB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Z4717" i="1" s="1"/>
  <c r="X4717" i="1"/>
  <c r="W4717" i="1"/>
  <c r="U4717" i="1"/>
  <c r="V4717" i="1" s="1"/>
  <c r="T4717" i="1"/>
  <c r="R4717" i="1"/>
  <c r="Q4717" i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AB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S4712" i="1"/>
  <c r="R4712" i="1"/>
  <c r="Q4712" i="1"/>
  <c r="P4712" i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V4711" i="1"/>
  <c r="U4711" i="1"/>
  <c r="T4711" i="1"/>
  <c r="R4711" i="1"/>
  <c r="S4711" i="1" s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Z4710" i="1"/>
  <c r="Y4710" i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S4708" i="1"/>
  <c r="R4708" i="1"/>
  <c r="Q4708" i="1"/>
  <c r="P4708" i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S4707" i="1"/>
  <c r="R4707" i="1"/>
  <c r="Q4707" i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S4706" i="1"/>
  <c r="R4706" i="1"/>
  <c r="Q4706" i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/>
  <c r="AA4705" i="1"/>
  <c r="Y4705" i="1"/>
  <c r="Z4705" i="1" s="1"/>
  <c r="X4705" i="1"/>
  <c r="W4705" i="1"/>
  <c r="U4705" i="1"/>
  <c r="V4705" i="1" s="1"/>
  <c r="T4705" i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Z4702" i="1" s="1"/>
  <c r="X4702" i="1"/>
  <c r="W4702" i="1"/>
  <c r="U4702" i="1"/>
  <c r="V4702" i="1" s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Z4701" i="1" s="1"/>
  <c r="X4701" i="1"/>
  <c r="W4701" i="1"/>
  <c r="U4701" i="1"/>
  <c r="V4701" i="1" s="1"/>
  <c r="T4701" i="1"/>
  <c r="R4701" i="1"/>
  <c r="Q4701" i="1"/>
  <c r="P4701" i="1"/>
  <c r="O4701" i="1"/>
  <c r="N4701" i="1"/>
  <c r="L4701" i="1"/>
  <c r="M4701" i="1" s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R4700" i="1"/>
  <c r="Q4700" i="1"/>
  <c r="S4700" i="1" s="1"/>
  <c r="O4700" i="1"/>
  <c r="P4700" i="1" s="1"/>
  <c r="N4700" i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S4699" i="1"/>
  <c r="R4699" i="1"/>
  <c r="Q4699" i="1"/>
  <c r="P4699" i="1"/>
  <c r="O4699" i="1"/>
  <c r="N4699" i="1"/>
  <c r="L4699" i="1"/>
  <c r="K4699" i="1"/>
  <c r="M4699" i="1" s="1"/>
  <c r="AB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Z4698" i="1" s="1"/>
  <c r="X4698" i="1"/>
  <c r="W4698" i="1"/>
  <c r="U4698" i="1"/>
  <c r="V4698" i="1" s="1"/>
  <c r="T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S4696" i="1"/>
  <c r="R4696" i="1"/>
  <c r="Q4696" i="1"/>
  <c r="P4696" i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B4695" i="1"/>
  <c r="AA4695" i="1"/>
  <c r="Y4695" i="1"/>
  <c r="X4695" i="1"/>
  <c r="Z4695" i="1" s="1"/>
  <c r="W4695" i="1"/>
  <c r="U4695" i="1"/>
  <c r="T4695" i="1"/>
  <c r="V4695" i="1" s="1"/>
  <c r="R4695" i="1"/>
  <c r="S4695" i="1" s="1"/>
  <c r="Q4695" i="1"/>
  <c r="P4695" i="1"/>
  <c r="O4695" i="1"/>
  <c r="N4695" i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O4694" i="1"/>
  <c r="N4694" i="1"/>
  <c r="P4694" i="1" s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O4693" i="1"/>
  <c r="N4693" i="1"/>
  <c r="P4693" i="1" s="1"/>
  <c r="L4693" i="1"/>
  <c r="M4693" i="1" s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S4692" i="1"/>
  <c r="R4692" i="1"/>
  <c r="Q4692" i="1"/>
  <c r="O4692" i="1"/>
  <c r="P4692" i="1" s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Z4691" i="1"/>
  <c r="Y4691" i="1"/>
  <c r="X4691" i="1"/>
  <c r="W4691" i="1"/>
  <c r="V4691" i="1"/>
  <c r="U4691" i="1"/>
  <c r="T4691" i="1"/>
  <c r="S4691" i="1"/>
  <c r="R4691" i="1"/>
  <c r="Q4691" i="1"/>
  <c r="O4691" i="1"/>
  <c r="N4691" i="1"/>
  <c r="P4691" i="1" s="1"/>
  <c r="L4691" i="1"/>
  <c r="K4691" i="1"/>
  <c r="J4691" i="1"/>
  <c r="I4691" i="1"/>
  <c r="H4691" i="1"/>
  <c r="G4691" i="1"/>
  <c r="F4691" i="1"/>
  <c r="E4691" i="1"/>
  <c r="D4691" i="1"/>
  <c r="B4691" i="1"/>
  <c r="A4691" i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AB4689" i="1" s="1"/>
  <c r="R4689" i="1"/>
  <c r="Q4689" i="1"/>
  <c r="S4689" i="1" s="1"/>
  <c r="P4689" i="1"/>
  <c r="O4689" i="1"/>
  <c r="N4689" i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V4687" i="1"/>
  <c r="U4687" i="1"/>
  <c r="T4687" i="1"/>
  <c r="R4687" i="1"/>
  <c r="S4687" i="1" s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Z4686" i="1" s="1"/>
  <c r="X4686" i="1"/>
  <c r="W4686" i="1"/>
  <c r="U4686" i="1"/>
  <c r="V4686" i="1" s="1"/>
  <c r="T4686" i="1"/>
  <c r="S4686" i="1"/>
  <c r="R4686" i="1"/>
  <c r="Q4686" i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P4685" i="1"/>
  <c r="O4685" i="1"/>
  <c r="N4685" i="1"/>
  <c r="L4685" i="1"/>
  <c r="M4685" i="1" s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R4684" i="1"/>
  <c r="Q4684" i="1"/>
  <c r="S4684" i="1" s="1"/>
  <c r="O4684" i="1"/>
  <c r="P4684" i="1" s="1"/>
  <c r="N4684" i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S4683" i="1"/>
  <c r="R4683" i="1"/>
  <c r="Q4683" i="1"/>
  <c r="O4683" i="1"/>
  <c r="P4683" i="1" s="1"/>
  <c r="N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Z4682" i="1"/>
  <c r="Y4682" i="1"/>
  <c r="X4682" i="1"/>
  <c r="W4682" i="1"/>
  <c r="V4682" i="1"/>
  <c r="U4682" i="1"/>
  <c r="T4682" i="1"/>
  <c r="R4682" i="1"/>
  <c r="Q4682" i="1"/>
  <c r="S4682" i="1" s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S4680" i="1"/>
  <c r="R4680" i="1"/>
  <c r="Q4680" i="1"/>
  <c r="P4680" i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AB4679" i="1" s="1"/>
  <c r="R4679" i="1"/>
  <c r="S4679" i="1" s="1"/>
  <c r="Q4679" i="1"/>
  <c r="P4679" i="1"/>
  <c r="O4679" i="1"/>
  <c r="N4679" i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O4677" i="1"/>
  <c r="N4677" i="1"/>
  <c r="P4677" i="1" s="1"/>
  <c r="L4677" i="1"/>
  <c r="M4677" i="1" s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S4676" i="1"/>
  <c r="R4676" i="1"/>
  <c r="Q4676" i="1"/>
  <c r="O4676" i="1"/>
  <c r="P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Z4675" i="1"/>
  <c r="Y4675" i="1"/>
  <c r="X4675" i="1"/>
  <c r="W4675" i="1"/>
  <c r="V4675" i="1"/>
  <c r="U4675" i="1"/>
  <c r="T4675" i="1"/>
  <c r="S4675" i="1"/>
  <c r="R4675" i="1"/>
  <c r="Q4675" i="1"/>
  <c r="O4675" i="1"/>
  <c r="N4675" i="1"/>
  <c r="P4675" i="1" s="1"/>
  <c r="L4675" i="1"/>
  <c r="K4675" i="1"/>
  <c r="J4675" i="1"/>
  <c r="I4675" i="1"/>
  <c r="H4675" i="1"/>
  <c r="G4675" i="1"/>
  <c r="F4675" i="1"/>
  <c r="E4675" i="1"/>
  <c r="D4675" i="1"/>
  <c r="B4675" i="1"/>
  <c r="A4675" i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P4673" i="1"/>
  <c r="O4673" i="1"/>
  <c r="N4673" i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S4671" i="1" s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Z4670" i="1" s="1"/>
  <c r="X4670" i="1"/>
  <c r="W4670" i="1"/>
  <c r="U4670" i="1"/>
  <c r="V4670" i="1" s="1"/>
  <c r="T4670" i="1"/>
  <c r="S4670" i="1"/>
  <c r="R4670" i="1"/>
  <c r="Q4670" i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S4669" i="1" s="1"/>
  <c r="P4669" i="1"/>
  <c r="O4669" i="1"/>
  <c r="N4669" i="1"/>
  <c r="L4669" i="1"/>
  <c r="M4669" i="1" s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O4668" i="1"/>
  <c r="P4668" i="1" s="1"/>
  <c r="N4668" i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S4667" i="1"/>
  <c r="R4667" i="1"/>
  <c r="Q4667" i="1"/>
  <c r="O4667" i="1"/>
  <c r="P4667" i="1" s="1"/>
  <c r="N4667" i="1"/>
  <c r="L4667" i="1"/>
  <c r="K4667" i="1"/>
  <c r="M4667" i="1" s="1"/>
  <c r="J4667" i="1"/>
  <c r="AB4667" i="1" s="1"/>
  <c r="I4667" i="1"/>
  <c r="H4667" i="1"/>
  <c r="G4667" i="1"/>
  <c r="F4667" i="1"/>
  <c r="E4667" i="1"/>
  <c r="D4667" i="1"/>
  <c r="B4667" i="1"/>
  <c r="A4667" i="1"/>
  <c r="AA4666" i="1"/>
  <c r="Y4666" i="1"/>
  <c r="Z4666" i="1" s="1"/>
  <c r="X4666" i="1"/>
  <c r="W4666" i="1"/>
  <c r="U4666" i="1"/>
  <c r="V4666" i="1" s="1"/>
  <c r="T4666" i="1"/>
  <c r="R4666" i="1"/>
  <c r="Q4666" i="1"/>
  <c r="S4666" i="1" s="1"/>
  <c r="O4666" i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S4664" i="1"/>
  <c r="R4664" i="1"/>
  <c r="Q4664" i="1"/>
  <c r="O4664" i="1"/>
  <c r="P4664" i="1" s="1"/>
  <c r="N4664" i="1"/>
  <c r="L4664" i="1"/>
  <c r="K4664" i="1"/>
  <c r="M4664" i="1" s="1"/>
  <c r="AB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S4663" i="1" s="1"/>
  <c r="Q4663" i="1"/>
  <c r="P4663" i="1"/>
  <c r="O4663" i="1"/>
  <c r="N4663" i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Q4662" i="1"/>
  <c r="S4662" i="1" s="1"/>
  <c r="O4662" i="1"/>
  <c r="N4662" i="1"/>
  <c r="P4662" i="1" s="1"/>
  <c r="M4662" i="1"/>
  <c r="L4662" i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O4661" i="1"/>
  <c r="N4661" i="1"/>
  <c r="P4661" i="1" s="1"/>
  <c r="L4661" i="1"/>
  <c r="M4661" i="1" s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S4660" i="1"/>
  <c r="R4660" i="1"/>
  <c r="Q4660" i="1"/>
  <c r="P4660" i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Z4659" i="1"/>
  <c r="Y4659" i="1"/>
  <c r="X4659" i="1"/>
  <c r="W4659" i="1"/>
  <c r="V4659" i="1"/>
  <c r="U4659" i="1"/>
  <c r="T4659" i="1"/>
  <c r="R4659" i="1"/>
  <c r="S4659" i="1" s="1"/>
  <c r="Q4659" i="1"/>
  <c r="O4659" i="1"/>
  <c r="N4659" i="1"/>
  <c r="P4659" i="1" s="1"/>
  <c r="L4659" i="1"/>
  <c r="K4659" i="1"/>
  <c r="J4659" i="1"/>
  <c r="I4659" i="1"/>
  <c r="H4659" i="1"/>
  <c r="G4659" i="1"/>
  <c r="F4659" i="1"/>
  <c r="E4659" i="1"/>
  <c r="D4659" i="1"/>
  <c r="B4659" i="1"/>
  <c r="A4659" i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R4657" i="1"/>
  <c r="Q4657" i="1"/>
  <c r="S4657" i="1" s="1"/>
  <c r="P4657" i="1"/>
  <c r="O4657" i="1"/>
  <c r="N4657" i="1"/>
  <c r="L4657" i="1"/>
  <c r="M4657" i="1" s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Z4653" i="1" s="1"/>
  <c r="X4653" i="1"/>
  <c r="W4653" i="1"/>
  <c r="U4653" i="1"/>
  <c r="V4653" i="1" s="1"/>
  <c r="T4653" i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O4652" i="1"/>
  <c r="N4652" i="1"/>
  <c r="P4652" i="1" s="1"/>
  <c r="L4652" i="1"/>
  <c r="M4652" i="1" s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P4651" i="1" s="1"/>
  <c r="N4651" i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Z4649" i="1"/>
  <c r="Y4649" i="1"/>
  <c r="X4649" i="1"/>
  <c r="W4649" i="1"/>
  <c r="V4649" i="1"/>
  <c r="U4649" i="1"/>
  <c r="T4649" i="1"/>
  <c r="R4649" i="1"/>
  <c r="Q4649" i="1"/>
  <c r="O4649" i="1"/>
  <c r="N4649" i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 s="1"/>
  <c r="AB4648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 s="1"/>
  <c r="AB4646" i="1"/>
  <c r="AA4646" i="1"/>
  <c r="Y4646" i="1"/>
  <c r="X4646" i="1"/>
  <c r="Z4646" i="1" s="1"/>
  <c r="W4646" i="1"/>
  <c r="U4646" i="1"/>
  <c r="T4646" i="1"/>
  <c r="V4646" i="1" s="1"/>
  <c r="R4646" i="1"/>
  <c r="S4646" i="1" s="1"/>
  <c r="Q4646" i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P4643" i="1" s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Z4640" i="1"/>
  <c r="Y4640" i="1"/>
  <c r="X4640" i="1"/>
  <c r="W4640" i="1"/>
  <c r="V4640" i="1"/>
  <c r="U4640" i="1"/>
  <c r="T4640" i="1"/>
  <c r="R4640" i="1"/>
  <c r="Q4640" i="1"/>
  <c r="S4640" i="1" s="1"/>
  <c r="P4640" i="1"/>
  <c r="O4640" i="1"/>
  <c r="N4640" i="1"/>
  <c r="M4640" i="1"/>
  <c r="L4640" i="1"/>
  <c r="K4640" i="1"/>
  <c r="J4640" i="1"/>
  <c r="I4640" i="1"/>
  <c r="AB4640" i="1" s="1"/>
  <c r="H4640" i="1"/>
  <c r="G4640" i="1"/>
  <c r="F4640" i="1"/>
  <c r="E4640" i="1"/>
  <c r="D4640" i="1"/>
  <c r="B4640" i="1"/>
  <c r="A4640" i="1"/>
  <c r="AA4639" i="1"/>
  <c r="Y4639" i="1"/>
  <c r="X4639" i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P4638" i="1"/>
  <c r="O4638" i="1"/>
  <c r="N4638" i="1"/>
  <c r="L4638" i="1"/>
  <c r="K4638" i="1"/>
  <c r="M4638" i="1" s="1"/>
  <c r="AB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Z4637" i="1" s="1"/>
  <c r="X4637" i="1"/>
  <c r="W4637" i="1"/>
  <c r="U4637" i="1"/>
  <c r="V4637" i="1" s="1"/>
  <c r="T4637" i="1"/>
  <c r="S4637" i="1"/>
  <c r="R4637" i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S4635" i="1"/>
  <c r="R4635" i="1"/>
  <c r="Q4635" i="1"/>
  <c r="O4635" i="1"/>
  <c r="P4635" i="1" s="1"/>
  <c r="N4635" i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Z4633" i="1"/>
  <c r="Y4633" i="1"/>
  <c r="X4633" i="1"/>
  <c r="W4633" i="1"/>
  <c r="V4633" i="1"/>
  <c r="U4633" i="1"/>
  <c r="T4633" i="1"/>
  <c r="R4633" i="1"/>
  <c r="Q4633" i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AB4632" i="1" s="1"/>
  <c r="H4632" i="1"/>
  <c r="G4632" i="1"/>
  <c r="F4632" i="1"/>
  <c r="E4632" i="1"/>
  <c r="D4632" i="1"/>
  <c r="B4632" i="1"/>
  <c r="A4632" i="1"/>
  <c r="AA4631" i="1"/>
  <c r="Y4631" i="1"/>
  <c r="X4631" i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S4630" i="1" s="1"/>
  <c r="Q4630" i="1"/>
  <c r="P4630" i="1"/>
  <c r="O4630" i="1"/>
  <c r="N4630" i="1"/>
  <c r="L4630" i="1"/>
  <c r="K4630" i="1"/>
  <c r="M4630" i="1" s="1"/>
  <c r="AB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S4627" i="1"/>
  <c r="R4627" i="1"/>
  <c r="Q4627" i="1"/>
  <c r="O4627" i="1"/>
  <c r="P4627" i="1" s="1"/>
  <c r="N4627" i="1"/>
  <c r="M4627" i="1"/>
  <c r="L4627" i="1"/>
  <c r="K4627" i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 s="1"/>
  <c r="AA4624" i="1"/>
  <c r="Z4624" i="1"/>
  <c r="Y4624" i="1"/>
  <c r="X4624" i="1"/>
  <c r="W4624" i="1"/>
  <c r="V4624" i="1"/>
  <c r="U4624" i="1"/>
  <c r="T4624" i="1"/>
  <c r="R4624" i="1"/>
  <c r="Q4624" i="1"/>
  <c r="S4624" i="1" s="1"/>
  <c r="P4624" i="1"/>
  <c r="O4624" i="1"/>
  <c r="N4624" i="1"/>
  <c r="M4624" i="1"/>
  <c r="L4624" i="1"/>
  <c r="K4624" i="1"/>
  <c r="J4624" i="1"/>
  <c r="I4624" i="1"/>
  <c r="AB4624" i="1" s="1"/>
  <c r="H4624" i="1"/>
  <c r="G4624" i="1"/>
  <c r="F4624" i="1"/>
  <c r="E4624" i="1"/>
  <c r="D4624" i="1"/>
  <c r="B4624" i="1"/>
  <c r="A4624" i="1"/>
  <c r="AA4623" i="1"/>
  <c r="Y4623" i="1"/>
  <c r="X4623" i="1"/>
  <c r="W4623" i="1"/>
  <c r="U4623" i="1"/>
  <c r="T4623" i="1"/>
  <c r="V4623" i="1" s="1"/>
  <c r="S4623" i="1"/>
  <c r="R4623" i="1"/>
  <c r="Q4623" i="1"/>
  <c r="P4623" i="1"/>
  <c r="O4623" i="1"/>
  <c r="N4623" i="1"/>
  <c r="L4623" i="1"/>
  <c r="K4623" i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AB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U4621" i="1"/>
  <c r="V4621" i="1" s="1"/>
  <c r="T4621" i="1"/>
  <c r="S4621" i="1"/>
  <c r="R4621" i="1"/>
  <c r="Q4621" i="1"/>
  <c r="O4621" i="1"/>
  <c r="N4621" i="1"/>
  <c r="P4621" i="1" s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O4620" i="1"/>
  <c r="N4620" i="1"/>
  <c r="P4620" i="1" s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P4619" i="1" s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V4615" i="1" s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AB4614" i="1" s="1"/>
  <c r="R4614" i="1"/>
  <c r="S4614" i="1" s="1"/>
  <c r="Q4614" i="1"/>
  <c r="P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/>
  <c r="AA4612" i="1"/>
  <c r="Y4612" i="1"/>
  <c r="Z4612" i="1" s="1"/>
  <c r="X4612" i="1"/>
  <c r="W4612" i="1"/>
  <c r="U4612" i="1"/>
  <c r="V4612" i="1" s="1"/>
  <c r="T4612" i="1"/>
  <c r="R4612" i="1"/>
  <c r="Q4612" i="1"/>
  <c r="O4612" i="1"/>
  <c r="N4612" i="1"/>
  <c r="P4612" i="1" s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P4611" i="1" s="1"/>
  <c r="N4611" i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S4610" i="1"/>
  <c r="R4610" i="1"/>
  <c r="Q4610" i="1"/>
  <c r="O4610" i="1"/>
  <c r="P4610" i="1" s="1"/>
  <c r="N4610" i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Z4609" i="1"/>
  <c r="Y4609" i="1"/>
  <c r="X4609" i="1"/>
  <c r="W4609" i="1"/>
  <c r="V4609" i="1"/>
  <c r="U4609" i="1"/>
  <c r="T4609" i="1"/>
  <c r="R4609" i="1"/>
  <c r="Q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B4608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S4606" i="1" s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Z4605" i="1" s="1"/>
  <c r="X4605" i="1"/>
  <c r="W4605" i="1"/>
  <c r="U4605" i="1"/>
  <c r="V4605" i="1" s="1"/>
  <c r="T4605" i="1"/>
  <c r="R4605" i="1"/>
  <c r="Q4605" i="1"/>
  <c r="S4605" i="1" s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O4604" i="1"/>
  <c r="N4604" i="1"/>
  <c r="P4604" i="1" s="1"/>
  <c r="L4604" i="1"/>
  <c r="M4604" i="1" s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P4603" i="1" s="1"/>
  <c r="N4603" i="1"/>
  <c r="M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S4602" i="1"/>
  <c r="R4602" i="1"/>
  <c r="Q4602" i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Z4601" i="1"/>
  <c r="Y4601" i="1"/>
  <c r="X4601" i="1"/>
  <c r="W4601" i="1"/>
  <c r="V4601" i="1"/>
  <c r="U4601" i="1"/>
  <c r="T4601" i="1"/>
  <c r="R4601" i="1"/>
  <c r="S4601" i="1" s="1"/>
  <c r="Q4601" i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Z4600" i="1"/>
  <c r="Y4600" i="1"/>
  <c r="X4600" i="1"/>
  <c r="W4600" i="1"/>
  <c r="V4600" i="1"/>
  <c r="U4600" i="1"/>
  <c r="T4600" i="1"/>
  <c r="R4600" i="1"/>
  <c r="Q4600" i="1"/>
  <c r="S4600" i="1" s="1"/>
  <c r="P4600" i="1"/>
  <c r="O4600" i="1"/>
  <c r="N4600" i="1"/>
  <c r="M4600" i="1"/>
  <c r="L4600" i="1"/>
  <c r="K4600" i="1"/>
  <c r="J4600" i="1"/>
  <c r="I4600" i="1"/>
  <c r="AB4600" i="1" s="1"/>
  <c r="H4600" i="1"/>
  <c r="G4600" i="1"/>
  <c r="F4600" i="1"/>
  <c r="E4600" i="1"/>
  <c r="D4600" i="1"/>
  <c r="B4600" i="1"/>
  <c r="A4600" i="1"/>
  <c r="AA4599" i="1"/>
  <c r="Y4599" i="1"/>
  <c r="X4599" i="1"/>
  <c r="W4599" i="1"/>
  <c r="U4599" i="1"/>
  <c r="T4599" i="1"/>
  <c r="V4599" i="1" s="1"/>
  <c r="R4599" i="1"/>
  <c r="Q4599" i="1"/>
  <c r="S4599" i="1" s="1"/>
  <c r="P4599" i="1"/>
  <c r="O4599" i="1"/>
  <c r="N4599" i="1"/>
  <c r="L4599" i="1"/>
  <c r="M4599" i="1" s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S4597" i="1"/>
  <c r="R4597" i="1"/>
  <c r="Q4597" i="1"/>
  <c r="O4597" i="1"/>
  <c r="N4597" i="1"/>
  <c r="P4597" i="1" s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/>
  <c r="AA4596" i="1"/>
  <c r="Y4596" i="1"/>
  <c r="Z4596" i="1" s="1"/>
  <c r="X4596" i="1"/>
  <c r="W4596" i="1"/>
  <c r="U4596" i="1"/>
  <c r="V4596" i="1" s="1"/>
  <c r="T4596" i="1"/>
  <c r="R4596" i="1"/>
  <c r="Q4596" i="1"/>
  <c r="P4596" i="1"/>
  <c r="O4596" i="1"/>
  <c r="N4596" i="1"/>
  <c r="L4596" i="1"/>
  <c r="M4596" i="1" s="1"/>
  <c r="K4596" i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S4595" i="1"/>
  <c r="R4595" i="1"/>
  <c r="Q4595" i="1"/>
  <c r="O4595" i="1"/>
  <c r="P4595" i="1" s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S4594" i="1"/>
  <c r="R4594" i="1"/>
  <c r="Q4594" i="1"/>
  <c r="O4594" i="1"/>
  <c r="P4594" i="1" s="1"/>
  <c r="N4594" i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Z4593" i="1"/>
  <c r="Y4593" i="1"/>
  <c r="X4593" i="1"/>
  <c r="W4593" i="1"/>
  <c r="V4593" i="1"/>
  <c r="U4593" i="1"/>
  <c r="T4593" i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B4592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S4590" i="1" s="1"/>
  <c r="Q4590" i="1"/>
  <c r="P4590" i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Z4589" i="1" s="1"/>
  <c r="X4589" i="1"/>
  <c r="W4589" i="1"/>
  <c r="U4589" i="1"/>
  <c r="V4589" i="1" s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P4588" i="1"/>
  <c r="O4588" i="1"/>
  <c r="N4588" i="1"/>
  <c r="L4588" i="1"/>
  <c r="M4588" i="1" s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S4587" i="1"/>
  <c r="R4587" i="1"/>
  <c r="Q4587" i="1"/>
  <c r="O4587" i="1"/>
  <c r="P4587" i="1" s="1"/>
  <c r="N4587" i="1"/>
  <c r="M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Z4585" i="1"/>
  <c r="Y4585" i="1"/>
  <c r="X4585" i="1"/>
  <c r="W4585" i="1"/>
  <c r="V4585" i="1"/>
  <c r="U4585" i="1"/>
  <c r="T4585" i="1"/>
  <c r="R4585" i="1"/>
  <c r="S4585" i="1" s="1"/>
  <c r="Q4585" i="1"/>
  <c r="O4585" i="1"/>
  <c r="N4585" i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 s="1"/>
  <c r="AA4584" i="1"/>
  <c r="Z4584" i="1"/>
  <c r="Y4584" i="1"/>
  <c r="X4584" i="1"/>
  <c r="W4584" i="1"/>
  <c r="V4584" i="1"/>
  <c r="U4584" i="1"/>
  <c r="T4584" i="1"/>
  <c r="R4584" i="1"/>
  <c r="Q4584" i="1"/>
  <c r="S4584" i="1" s="1"/>
  <c r="P4584" i="1"/>
  <c r="O4584" i="1"/>
  <c r="N4584" i="1"/>
  <c r="M4584" i="1"/>
  <c r="L4584" i="1"/>
  <c r="K4584" i="1"/>
  <c r="J4584" i="1"/>
  <c r="I4584" i="1"/>
  <c r="AB4584" i="1" s="1"/>
  <c r="H4584" i="1"/>
  <c r="G4584" i="1"/>
  <c r="F4584" i="1"/>
  <c r="E4584" i="1"/>
  <c r="D4584" i="1"/>
  <c r="B4584" i="1"/>
  <c r="A4584" i="1"/>
  <c r="AA4583" i="1"/>
  <c r="Y4583" i="1"/>
  <c r="X4583" i="1"/>
  <c r="W4583" i="1"/>
  <c r="U4583" i="1"/>
  <c r="T4583" i="1"/>
  <c r="V4583" i="1" s="1"/>
  <c r="R4583" i="1"/>
  <c r="Q4583" i="1"/>
  <c r="S4583" i="1" s="1"/>
  <c r="P4583" i="1"/>
  <c r="O4583" i="1"/>
  <c r="N4583" i="1"/>
  <c r="L4583" i="1"/>
  <c r="M4583" i="1" s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/>
  <c r="AA4580" i="1"/>
  <c r="Y4580" i="1"/>
  <c r="Z4580" i="1" s="1"/>
  <c r="X4580" i="1"/>
  <c r="W4580" i="1"/>
  <c r="U4580" i="1"/>
  <c r="V4580" i="1" s="1"/>
  <c r="T4580" i="1"/>
  <c r="R4580" i="1"/>
  <c r="Q4580" i="1"/>
  <c r="O4580" i="1"/>
  <c r="N4580" i="1"/>
  <c r="P4580" i="1" s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P4579" i="1" s="1"/>
  <c r="N4579" i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S4578" i="1"/>
  <c r="R4578" i="1"/>
  <c r="Q4578" i="1"/>
  <c r="O4578" i="1"/>
  <c r="P4578" i="1" s="1"/>
  <c r="N4578" i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 s="1"/>
  <c r="AA4576" i="1"/>
  <c r="Z4576" i="1"/>
  <c r="Y4576" i="1"/>
  <c r="X4576" i="1"/>
  <c r="W4576" i="1"/>
  <c r="V4576" i="1"/>
  <c r="U4576" i="1"/>
  <c r="T4576" i="1"/>
  <c r="R4576" i="1"/>
  <c r="Q4576" i="1"/>
  <c r="S4576" i="1" s="1"/>
  <c r="O4576" i="1"/>
  <c r="N4576" i="1"/>
  <c r="P4576" i="1" s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P4574" i="1"/>
  <c r="O4574" i="1"/>
  <c r="N4574" i="1"/>
  <c r="L4574" i="1"/>
  <c r="K4574" i="1"/>
  <c r="M4574" i="1" s="1"/>
  <c r="AB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Z4573" i="1" s="1"/>
  <c r="X4573" i="1"/>
  <c r="W4573" i="1"/>
  <c r="U4573" i="1"/>
  <c r="V4573" i="1" s="1"/>
  <c r="T4573" i="1"/>
  <c r="S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S4571" i="1"/>
  <c r="R4571" i="1"/>
  <c r="Q4571" i="1"/>
  <c r="O4571" i="1"/>
  <c r="P4571" i="1" s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Z4569" i="1"/>
  <c r="Y4569" i="1"/>
  <c r="X4569" i="1"/>
  <c r="W4569" i="1"/>
  <c r="V4569" i="1"/>
  <c r="U4569" i="1"/>
  <c r="T4569" i="1"/>
  <c r="R4569" i="1"/>
  <c r="S4569" i="1" s="1"/>
  <c r="Q4569" i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W4567" i="1"/>
  <c r="U4567" i="1"/>
  <c r="T4567" i="1"/>
  <c r="V4567" i="1" s="1"/>
  <c r="R4567" i="1"/>
  <c r="Q4567" i="1"/>
  <c r="S4567" i="1" s="1"/>
  <c r="P4567" i="1"/>
  <c r="O4567" i="1"/>
  <c r="N4567" i="1"/>
  <c r="L4567" i="1"/>
  <c r="M4567" i="1" s="1"/>
  <c r="K4567" i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S4566" i="1" s="1"/>
  <c r="Q4566" i="1"/>
  <c r="P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/>
  <c r="AA4564" i="1"/>
  <c r="Y4564" i="1"/>
  <c r="Z4564" i="1" s="1"/>
  <c r="X4564" i="1"/>
  <c r="W4564" i="1"/>
  <c r="U4564" i="1"/>
  <c r="V4564" i="1" s="1"/>
  <c r="T4564" i="1"/>
  <c r="R4564" i="1"/>
  <c r="Q4564" i="1"/>
  <c r="O4564" i="1"/>
  <c r="N4564" i="1"/>
  <c r="P4564" i="1" s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P4563" i="1" s="1"/>
  <c r="N4563" i="1"/>
  <c r="M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S4562" i="1"/>
  <c r="R4562" i="1"/>
  <c r="Q4562" i="1"/>
  <c r="O4562" i="1"/>
  <c r="P4562" i="1" s="1"/>
  <c r="N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AB4560" i="1" s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B4558" i="1"/>
  <c r="AA4558" i="1"/>
  <c r="Y4558" i="1"/>
  <c r="X4558" i="1"/>
  <c r="Z4558" i="1" s="1"/>
  <c r="W4558" i="1"/>
  <c r="U4558" i="1"/>
  <c r="T4558" i="1"/>
  <c r="V4558" i="1" s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Z4557" i="1" s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P4555" i="1" s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Z4553" i="1"/>
  <c r="Y4553" i="1"/>
  <c r="X4553" i="1"/>
  <c r="W4553" i="1"/>
  <c r="V4553" i="1"/>
  <c r="U4553" i="1"/>
  <c r="T4553" i="1"/>
  <c r="R4553" i="1"/>
  <c r="S4553" i="1" s="1"/>
  <c r="Q4553" i="1"/>
  <c r="O4553" i="1"/>
  <c r="N4553" i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 s="1"/>
  <c r="AA4552" i="1"/>
  <c r="Z4552" i="1"/>
  <c r="Y4552" i="1"/>
  <c r="X4552" i="1"/>
  <c r="W4552" i="1"/>
  <c r="V4552" i="1"/>
  <c r="U4552" i="1"/>
  <c r="T4552" i="1"/>
  <c r="R4552" i="1"/>
  <c r="Q4552" i="1"/>
  <c r="S4552" i="1" s="1"/>
  <c r="P4552" i="1"/>
  <c r="O4552" i="1"/>
  <c r="N4552" i="1"/>
  <c r="M4552" i="1"/>
  <c r="L4552" i="1"/>
  <c r="K4552" i="1"/>
  <c r="J4552" i="1"/>
  <c r="I4552" i="1"/>
  <c r="AB4552" i="1" s="1"/>
  <c r="H4552" i="1"/>
  <c r="G4552" i="1"/>
  <c r="F4552" i="1"/>
  <c r="E4552" i="1"/>
  <c r="D4552" i="1"/>
  <c r="B4552" i="1"/>
  <c r="A4552" i="1"/>
  <c r="AA4551" i="1"/>
  <c r="Y4551" i="1"/>
  <c r="X4551" i="1"/>
  <c r="W4551" i="1"/>
  <c r="U4551" i="1"/>
  <c r="T4551" i="1"/>
  <c r="V4551" i="1" s="1"/>
  <c r="R4551" i="1"/>
  <c r="Q4551" i="1"/>
  <c r="S4551" i="1" s="1"/>
  <c r="P4551" i="1"/>
  <c r="O4551" i="1"/>
  <c r="N4551" i="1"/>
  <c r="M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B4550" i="1"/>
  <c r="AA4550" i="1"/>
  <c r="Y4550" i="1"/>
  <c r="X4550" i="1"/>
  <c r="Z4550" i="1" s="1"/>
  <c r="W4550" i="1"/>
  <c r="U4550" i="1"/>
  <c r="T4550" i="1"/>
  <c r="V4550" i="1" s="1"/>
  <c r="S4550" i="1"/>
  <c r="R4550" i="1"/>
  <c r="Q4550" i="1"/>
  <c r="P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S4549" i="1"/>
  <c r="R4549" i="1"/>
  <c r="Q4549" i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/>
  <c r="AA4548" i="1"/>
  <c r="Z4548" i="1"/>
  <c r="Y4548" i="1"/>
  <c r="X4548" i="1"/>
  <c r="W4548" i="1"/>
  <c r="V4548" i="1"/>
  <c r="U4548" i="1"/>
  <c r="T4548" i="1"/>
  <c r="R4548" i="1"/>
  <c r="Q4548" i="1"/>
  <c r="O4548" i="1"/>
  <c r="N4548" i="1"/>
  <c r="P4548" i="1" s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S4546" i="1"/>
  <c r="R4546" i="1"/>
  <c r="Q4546" i="1"/>
  <c r="O4546" i="1"/>
  <c r="P4546" i="1" s="1"/>
  <c r="N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Z4545" i="1"/>
  <c r="Y4545" i="1"/>
  <c r="X4545" i="1"/>
  <c r="W4545" i="1"/>
  <c r="V4545" i="1"/>
  <c r="U4545" i="1"/>
  <c r="T4545" i="1"/>
  <c r="R4545" i="1"/>
  <c r="Q4545" i="1"/>
  <c r="S4545" i="1" s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 s="1"/>
  <c r="AA4544" i="1"/>
  <c r="Z4544" i="1"/>
  <c r="Y4544" i="1"/>
  <c r="X4544" i="1"/>
  <c r="W4544" i="1"/>
  <c r="V4544" i="1"/>
  <c r="U4544" i="1"/>
  <c r="T4544" i="1"/>
  <c r="R4544" i="1"/>
  <c r="Q4544" i="1"/>
  <c r="S4544" i="1" s="1"/>
  <c r="O4544" i="1"/>
  <c r="N4544" i="1"/>
  <c r="P4544" i="1" s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Z4541" i="1"/>
  <c r="Y4541" i="1"/>
  <c r="X4541" i="1"/>
  <c r="W4541" i="1"/>
  <c r="V4541" i="1"/>
  <c r="U4541" i="1"/>
  <c r="T4541" i="1"/>
  <c r="S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O4540" i="1"/>
  <c r="N4540" i="1"/>
  <c r="P4540" i="1" s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W4539" i="1"/>
  <c r="U4539" i="1"/>
  <c r="T4539" i="1"/>
  <c r="R4539" i="1"/>
  <c r="Q4539" i="1"/>
  <c r="S4539" i="1" s="1"/>
  <c r="P4539" i="1"/>
  <c r="O4539" i="1"/>
  <c r="N4539" i="1"/>
  <c r="M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Z4536" i="1"/>
  <c r="Y4536" i="1"/>
  <c r="X4536" i="1"/>
  <c r="W4536" i="1"/>
  <c r="V4536" i="1"/>
  <c r="U4536" i="1"/>
  <c r="T4536" i="1"/>
  <c r="R4536" i="1"/>
  <c r="Q4536" i="1"/>
  <c r="S4536" i="1" s="1"/>
  <c r="O4536" i="1"/>
  <c r="N4536" i="1"/>
  <c r="P4536" i="1" s="1"/>
  <c r="M4536" i="1"/>
  <c r="L4536" i="1"/>
  <c r="K4536" i="1"/>
  <c r="J4536" i="1"/>
  <c r="AB4536" i="1" s="1"/>
  <c r="I4536" i="1"/>
  <c r="H4536" i="1"/>
  <c r="G4536" i="1"/>
  <c r="F4536" i="1"/>
  <c r="E4536" i="1"/>
  <c r="D4536" i="1"/>
  <c r="B4536" i="1"/>
  <c r="A4536" i="1"/>
  <c r="AA4535" i="1"/>
  <c r="Y4535" i="1"/>
  <c r="X4535" i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P4534" i="1"/>
  <c r="O4534" i="1"/>
  <c r="N4534" i="1"/>
  <c r="L4534" i="1"/>
  <c r="K4534" i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R4532" i="1"/>
  <c r="Q4532" i="1"/>
  <c r="P4532" i="1"/>
  <c r="O4532" i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S4531" i="1"/>
  <c r="R4531" i="1"/>
  <c r="Q4531" i="1"/>
  <c r="O4531" i="1"/>
  <c r="P4531" i="1" s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Z4529" i="1"/>
  <c r="Y4529" i="1"/>
  <c r="X4529" i="1"/>
  <c r="W4529" i="1"/>
  <c r="V4529" i="1"/>
  <c r="U4529" i="1"/>
  <c r="T4529" i="1"/>
  <c r="S4529" i="1"/>
  <c r="R4529" i="1"/>
  <c r="Q4529" i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/>
  <c r="AA4528" i="1"/>
  <c r="Z4528" i="1"/>
  <c r="Y4528" i="1"/>
  <c r="X4528" i="1"/>
  <c r="W4528" i="1"/>
  <c r="V4528" i="1"/>
  <c r="U4528" i="1"/>
  <c r="T4528" i="1"/>
  <c r="R4528" i="1"/>
  <c r="Q4528" i="1"/>
  <c r="S4528" i="1" s="1"/>
  <c r="P4528" i="1"/>
  <c r="O4528" i="1"/>
  <c r="N4528" i="1"/>
  <c r="M4528" i="1"/>
  <c r="L4528" i="1"/>
  <c r="K4528" i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W4527" i="1"/>
  <c r="U4527" i="1"/>
  <c r="T4527" i="1"/>
  <c r="R4527" i="1"/>
  <c r="Q4527" i="1"/>
  <c r="S4527" i="1" s="1"/>
  <c r="P4527" i="1"/>
  <c r="O4527" i="1"/>
  <c r="N4527" i="1"/>
  <c r="M4527" i="1"/>
  <c r="L4527" i="1"/>
  <c r="K4527" i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R4526" i="1"/>
  <c r="S4526" i="1" s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R4525" i="1"/>
  <c r="Q4525" i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R4524" i="1"/>
  <c r="Q4524" i="1"/>
  <c r="S4524" i="1" s="1"/>
  <c r="P4524" i="1"/>
  <c r="O4524" i="1"/>
  <c r="N4524" i="1"/>
  <c r="L4524" i="1"/>
  <c r="M4524" i="1" s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S4523" i="1"/>
  <c r="R4523" i="1"/>
  <c r="Q4523" i="1"/>
  <c r="O4523" i="1"/>
  <c r="N4523" i="1"/>
  <c r="P4523" i="1" s="1"/>
  <c r="L4523" i="1"/>
  <c r="K4523" i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V4522" i="1"/>
  <c r="U4522" i="1"/>
  <c r="T4522" i="1"/>
  <c r="S4522" i="1"/>
  <c r="R4522" i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B4519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P4519" i="1"/>
  <c r="O4519" i="1"/>
  <c r="N4519" i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Z4518" i="1" s="1"/>
  <c r="X4518" i="1"/>
  <c r="W4518" i="1"/>
  <c r="U4518" i="1"/>
  <c r="V4518" i="1" s="1"/>
  <c r="T4518" i="1"/>
  <c r="R4518" i="1"/>
  <c r="Q4518" i="1"/>
  <c r="S4518" i="1" s="1"/>
  <c r="O4518" i="1"/>
  <c r="N4518" i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P4515" i="1"/>
  <c r="O4515" i="1"/>
  <c r="N4515" i="1"/>
  <c r="L4515" i="1"/>
  <c r="K4515" i="1"/>
  <c r="M4515" i="1" s="1"/>
  <c r="AB4515" i="1" s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S4512" i="1"/>
  <c r="R4512" i="1"/>
  <c r="Q4512" i="1"/>
  <c r="P4512" i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S4510" i="1" s="1"/>
  <c r="Q4510" i="1"/>
  <c r="O4510" i="1"/>
  <c r="N4510" i="1"/>
  <c r="P4510" i="1" s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S4507" i="1" s="1"/>
  <c r="Q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/>
  <c r="AA4506" i="1"/>
  <c r="Z4506" i="1"/>
  <c r="Y4506" i="1"/>
  <c r="X4506" i="1"/>
  <c r="W4506" i="1"/>
  <c r="V4506" i="1"/>
  <c r="U4506" i="1"/>
  <c r="T4506" i="1"/>
  <c r="S4506" i="1"/>
  <c r="R4506" i="1"/>
  <c r="Q4506" i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P4505" i="1"/>
  <c r="O4505" i="1"/>
  <c r="N4505" i="1"/>
  <c r="L4505" i="1"/>
  <c r="M4505" i="1" s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R4504" i="1"/>
  <c r="Q4504" i="1"/>
  <c r="S4504" i="1" s="1"/>
  <c r="P4504" i="1"/>
  <c r="O4504" i="1"/>
  <c r="N4504" i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AB4503" i="1" s="1"/>
  <c r="I4503" i="1"/>
  <c r="H4503" i="1"/>
  <c r="G4503" i="1"/>
  <c r="F4503" i="1"/>
  <c r="E4503" i="1"/>
  <c r="D4503" i="1"/>
  <c r="B4503" i="1"/>
  <c r="A4503" i="1"/>
  <c r="AA4502" i="1"/>
  <c r="Y4502" i="1"/>
  <c r="Z4502" i="1" s="1"/>
  <c r="X4502" i="1"/>
  <c r="W4502" i="1"/>
  <c r="U4502" i="1"/>
  <c r="V4502" i="1" s="1"/>
  <c r="T4502" i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Z4501" i="1"/>
  <c r="Y4501" i="1"/>
  <c r="X4501" i="1"/>
  <c r="W4501" i="1"/>
  <c r="V4501" i="1"/>
  <c r="U4501" i="1"/>
  <c r="T4501" i="1"/>
  <c r="R4501" i="1"/>
  <c r="Q4501" i="1"/>
  <c r="S4501" i="1" s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S4500" i="1"/>
  <c r="R4500" i="1"/>
  <c r="Q4500" i="1"/>
  <c r="O4500" i="1"/>
  <c r="P4500" i="1" s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J4499" i="1"/>
  <c r="I4499" i="1"/>
  <c r="H4499" i="1"/>
  <c r="G4499" i="1"/>
  <c r="F4499" i="1"/>
  <c r="E4499" i="1"/>
  <c r="D4499" i="1"/>
  <c r="B4499" i="1"/>
  <c r="A4499" i="1" s="1"/>
  <c r="AA4498" i="1"/>
  <c r="Y4498" i="1"/>
  <c r="Z4498" i="1" s="1"/>
  <c r="X4498" i="1"/>
  <c r="W4498" i="1"/>
  <c r="U4498" i="1"/>
  <c r="V4498" i="1" s="1"/>
  <c r="T4498" i="1"/>
  <c r="R4498" i="1"/>
  <c r="Q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S4496" i="1"/>
  <c r="R4496" i="1"/>
  <c r="Q4496" i="1"/>
  <c r="O4496" i="1"/>
  <c r="P4496" i="1" s="1"/>
  <c r="N4496" i="1"/>
  <c r="L4496" i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P4495" i="1" s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P4494" i="1" s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P4493" i="1"/>
  <c r="O4493" i="1"/>
  <c r="N4493" i="1"/>
  <c r="L4493" i="1"/>
  <c r="M4493" i="1" s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R4492" i="1"/>
  <c r="Q4492" i="1"/>
  <c r="S4492" i="1" s="1"/>
  <c r="P4492" i="1"/>
  <c r="O4492" i="1"/>
  <c r="N4492" i="1"/>
  <c r="L4492" i="1"/>
  <c r="M4492" i="1" s="1"/>
  <c r="K4492" i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/>
  <c r="AA4490" i="1"/>
  <c r="Z4490" i="1"/>
  <c r="Y4490" i="1"/>
  <c r="X4490" i="1"/>
  <c r="W4490" i="1"/>
  <c r="V4490" i="1"/>
  <c r="U4490" i="1"/>
  <c r="T4490" i="1"/>
  <c r="S4490" i="1"/>
  <c r="R4490" i="1"/>
  <c r="Q4490" i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R4488" i="1"/>
  <c r="Q4488" i="1"/>
  <c r="S4488" i="1" s="1"/>
  <c r="P4488" i="1"/>
  <c r="O4488" i="1"/>
  <c r="N4488" i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P4487" i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Z4486" i="1" s="1"/>
  <c r="X4486" i="1"/>
  <c r="W4486" i="1"/>
  <c r="U4486" i="1"/>
  <c r="V4486" i="1" s="1"/>
  <c r="T4486" i="1"/>
  <c r="R4486" i="1"/>
  <c r="Q4486" i="1"/>
  <c r="S4486" i="1" s="1"/>
  <c r="O4486" i="1"/>
  <c r="N4486" i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S4484" i="1"/>
  <c r="R4484" i="1"/>
  <c r="Q4484" i="1"/>
  <c r="O4484" i="1"/>
  <c r="P4484" i="1" s="1"/>
  <c r="N4484" i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Y4483" i="1"/>
  <c r="X4483" i="1"/>
  <c r="Z4483" i="1" s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Q4482" i="1"/>
  <c r="S4482" i="1" s="1"/>
  <c r="O4482" i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S4479" i="1" s="1"/>
  <c r="Q4479" i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R4478" i="1"/>
  <c r="S4478" i="1" s="1"/>
  <c r="Q4478" i="1"/>
  <c r="O4478" i="1"/>
  <c r="N4478" i="1"/>
  <c r="P4478" i="1" s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W4476" i="1"/>
  <c r="U4476" i="1"/>
  <c r="T4476" i="1"/>
  <c r="R4476" i="1"/>
  <c r="Q4476" i="1"/>
  <c r="S4476" i="1" s="1"/>
  <c r="P4476" i="1"/>
  <c r="O4476" i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S4475" i="1" s="1"/>
  <c r="Q4475" i="1"/>
  <c r="O4475" i="1"/>
  <c r="N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Z4474" i="1"/>
  <c r="Y4474" i="1"/>
  <c r="X4474" i="1"/>
  <c r="W4474" i="1"/>
  <c r="V4474" i="1"/>
  <c r="U4474" i="1"/>
  <c r="T4474" i="1"/>
  <c r="S4474" i="1"/>
  <c r="R4474" i="1"/>
  <c r="Q4474" i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Z4473" i="1"/>
  <c r="Y4473" i="1"/>
  <c r="X4473" i="1"/>
  <c r="W4473" i="1"/>
  <c r="V4473" i="1"/>
  <c r="U4473" i="1"/>
  <c r="T4473" i="1"/>
  <c r="R4473" i="1"/>
  <c r="Q4473" i="1"/>
  <c r="S4473" i="1" s="1"/>
  <c r="P4473" i="1"/>
  <c r="O4473" i="1"/>
  <c r="N4473" i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W4472" i="1"/>
  <c r="U4472" i="1"/>
  <c r="T4472" i="1"/>
  <c r="R4472" i="1"/>
  <c r="Q4472" i="1"/>
  <c r="S4472" i="1" s="1"/>
  <c r="P4472" i="1"/>
  <c r="O4472" i="1"/>
  <c r="N4472" i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S4471" i="1"/>
  <c r="R4471" i="1"/>
  <c r="Q4471" i="1"/>
  <c r="O4471" i="1"/>
  <c r="P4471" i="1" s="1"/>
  <c r="N4471" i="1"/>
  <c r="L4471" i="1"/>
  <c r="K4471" i="1"/>
  <c r="M4471" i="1" s="1"/>
  <c r="J4471" i="1"/>
  <c r="AB4471" i="1" s="1"/>
  <c r="I4471" i="1"/>
  <c r="H4471" i="1"/>
  <c r="G4471" i="1"/>
  <c r="F4471" i="1"/>
  <c r="E4471" i="1"/>
  <c r="D4471" i="1"/>
  <c r="B4471" i="1"/>
  <c r="A4471" i="1"/>
  <c r="AA4470" i="1"/>
  <c r="Y4470" i="1"/>
  <c r="Z4470" i="1" s="1"/>
  <c r="X4470" i="1"/>
  <c r="W4470" i="1"/>
  <c r="U4470" i="1"/>
  <c r="V4470" i="1" s="1"/>
  <c r="T4470" i="1"/>
  <c r="R4470" i="1"/>
  <c r="Q4470" i="1"/>
  <c r="S4470" i="1" s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S4469" i="1" s="1"/>
  <c r="O4469" i="1"/>
  <c r="N4469" i="1"/>
  <c r="P4469" i="1" s="1"/>
  <c r="M4469" i="1"/>
  <c r="L4469" i="1"/>
  <c r="K4469" i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S4468" i="1"/>
  <c r="R4468" i="1"/>
  <c r="Q4468" i="1"/>
  <c r="O4468" i="1"/>
  <c r="P4468" i="1" s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Y4467" i="1"/>
  <c r="X4467" i="1"/>
  <c r="Z4467" i="1" s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Z4466" i="1" s="1"/>
  <c r="X4466" i="1"/>
  <c r="W4466" i="1"/>
  <c r="U4466" i="1"/>
  <c r="V4466" i="1" s="1"/>
  <c r="T4466" i="1"/>
  <c r="R4466" i="1"/>
  <c r="Q4466" i="1"/>
  <c r="O4466" i="1"/>
  <c r="N4466" i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S4464" i="1"/>
  <c r="R4464" i="1"/>
  <c r="Q4464" i="1"/>
  <c r="O4464" i="1"/>
  <c r="P4464" i="1" s="1"/>
  <c r="N4464" i="1"/>
  <c r="L4464" i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P4461" i="1"/>
  <c r="O4461" i="1"/>
  <c r="N4461" i="1"/>
  <c r="L4461" i="1"/>
  <c r="M4461" i="1" s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W4460" i="1"/>
  <c r="U4460" i="1"/>
  <c r="T4460" i="1"/>
  <c r="R4460" i="1"/>
  <c r="Q4460" i="1"/>
  <c r="S4460" i="1" s="1"/>
  <c r="P4460" i="1"/>
  <c r="O4460" i="1"/>
  <c r="N4460" i="1"/>
  <c r="L4460" i="1"/>
  <c r="M4460" i="1" s="1"/>
  <c r="K4460" i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S4459" i="1"/>
  <c r="R4459" i="1"/>
  <c r="Q4459" i="1"/>
  <c r="O4459" i="1"/>
  <c r="N4459" i="1"/>
  <c r="P4459" i="1" s="1"/>
  <c r="L4459" i="1"/>
  <c r="K4459" i="1"/>
  <c r="J4459" i="1"/>
  <c r="I4459" i="1"/>
  <c r="H4459" i="1"/>
  <c r="G4459" i="1"/>
  <c r="F4459" i="1"/>
  <c r="E4459" i="1"/>
  <c r="D4459" i="1"/>
  <c r="B4459" i="1"/>
  <c r="A4459" i="1"/>
  <c r="AA4458" i="1"/>
  <c r="Z4458" i="1"/>
  <c r="Y4458" i="1"/>
  <c r="X4458" i="1"/>
  <c r="W4458" i="1"/>
  <c r="V4458" i="1"/>
  <c r="U4458" i="1"/>
  <c r="T4458" i="1"/>
  <c r="S4458" i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P4457" i="1"/>
  <c r="O4457" i="1"/>
  <c r="N4457" i="1"/>
  <c r="L4457" i="1"/>
  <c r="M4457" i="1" s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W4456" i="1"/>
  <c r="U4456" i="1"/>
  <c r="T4456" i="1"/>
  <c r="R4456" i="1"/>
  <c r="Q4456" i="1"/>
  <c r="S4456" i="1" s="1"/>
  <c r="P4456" i="1"/>
  <c r="O4456" i="1"/>
  <c r="N4456" i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 s="1"/>
  <c r="AB4455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P4455" i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Q4453" i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Y4451" i="1"/>
  <c r="X4451" i="1"/>
  <c r="Z4451" i="1" s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 s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V4448" i="1" s="1"/>
  <c r="S4448" i="1"/>
  <c r="R4448" i="1"/>
  <c r="Q4448" i="1"/>
  <c r="P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R4446" i="1"/>
  <c r="S4446" i="1" s="1"/>
  <c r="Q4446" i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P4445" i="1"/>
  <c r="O4445" i="1"/>
  <c r="N4445" i="1"/>
  <c r="L4445" i="1"/>
  <c r="M4445" i="1" s="1"/>
  <c r="K4445" i="1"/>
  <c r="J4445" i="1"/>
  <c r="I4445" i="1"/>
  <c r="H4445" i="1"/>
  <c r="G4445" i="1"/>
  <c r="F4445" i="1"/>
  <c r="E4445" i="1"/>
  <c r="D4445" i="1"/>
  <c r="B4445" i="1"/>
  <c r="A4445" i="1"/>
  <c r="AA4444" i="1"/>
  <c r="Y4444" i="1"/>
  <c r="X4444" i="1"/>
  <c r="W4444" i="1"/>
  <c r="U4444" i="1"/>
  <c r="T4444" i="1"/>
  <c r="V4444" i="1" s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L4443" i="1"/>
  <c r="K4443" i="1"/>
  <c r="J4443" i="1"/>
  <c r="I4443" i="1"/>
  <c r="H4443" i="1"/>
  <c r="G4443" i="1"/>
  <c r="F4443" i="1"/>
  <c r="E4443" i="1"/>
  <c r="D4443" i="1"/>
  <c r="B4443" i="1"/>
  <c r="A4443" i="1"/>
  <c r="AA4442" i="1"/>
  <c r="Z4442" i="1"/>
  <c r="Y4442" i="1"/>
  <c r="X4442" i="1"/>
  <c r="W4442" i="1"/>
  <c r="V4442" i="1"/>
  <c r="U4442" i="1"/>
  <c r="T4442" i="1"/>
  <c r="S4442" i="1"/>
  <c r="R4442" i="1"/>
  <c r="Q4442" i="1"/>
  <c r="O4442" i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P4441" i="1"/>
  <c r="O4441" i="1"/>
  <c r="N4441" i="1"/>
  <c r="L4441" i="1"/>
  <c r="M4441" i="1" s="1"/>
  <c r="K4441" i="1"/>
  <c r="J4441" i="1"/>
  <c r="I4441" i="1"/>
  <c r="H4441" i="1"/>
  <c r="G4441" i="1"/>
  <c r="F4441" i="1"/>
  <c r="E4441" i="1"/>
  <c r="D4441" i="1"/>
  <c r="B4441" i="1"/>
  <c r="A4441" i="1"/>
  <c r="AA4440" i="1"/>
  <c r="Y4440" i="1"/>
  <c r="X4440" i="1"/>
  <c r="W4440" i="1"/>
  <c r="U4440" i="1"/>
  <c r="T4440" i="1"/>
  <c r="R4440" i="1"/>
  <c r="Q4440" i="1"/>
  <c r="S4440" i="1" s="1"/>
  <c r="P4440" i="1"/>
  <c r="O4440" i="1"/>
  <c r="N4440" i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Y4439" i="1"/>
  <c r="X4439" i="1"/>
  <c r="Z4439" i="1" s="1"/>
  <c r="W4439" i="1"/>
  <c r="U4439" i="1"/>
  <c r="T4439" i="1"/>
  <c r="V4439" i="1" s="1"/>
  <c r="S4439" i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S4437" i="1" s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S4436" i="1"/>
  <c r="R4436" i="1"/>
  <c r="Q4436" i="1"/>
  <c r="O4436" i="1"/>
  <c r="P4436" i="1" s="1"/>
  <c r="N4436" i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P4435" i="1"/>
  <c r="O4435" i="1"/>
  <c r="N4435" i="1"/>
  <c r="L4435" i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Z4434" i="1" s="1"/>
  <c r="X4434" i="1"/>
  <c r="W4434" i="1"/>
  <c r="U4434" i="1"/>
  <c r="V4434" i="1" s="1"/>
  <c r="T4434" i="1"/>
  <c r="R4434" i="1"/>
  <c r="Q4434" i="1"/>
  <c r="O4434" i="1"/>
  <c r="N4434" i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P4429" i="1"/>
  <c r="O4429" i="1"/>
  <c r="N4429" i="1"/>
  <c r="L4429" i="1"/>
  <c r="M4429" i="1" s="1"/>
  <c r="K4429" i="1"/>
  <c r="J4429" i="1"/>
  <c r="I4429" i="1"/>
  <c r="H4429" i="1"/>
  <c r="G4429" i="1"/>
  <c r="F4429" i="1"/>
  <c r="E4429" i="1"/>
  <c r="D4429" i="1"/>
  <c r="B4429" i="1"/>
  <c r="A4429" i="1"/>
  <c r="AA4428" i="1"/>
  <c r="Y4428" i="1"/>
  <c r="X4428" i="1"/>
  <c r="W4428" i="1"/>
  <c r="U4428" i="1"/>
  <c r="T4428" i="1"/>
  <c r="R4428" i="1"/>
  <c r="Q4428" i="1"/>
  <c r="S4428" i="1" s="1"/>
  <c r="P4428" i="1"/>
  <c r="O4428" i="1"/>
  <c r="N4428" i="1"/>
  <c r="L4428" i="1"/>
  <c r="M4428" i="1" s="1"/>
  <c r="K4428" i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Z4426" i="1"/>
  <c r="Y4426" i="1"/>
  <c r="X4426" i="1"/>
  <c r="W4426" i="1"/>
  <c r="V4426" i="1"/>
  <c r="U4426" i="1"/>
  <c r="T4426" i="1"/>
  <c r="S4426" i="1"/>
  <c r="R4426" i="1"/>
  <c r="Q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Y4425" i="1"/>
  <c r="Z4425" i="1" s="1"/>
  <c r="X4425" i="1"/>
  <c r="W4425" i="1"/>
  <c r="U4425" i="1"/>
  <c r="V4425" i="1" s="1"/>
  <c r="T4425" i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G4425" i="1"/>
  <c r="F4425" i="1"/>
  <c r="E4425" i="1"/>
  <c r="D4425" i="1"/>
  <c r="B4425" i="1"/>
  <c r="A4425" i="1"/>
  <c r="AA4424" i="1"/>
  <c r="Y4424" i="1"/>
  <c r="X4424" i="1"/>
  <c r="W4424" i="1"/>
  <c r="U4424" i="1"/>
  <c r="T4424" i="1"/>
  <c r="R4424" i="1"/>
  <c r="Q4424" i="1"/>
  <c r="S4424" i="1" s="1"/>
  <c r="P4424" i="1"/>
  <c r="O4424" i="1"/>
  <c r="N4424" i="1"/>
  <c r="M4424" i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P4423" i="1"/>
  <c r="O4423" i="1"/>
  <c r="N4423" i="1"/>
  <c r="L4423" i="1"/>
  <c r="K4423" i="1"/>
  <c r="M4423" i="1" s="1"/>
  <c r="J4423" i="1"/>
  <c r="AB4423" i="1" s="1"/>
  <c r="I4423" i="1"/>
  <c r="H4423" i="1"/>
  <c r="G4423" i="1"/>
  <c r="F4423" i="1"/>
  <c r="E4423" i="1"/>
  <c r="D4423" i="1"/>
  <c r="B4423" i="1"/>
  <c r="A4423" i="1" s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S4420" i="1"/>
  <c r="R4420" i="1"/>
  <c r="Q4420" i="1"/>
  <c r="O4420" i="1"/>
  <c r="P4420" i="1" s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Q4418" i="1"/>
  <c r="S4418" i="1" s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Q4417" i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S4416" i="1"/>
  <c r="R4416" i="1"/>
  <c r="Q4416" i="1"/>
  <c r="O4416" i="1"/>
  <c r="P4416" i="1" s="1"/>
  <c r="N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S4415" i="1" s="1"/>
  <c r="Q4415" i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S4414" i="1"/>
  <c r="R4414" i="1"/>
  <c r="Q4414" i="1"/>
  <c r="O4414" i="1"/>
  <c r="N4414" i="1"/>
  <c r="P4414" i="1" s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P4413" i="1"/>
  <c r="O4413" i="1"/>
  <c r="N4413" i="1"/>
  <c r="L4413" i="1"/>
  <c r="M4413" i="1" s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W4412" i="1"/>
  <c r="U4412" i="1"/>
  <c r="T4412" i="1"/>
  <c r="R4412" i="1"/>
  <c r="Q4412" i="1"/>
  <c r="S4412" i="1" s="1"/>
  <c r="P4412" i="1"/>
  <c r="O4412" i="1"/>
  <c r="N4412" i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S4411" i="1" s="1"/>
  <c r="Q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Z4410" i="1"/>
  <c r="Y4410" i="1"/>
  <c r="X4410" i="1"/>
  <c r="W4410" i="1"/>
  <c r="V4410" i="1"/>
  <c r="U4410" i="1"/>
  <c r="T4410" i="1"/>
  <c r="S4410" i="1"/>
  <c r="R4410" i="1"/>
  <c r="Q4410" i="1"/>
  <c r="O4410" i="1"/>
  <c r="N4410" i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R4409" i="1"/>
  <c r="Q4409" i="1"/>
  <c r="S4409" i="1" s="1"/>
  <c r="P4409" i="1"/>
  <c r="O4409" i="1"/>
  <c r="N4409" i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W4408" i="1"/>
  <c r="U4408" i="1"/>
  <c r="T4408" i="1"/>
  <c r="R4408" i="1"/>
  <c r="Q4408" i="1"/>
  <c r="S4408" i="1" s="1"/>
  <c r="P4408" i="1"/>
  <c r="O4408" i="1"/>
  <c r="N4408" i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P4407" i="1"/>
  <c r="O4407" i="1"/>
  <c r="N4407" i="1"/>
  <c r="L4407" i="1"/>
  <c r="K4407" i="1"/>
  <c r="M4407" i="1" s="1"/>
  <c r="J4407" i="1"/>
  <c r="AB4407" i="1" s="1"/>
  <c r="I4407" i="1"/>
  <c r="H4407" i="1"/>
  <c r="G4407" i="1"/>
  <c r="F4407" i="1"/>
  <c r="E4407" i="1"/>
  <c r="D4407" i="1"/>
  <c r="B4407" i="1"/>
  <c r="A4407" i="1" s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S4404" i="1"/>
  <c r="R4404" i="1"/>
  <c r="Q4404" i="1"/>
  <c r="O4404" i="1"/>
  <c r="P4404" i="1" s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Z4402" i="1" s="1"/>
  <c r="X4402" i="1"/>
  <c r="W4402" i="1"/>
  <c r="U4402" i="1"/>
  <c r="V4402" i="1" s="1"/>
  <c r="T4402" i="1"/>
  <c r="R4402" i="1"/>
  <c r="Q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Q4401" i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S4400" i="1"/>
  <c r="R4400" i="1"/>
  <c r="Q4400" i="1"/>
  <c r="O4400" i="1"/>
  <c r="P4400" i="1" s="1"/>
  <c r="N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S4398" i="1"/>
  <c r="R4398" i="1"/>
  <c r="Q4398" i="1"/>
  <c r="O4398" i="1"/>
  <c r="N4398" i="1"/>
  <c r="P4398" i="1" s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P4397" i="1"/>
  <c r="O4397" i="1"/>
  <c r="N4397" i="1"/>
  <c r="L4397" i="1"/>
  <c r="M4397" i="1" s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W4396" i="1"/>
  <c r="U4396" i="1"/>
  <c r="T4396" i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S4395" i="1"/>
  <c r="R4395" i="1"/>
  <c r="Q4395" i="1"/>
  <c r="O4395" i="1"/>
  <c r="N4395" i="1"/>
  <c r="P4395" i="1" s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Z4394" i="1"/>
  <c r="Y4394" i="1"/>
  <c r="X4394" i="1"/>
  <c r="W4394" i="1"/>
  <c r="V4394" i="1"/>
  <c r="U4394" i="1"/>
  <c r="T4394" i="1"/>
  <c r="S4394" i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 s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P4393" i="1"/>
  <c r="O4393" i="1"/>
  <c r="N4393" i="1"/>
  <c r="L4393" i="1"/>
  <c r="M4393" i="1" s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W4392" i="1"/>
  <c r="U4392" i="1"/>
  <c r="T4392" i="1"/>
  <c r="R4392" i="1"/>
  <c r="Q4392" i="1"/>
  <c r="S4392" i="1" s="1"/>
  <c r="P4392" i="1"/>
  <c r="O4392" i="1"/>
  <c r="N4392" i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B4391" i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P4391" i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Z4390" i="1" s="1"/>
  <c r="X4390" i="1"/>
  <c r="W4390" i="1"/>
  <c r="U4390" i="1"/>
  <c r="V4390" i="1" s="1"/>
  <c r="T4390" i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Q4389" i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S4388" i="1"/>
  <c r="R4388" i="1"/>
  <c r="Q4388" i="1"/>
  <c r="O4388" i="1"/>
  <c r="P4388" i="1" s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P4387" i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Z4386" i="1" s="1"/>
  <c r="X4386" i="1"/>
  <c r="W4386" i="1"/>
  <c r="U4386" i="1"/>
  <c r="V4386" i="1" s="1"/>
  <c r="T4386" i="1"/>
  <c r="R4386" i="1"/>
  <c r="Q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W4384" i="1"/>
  <c r="U4384" i="1"/>
  <c r="T4384" i="1"/>
  <c r="V4384" i="1" s="1"/>
  <c r="S4384" i="1"/>
  <c r="R4384" i="1"/>
  <c r="Q4384" i="1"/>
  <c r="P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P4381" i="1"/>
  <c r="O4381" i="1"/>
  <c r="N4381" i="1"/>
  <c r="L4381" i="1"/>
  <c r="M4381" i="1" s="1"/>
  <c r="K4381" i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S4379" i="1" s="1"/>
  <c r="Q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Z4378" i="1"/>
  <c r="Y4378" i="1"/>
  <c r="X4378" i="1"/>
  <c r="W4378" i="1"/>
  <c r="V4378" i="1"/>
  <c r="U4378" i="1"/>
  <c r="T4378" i="1"/>
  <c r="S4378" i="1"/>
  <c r="R4378" i="1"/>
  <c r="Q4378" i="1"/>
  <c r="O4378" i="1"/>
  <c r="N4378" i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P4377" i="1"/>
  <c r="O4377" i="1"/>
  <c r="N4377" i="1"/>
  <c r="L4377" i="1"/>
  <c r="M4377" i="1" s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W4376" i="1"/>
  <c r="U4376" i="1"/>
  <c r="T4376" i="1"/>
  <c r="R4376" i="1"/>
  <c r="Q4376" i="1"/>
  <c r="S4376" i="1" s="1"/>
  <c r="P4376" i="1"/>
  <c r="O4376" i="1"/>
  <c r="N4376" i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AB4375" i="1" s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S4372" i="1"/>
  <c r="R4372" i="1"/>
  <c r="Q4372" i="1"/>
  <c r="O4372" i="1"/>
  <c r="P4372" i="1" s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P4371" i="1"/>
  <c r="O4371" i="1"/>
  <c r="N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Z4370" i="1" s="1"/>
  <c r="X4370" i="1"/>
  <c r="W4370" i="1"/>
  <c r="U4370" i="1"/>
  <c r="V4370" i="1" s="1"/>
  <c r="T4370" i="1"/>
  <c r="R4370" i="1"/>
  <c r="Q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Y4369" i="1"/>
  <c r="X4369" i="1"/>
  <c r="Z4369" i="1" s="1"/>
  <c r="W4369" i="1"/>
  <c r="U4369" i="1"/>
  <c r="T4369" i="1"/>
  <c r="V4369" i="1" s="1"/>
  <c r="R4369" i="1"/>
  <c r="Q4369" i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S4368" i="1"/>
  <c r="R4368" i="1"/>
  <c r="Q4368" i="1"/>
  <c r="O4368" i="1"/>
  <c r="P4368" i="1" s="1"/>
  <c r="N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Z4367" i="1"/>
  <c r="Y4367" i="1"/>
  <c r="X4367" i="1"/>
  <c r="W4367" i="1"/>
  <c r="V4367" i="1"/>
  <c r="U4367" i="1"/>
  <c r="T4367" i="1"/>
  <c r="R4367" i="1"/>
  <c r="S4367" i="1" s="1"/>
  <c r="Q4367" i="1"/>
  <c r="O4367" i="1"/>
  <c r="N4367" i="1"/>
  <c r="P4367" i="1" s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S4366" i="1"/>
  <c r="R4366" i="1"/>
  <c r="Q4366" i="1"/>
  <c r="O4366" i="1"/>
  <c r="N4366" i="1"/>
  <c r="P4366" i="1" s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P4365" i="1"/>
  <c r="O4365" i="1"/>
  <c r="N4365" i="1"/>
  <c r="L4365" i="1"/>
  <c r="M4365" i="1" s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W4364" i="1"/>
  <c r="U4364" i="1"/>
  <c r="T4364" i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S4363" i="1" s="1"/>
  <c r="Q4363" i="1"/>
  <c r="O4363" i="1"/>
  <c r="N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U4361" i="1"/>
  <c r="V4361" i="1" s="1"/>
  <c r="T4361" i="1"/>
  <c r="R4361" i="1"/>
  <c r="Q4361" i="1"/>
  <c r="S4361" i="1" s="1"/>
  <c r="P4361" i="1"/>
  <c r="O4361" i="1"/>
  <c r="N4361" i="1"/>
  <c r="L4361" i="1"/>
  <c r="M4361" i="1" s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W4360" i="1"/>
  <c r="U4360" i="1"/>
  <c r="T4360" i="1"/>
  <c r="R4360" i="1"/>
  <c r="Q4360" i="1"/>
  <c r="S4360" i="1" s="1"/>
  <c r="P4360" i="1"/>
  <c r="O4360" i="1"/>
  <c r="N4360" i="1"/>
  <c r="M4360" i="1"/>
  <c r="L4360" i="1"/>
  <c r="K4360" i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P4359" i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Z4358" i="1" s="1"/>
  <c r="X4358" i="1"/>
  <c r="W4358" i="1"/>
  <c r="U4358" i="1"/>
  <c r="V4358" i="1" s="1"/>
  <c r="T4358" i="1"/>
  <c r="R4358" i="1"/>
  <c r="Q4358" i="1"/>
  <c r="S4358" i="1" s="1"/>
  <c r="O4358" i="1"/>
  <c r="N4358" i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S4356" i="1"/>
  <c r="R4356" i="1"/>
  <c r="Q4356" i="1"/>
  <c r="O4356" i="1"/>
  <c r="P4356" i="1" s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Q4354" i="1"/>
  <c r="S4354" i="1" s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S4352" i="1"/>
  <c r="R4352" i="1"/>
  <c r="Q4352" i="1"/>
  <c r="O4352" i="1"/>
  <c r="P4352" i="1" s="1"/>
  <c r="N4352" i="1"/>
  <c r="L4352" i="1"/>
  <c r="K4352" i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S4351" i="1" s="1"/>
  <c r="Q4351" i="1"/>
  <c r="O4351" i="1"/>
  <c r="N4351" i="1"/>
  <c r="P4351" i="1" s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S4350" i="1"/>
  <c r="R4350" i="1"/>
  <c r="Q4350" i="1"/>
  <c r="O4350" i="1"/>
  <c r="N4350" i="1"/>
  <c r="P4350" i="1" s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W4349" i="1"/>
  <c r="U4349" i="1"/>
  <c r="T4349" i="1"/>
  <c r="V4349" i="1" s="1"/>
  <c r="R4349" i="1"/>
  <c r="Q4349" i="1"/>
  <c r="P4349" i="1"/>
  <c r="O4349" i="1"/>
  <c r="N4349" i="1"/>
  <c r="L4349" i="1"/>
  <c r="M4349" i="1" s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R4348" i="1"/>
  <c r="Q4348" i="1"/>
  <c r="S4348" i="1" s="1"/>
  <c r="P4348" i="1"/>
  <c r="O4348" i="1"/>
  <c r="N4348" i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S4347" i="1" s="1"/>
  <c r="Q4347" i="1"/>
  <c r="O4347" i="1"/>
  <c r="N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V4345" i="1"/>
  <c r="U4345" i="1"/>
  <c r="T4345" i="1"/>
  <c r="R4345" i="1"/>
  <c r="Q4345" i="1"/>
  <c r="S4345" i="1" s="1"/>
  <c r="P4345" i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R4344" i="1"/>
  <c r="Q4344" i="1"/>
  <c r="S4344" i="1" s="1"/>
  <c r="P4344" i="1"/>
  <c r="O4344" i="1"/>
  <c r="N4344" i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P4343" i="1"/>
  <c r="O4343" i="1"/>
  <c r="N4343" i="1"/>
  <c r="L4343" i="1"/>
  <c r="K4343" i="1"/>
  <c r="M4343" i="1" s="1"/>
  <c r="J4343" i="1"/>
  <c r="AB4343" i="1" s="1"/>
  <c r="I4343" i="1"/>
  <c r="H4343" i="1"/>
  <c r="G4343" i="1"/>
  <c r="F4343" i="1"/>
  <c r="E4343" i="1"/>
  <c r="D4343" i="1"/>
  <c r="B4343" i="1"/>
  <c r="A4343" i="1" s="1"/>
  <c r="AA4342" i="1"/>
  <c r="Y4342" i="1"/>
  <c r="Z4342" i="1" s="1"/>
  <c r="X4342" i="1"/>
  <c r="W4342" i="1"/>
  <c r="U4342" i="1"/>
  <c r="V4342" i="1" s="1"/>
  <c r="T4342" i="1"/>
  <c r="R4342" i="1"/>
  <c r="Q4342" i="1"/>
  <c r="S4342" i="1" s="1"/>
  <c r="O4342" i="1"/>
  <c r="N4342" i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S4340" i="1"/>
  <c r="R4340" i="1"/>
  <c r="Q4340" i="1"/>
  <c r="O4340" i="1"/>
  <c r="P4340" i="1" s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P4339" i="1"/>
  <c r="O4339" i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Y4338" i="1"/>
  <c r="Z4338" i="1" s="1"/>
  <c r="X4338" i="1"/>
  <c r="W4338" i="1"/>
  <c r="U4338" i="1"/>
  <c r="V4338" i="1" s="1"/>
  <c r="T4338" i="1"/>
  <c r="R4338" i="1"/>
  <c r="Q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S4336" i="1"/>
  <c r="R4336" i="1"/>
  <c r="Q4336" i="1"/>
  <c r="O4336" i="1"/>
  <c r="P4336" i="1" s="1"/>
  <c r="N4336" i="1"/>
  <c r="L4336" i="1"/>
  <c r="K4336" i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S4335" i="1" s="1"/>
  <c r="Q4335" i="1"/>
  <c r="O4335" i="1"/>
  <c r="N4335" i="1"/>
  <c r="P4335" i="1" s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S4334" i="1"/>
  <c r="R4334" i="1"/>
  <c r="Q4334" i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S4331" i="1"/>
  <c r="R4331" i="1"/>
  <c r="Q4331" i="1"/>
  <c r="O4331" i="1"/>
  <c r="N4331" i="1"/>
  <c r="P4331" i="1" s="1"/>
  <c r="L4331" i="1"/>
  <c r="K4331" i="1"/>
  <c r="J4331" i="1"/>
  <c r="I4331" i="1"/>
  <c r="H4331" i="1"/>
  <c r="G4331" i="1"/>
  <c r="F4331" i="1"/>
  <c r="E4331" i="1"/>
  <c r="D4331" i="1"/>
  <c r="B4331" i="1"/>
  <c r="A4331" i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Z4329" i="1" s="1"/>
  <c r="X4329" i="1"/>
  <c r="W4329" i="1"/>
  <c r="U4329" i="1"/>
  <c r="V4329" i="1" s="1"/>
  <c r="T4329" i="1"/>
  <c r="R4329" i="1"/>
  <c r="Q4329" i="1"/>
  <c r="S4329" i="1" s="1"/>
  <c r="P4329" i="1"/>
  <c r="O4329" i="1"/>
  <c r="N4329" i="1"/>
  <c r="L4329" i="1"/>
  <c r="M4329" i="1" s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R4328" i="1"/>
  <c r="Q4328" i="1"/>
  <c r="S4328" i="1" s="1"/>
  <c r="P4328" i="1"/>
  <c r="O4328" i="1"/>
  <c r="N4328" i="1"/>
  <c r="M4328" i="1"/>
  <c r="L4328" i="1"/>
  <c r="K4328" i="1"/>
  <c r="J4328" i="1"/>
  <c r="I4328" i="1"/>
  <c r="H4328" i="1"/>
  <c r="G4328" i="1"/>
  <c r="F4328" i="1"/>
  <c r="E4328" i="1"/>
  <c r="D4328" i="1"/>
  <c r="B4328" i="1"/>
  <c r="A4328" i="1" s="1"/>
  <c r="AB4327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P4327" i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Z4325" i="1"/>
  <c r="Y4325" i="1"/>
  <c r="X4325" i="1"/>
  <c r="W4325" i="1"/>
  <c r="V4325" i="1"/>
  <c r="U4325" i="1"/>
  <c r="T4325" i="1"/>
  <c r="R4325" i="1"/>
  <c r="Q4325" i="1"/>
  <c r="O4325" i="1"/>
  <c r="N4325" i="1"/>
  <c r="P4325" i="1" s="1"/>
  <c r="M4325" i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S4324" i="1"/>
  <c r="R4324" i="1"/>
  <c r="Q4324" i="1"/>
  <c r="O4324" i="1"/>
  <c r="P4324" i="1" s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P4323" i="1"/>
  <c r="O4323" i="1"/>
  <c r="N4323" i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 s="1"/>
  <c r="AA4322" i="1"/>
  <c r="Y4322" i="1"/>
  <c r="Z4322" i="1" s="1"/>
  <c r="X4322" i="1"/>
  <c r="W4322" i="1"/>
  <c r="U4322" i="1"/>
  <c r="V4322" i="1" s="1"/>
  <c r="T4322" i="1"/>
  <c r="R4322" i="1"/>
  <c r="Q4322" i="1"/>
  <c r="O4322" i="1"/>
  <c r="N4322" i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S4320" i="1"/>
  <c r="R4320" i="1"/>
  <c r="Q4320" i="1"/>
  <c r="P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R4312" i="1"/>
  <c r="Q4312" i="1"/>
  <c r="S4312" i="1" s="1"/>
  <c r="P4312" i="1"/>
  <c r="O4312" i="1"/>
  <c r="N4312" i="1"/>
  <c r="M4312" i="1"/>
  <c r="L4312" i="1"/>
  <c r="K4312" i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S4308" i="1"/>
  <c r="R4308" i="1"/>
  <c r="Q4308" i="1"/>
  <c r="O4308" i="1"/>
  <c r="P4308" i="1" s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P4307" i="1"/>
  <c r="O4307" i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Y4306" i="1"/>
  <c r="Z4306" i="1" s="1"/>
  <c r="X4306" i="1"/>
  <c r="W4306" i="1"/>
  <c r="U4306" i="1"/>
  <c r="V4306" i="1" s="1"/>
  <c r="T4306" i="1"/>
  <c r="R4306" i="1"/>
  <c r="Q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O4304" i="1"/>
  <c r="P4304" i="1" s="1"/>
  <c r="N4304" i="1"/>
  <c r="L4304" i="1"/>
  <c r="K4304" i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S4303" i="1" s="1"/>
  <c r="Q4303" i="1"/>
  <c r="O4303" i="1"/>
  <c r="N4303" i="1"/>
  <c r="P4303" i="1" s="1"/>
  <c r="L4303" i="1"/>
  <c r="K4303" i="1"/>
  <c r="J4303" i="1"/>
  <c r="I4303" i="1"/>
  <c r="H4303" i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S4302" i="1"/>
  <c r="R4302" i="1"/>
  <c r="Q4302" i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L4299" i="1"/>
  <c r="K4299" i="1"/>
  <c r="J4299" i="1"/>
  <c r="I4299" i="1"/>
  <c r="H4299" i="1"/>
  <c r="G4299" i="1"/>
  <c r="F4299" i="1"/>
  <c r="E4299" i="1"/>
  <c r="D4299" i="1"/>
  <c r="B4299" i="1"/>
  <c r="A4299" i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Z4297" i="1" s="1"/>
  <c r="X4297" i="1"/>
  <c r="W4297" i="1"/>
  <c r="U4297" i="1"/>
  <c r="V4297" i="1" s="1"/>
  <c r="T4297" i="1"/>
  <c r="R4297" i="1"/>
  <c r="Q4297" i="1"/>
  <c r="S4297" i="1" s="1"/>
  <c r="P4297" i="1"/>
  <c r="O4297" i="1"/>
  <c r="N4297" i="1"/>
  <c r="L4297" i="1"/>
  <c r="M4297" i="1" s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R4296" i="1"/>
  <c r="Q4296" i="1"/>
  <c r="S4296" i="1" s="1"/>
  <c r="P4296" i="1"/>
  <c r="O4296" i="1"/>
  <c r="N4296" i="1"/>
  <c r="M4296" i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P4295" i="1"/>
  <c r="O4295" i="1"/>
  <c r="N4295" i="1"/>
  <c r="L4295" i="1"/>
  <c r="K4295" i="1"/>
  <c r="M4295" i="1" s="1"/>
  <c r="J4295" i="1"/>
  <c r="AB4295" i="1" s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P4291" i="1"/>
  <c r="O4291" i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Q4290" i="1"/>
  <c r="S4290" i="1" s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S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W4285" i="1"/>
  <c r="U4285" i="1"/>
  <c r="T4285" i="1"/>
  <c r="V4285" i="1" s="1"/>
  <c r="R4285" i="1"/>
  <c r="Q4285" i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R4284" i="1"/>
  <c r="Q4284" i="1"/>
  <c r="S4284" i="1" s="1"/>
  <c r="P4284" i="1"/>
  <c r="O4284" i="1"/>
  <c r="N4284" i="1"/>
  <c r="M4284" i="1"/>
  <c r="L4284" i="1"/>
  <c r="K4284" i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L4283" i="1"/>
  <c r="K4283" i="1"/>
  <c r="J4283" i="1"/>
  <c r="I4283" i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Z4281" i="1"/>
  <c r="Y4281" i="1"/>
  <c r="X4281" i="1"/>
  <c r="W4281" i="1"/>
  <c r="V4281" i="1"/>
  <c r="U4281" i="1"/>
  <c r="T4281" i="1"/>
  <c r="R4281" i="1"/>
  <c r="Q4281" i="1"/>
  <c r="S4281" i="1" s="1"/>
  <c r="P4281" i="1"/>
  <c r="O4281" i="1"/>
  <c r="N4281" i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R4280" i="1"/>
  <c r="Q4280" i="1"/>
  <c r="S4280" i="1" s="1"/>
  <c r="P4280" i="1"/>
  <c r="O4280" i="1"/>
  <c r="N4280" i="1"/>
  <c r="M4280" i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P4279" i="1"/>
  <c r="O4279" i="1"/>
  <c r="N4279" i="1"/>
  <c r="L4279" i="1"/>
  <c r="K4279" i="1"/>
  <c r="M4279" i="1" s="1"/>
  <c r="J4279" i="1"/>
  <c r="AB4279" i="1" s="1"/>
  <c r="I4279" i="1"/>
  <c r="H4279" i="1"/>
  <c r="G4279" i="1"/>
  <c r="F4279" i="1"/>
  <c r="E4279" i="1"/>
  <c r="D4279" i="1"/>
  <c r="B4279" i="1"/>
  <c r="A4279" i="1" s="1"/>
  <c r="AA4278" i="1"/>
  <c r="Y4278" i="1"/>
  <c r="Z4278" i="1" s="1"/>
  <c r="X4278" i="1"/>
  <c r="W4278" i="1"/>
  <c r="U4278" i="1"/>
  <c r="V4278" i="1" s="1"/>
  <c r="T4278" i="1"/>
  <c r="R4278" i="1"/>
  <c r="Q4278" i="1"/>
  <c r="S4278" i="1" s="1"/>
  <c r="O4278" i="1"/>
  <c r="N4278" i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S4276" i="1"/>
  <c r="R4276" i="1"/>
  <c r="Q4276" i="1"/>
  <c r="O4276" i="1"/>
  <c r="P4276" i="1" s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P4275" i="1"/>
  <c r="O4275" i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R4274" i="1"/>
  <c r="Q4274" i="1"/>
  <c r="O4274" i="1"/>
  <c r="N4274" i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S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S4267" i="1"/>
  <c r="R4267" i="1"/>
  <c r="Q4267" i="1"/>
  <c r="O4267" i="1"/>
  <c r="N4267" i="1"/>
  <c r="P4267" i="1" s="1"/>
  <c r="L4267" i="1"/>
  <c r="K4267" i="1"/>
  <c r="J4267" i="1"/>
  <c r="I4267" i="1"/>
  <c r="H4267" i="1"/>
  <c r="G4267" i="1"/>
  <c r="F4267" i="1"/>
  <c r="E4267" i="1"/>
  <c r="D4267" i="1"/>
  <c r="B4267" i="1"/>
  <c r="A4267" i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Z4265" i="1" s="1"/>
  <c r="X4265" i="1"/>
  <c r="W4265" i="1"/>
  <c r="U4265" i="1"/>
  <c r="V4265" i="1" s="1"/>
  <c r="T4265" i="1"/>
  <c r="R4265" i="1"/>
  <c r="Q4265" i="1"/>
  <c r="S4265" i="1" s="1"/>
  <c r="P4265" i="1"/>
  <c r="O4265" i="1"/>
  <c r="N4265" i="1"/>
  <c r="L4265" i="1"/>
  <c r="M4265" i="1" s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R4264" i="1"/>
  <c r="Q4264" i="1"/>
  <c r="S4264" i="1" s="1"/>
  <c r="P4264" i="1"/>
  <c r="O4264" i="1"/>
  <c r="N4264" i="1"/>
  <c r="M4264" i="1"/>
  <c r="L4264" i="1"/>
  <c r="K4264" i="1"/>
  <c r="J4264" i="1"/>
  <c r="I4264" i="1"/>
  <c r="H4264" i="1"/>
  <c r="G4264" i="1"/>
  <c r="F4264" i="1"/>
  <c r="E4264" i="1"/>
  <c r="D4264" i="1"/>
  <c r="B4264" i="1"/>
  <c r="A4264" i="1" s="1"/>
  <c r="AB4263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P4263" i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O4261" i="1"/>
  <c r="N4261" i="1"/>
  <c r="P4261" i="1" s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S4260" i="1"/>
  <c r="R4260" i="1"/>
  <c r="Q4260" i="1"/>
  <c r="O4260" i="1"/>
  <c r="P4260" i="1" s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P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O4258" i="1"/>
  <c r="N4258" i="1"/>
  <c r="M4258" i="1"/>
  <c r="L4258" i="1"/>
  <c r="K4258" i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R4255" i="1"/>
  <c r="S4255" i="1" s="1"/>
  <c r="Q4255" i="1"/>
  <c r="O4255" i="1"/>
  <c r="N4255" i="1"/>
  <c r="P4255" i="1" s="1"/>
  <c r="L4255" i="1"/>
  <c r="K4255" i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L4251" i="1"/>
  <c r="K4251" i="1"/>
  <c r="J4251" i="1"/>
  <c r="I4251" i="1"/>
  <c r="H4251" i="1"/>
  <c r="G4251" i="1"/>
  <c r="F4251" i="1"/>
  <c r="E4251" i="1"/>
  <c r="D4251" i="1"/>
  <c r="B4251" i="1"/>
  <c r="A4251" i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S4249" i="1" s="1"/>
  <c r="P4249" i="1"/>
  <c r="O4249" i="1"/>
  <c r="N4249" i="1"/>
  <c r="L4249" i="1"/>
  <c r="M4249" i="1" s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R4248" i="1"/>
  <c r="Q4248" i="1"/>
  <c r="S4248" i="1" s="1"/>
  <c r="P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AB4247" i="1" s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S4244" i="1"/>
  <c r="R4244" i="1"/>
  <c r="Q4244" i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P4243" i="1"/>
  <c r="O4243" i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Y4242" i="1"/>
  <c r="Z4242" i="1" s="1"/>
  <c r="X4242" i="1"/>
  <c r="W4242" i="1"/>
  <c r="U4242" i="1"/>
  <c r="V4242" i="1" s="1"/>
  <c r="T4242" i="1"/>
  <c r="R4242" i="1"/>
  <c r="Q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O4240" i="1"/>
  <c r="P4240" i="1" s="1"/>
  <c r="N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R4239" i="1"/>
  <c r="S4239" i="1" s="1"/>
  <c r="Q4239" i="1"/>
  <c r="O4239" i="1"/>
  <c r="N4239" i="1"/>
  <c r="P4239" i="1" s="1"/>
  <c r="L4239" i="1"/>
  <c r="K4239" i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S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P4237" i="1"/>
  <c r="O4237" i="1"/>
  <c r="N4237" i="1"/>
  <c r="L4237" i="1"/>
  <c r="M4237" i="1" s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L4235" i="1"/>
  <c r="K4235" i="1"/>
  <c r="J4235" i="1"/>
  <c r="I4235" i="1"/>
  <c r="H4235" i="1"/>
  <c r="G4235" i="1"/>
  <c r="F4235" i="1"/>
  <c r="E4235" i="1"/>
  <c r="D4235" i="1"/>
  <c r="B4235" i="1"/>
  <c r="A4235" i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Z4233" i="1" s="1"/>
  <c r="X4233" i="1"/>
  <c r="W4233" i="1"/>
  <c r="U4233" i="1"/>
  <c r="V4233" i="1" s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R4232" i="1"/>
  <c r="Q4232" i="1"/>
  <c r="S4232" i="1" s="1"/>
  <c r="P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P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S4228" i="1"/>
  <c r="R4228" i="1"/>
  <c r="Q4228" i="1"/>
  <c r="O4228" i="1"/>
  <c r="P4228" i="1" s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P4227" i="1"/>
  <c r="O4227" i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O4224" i="1"/>
  <c r="P4224" i="1" s="1"/>
  <c r="N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R4223" i="1"/>
  <c r="S4223" i="1" s="1"/>
  <c r="Q4223" i="1"/>
  <c r="O4223" i="1"/>
  <c r="N4223" i="1"/>
  <c r="P4223" i="1" s="1"/>
  <c r="L4223" i="1"/>
  <c r="K4223" i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S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W4221" i="1"/>
  <c r="U4221" i="1"/>
  <c r="T4221" i="1"/>
  <c r="V4221" i="1" s="1"/>
  <c r="R4221" i="1"/>
  <c r="Q4221" i="1"/>
  <c r="P4221" i="1"/>
  <c r="O4221" i="1"/>
  <c r="N4221" i="1"/>
  <c r="L4221" i="1"/>
  <c r="M4221" i="1" s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R4220" i="1"/>
  <c r="Q4220" i="1"/>
  <c r="S4220" i="1" s="1"/>
  <c r="P4220" i="1"/>
  <c r="O4220" i="1"/>
  <c r="N4220" i="1"/>
  <c r="M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Z4217" i="1"/>
  <c r="Y4217" i="1"/>
  <c r="X4217" i="1"/>
  <c r="W4217" i="1"/>
  <c r="V4217" i="1"/>
  <c r="U4217" i="1"/>
  <c r="T4217" i="1"/>
  <c r="R4217" i="1"/>
  <c r="Q4217" i="1"/>
  <c r="S4217" i="1" s="1"/>
  <c r="P4217" i="1"/>
  <c r="O4217" i="1"/>
  <c r="N4217" i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R4216" i="1"/>
  <c r="Q4216" i="1"/>
  <c r="S4216" i="1" s="1"/>
  <c r="P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P4215" i="1"/>
  <c r="O4215" i="1"/>
  <c r="N4215" i="1"/>
  <c r="L4215" i="1"/>
  <c r="K4215" i="1"/>
  <c r="M4215" i="1" s="1"/>
  <c r="J4215" i="1"/>
  <c r="AB4215" i="1" s="1"/>
  <c r="I4215" i="1"/>
  <c r="H4215" i="1"/>
  <c r="G4215" i="1"/>
  <c r="F4215" i="1"/>
  <c r="E4215" i="1"/>
  <c r="D4215" i="1"/>
  <c r="B4215" i="1"/>
  <c r="A4215" i="1" s="1"/>
  <c r="AA4214" i="1"/>
  <c r="Y4214" i="1"/>
  <c r="Z4214" i="1" s="1"/>
  <c r="X4214" i="1"/>
  <c r="W4214" i="1"/>
  <c r="U4214" i="1"/>
  <c r="V4214" i="1" s="1"/>
  <c r="T4214" i="1"/>
  <c r="R4214" i="1"/>
  <c r="Q4214" i="1"/>
  <c r="S4214" i="1" s="1"/>
  <c r="O4214" i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S4212" i="1"/>
  <c r="R4212" i="1"/>
  <c r="Q4212" i="1"/>
  <c r="O4212" i="1"/>
  <c r="P4212" i="1" s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P4211" i="1"/>
  <c r="O4211" i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Y4210" i="1"/>
  <c r="Z4210" i="1" s="1"/>
  <c r="X4210" i="1"/>
  <c r="W4210" i="1"/>
  <c r="U4210" i="1"/>
  <c r="V4210" i="1" s="1"/>
  <c r="T4210" i="1"/>
  <c r="R4210" i="1"/>
  <c r="Q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O4208" i="1"/>
  <c r="P4208" i="1" s="1"/>
  <c r="N4208" i="1"/>
  <c r="L4208" i="1"/>
  <c r="K4208" i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S4207" i="1" s="1"/>
  <c r="Q4207" i="1"/>
  <c r="O4207" i="1"/>
  <c r="N4207" i="1"/>
  <c r="P4207" i="1" s="1"/>
  <c r="L4207" i="1"/>
  <c r="K4207" i="1"/>
  <c r="J4207" i="1"/>
  <c r="I4207" i="1"/>
  <c r="H4207" i="1"/>
  <c r="G4207" i="1"/>
  <c r="F4207" i="1"/>
  <c r="E4207" i="1"/>
  <c r="D4207" i="1"/>
  <c r="B4207" i="1"/>
  <c r="A4207" i="1" s="1"/>
  <c r="AA4206" i="1"/>
  <c r="Z4206" i="1"/>
  <c r="Y4206" i="1"/>
  <c r="X4206" i="1"/>
  <c r="W4206" i="1"/>
  <c r="V4206" i="1"/>
  <c r="U4206" i="1"/>
  <c r="T4206" i="1"/>
  <c r="S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P4205" i="1"/>
  <c r="O4205" i="1"/>
  <c r="N4205" i="1"/>
  <c r="L4205" i="1"/>
  <c r="M4205" i="1" s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R4204" i="1"/>
  <c r="Q4204" i="1"/>
  <c r="S4204" i="1" s="1"/>
  <c r="P4204" i="1"/>
  <c r="O4204" i="1"/>
  <c r="N4204" i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S4203" i="1"/>
  <c r="R4203" i="1"/>
  <c r="Q4203" i="1"/>
  <c r="O4203" i="1"/>
  <c r="N4203" i="1"/>
  <c r="P4203" i="1" s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Z4202" i="1"/>
  <c r="Y4202" i="1"/>
  <c r="X4202" i="1"/>
  <c r="W4202" i="1"/>
  <c r="V4202" i="1"/>
  <c r="U4202" i="1"/>
  <c r="T4202" i="1"/>
  <c r="S4202" i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Z4201" i="1" s="1"/>
  <c r="X4201" i="1"/>
  <c r="W4201" i="1"/>
  <c r="U4201" i="1"/>
  <c r="V4201" i="1" s="1"/>
  <c r="T4201" i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R4200" i="1"/>
  <c r="Q4200" i="1"/>
  <c r="S4200" i="1" s="1"/>
  <c r="P4200" i="1"/>
  <c r="O4200" i="1"/>
  <c r="N4200" i="1"/>
  <c r="M4200" i="1"/>
  <c r="L4200" i="1"/>
  <c r="K4200" i="1"/>
  <c r="J4200" i="1"/>
  <c r="I4200" i="1"/>
  <c r="H4200" i="1"/>
  <c r="G4200" i="1"/>
  <c r="F4200" i="1"/>
  <c r="E4200" i="1"/>
  <c r="D4200" i="1"/>
  <c r="B4200" i="1"/>
  <c r="A4200" i="1" s="1"/>
  <c r="AB4199" i="1"/>
  <c r="AA4199" i="1"/>
  <c r="Y4199" i="1"/>
  <c r="X4199" i="1"/>
  <c r="Z4199" i="1" s="1"/>
  <c r="W4199" i="1"/>
  <c r="U4199" i="1"/>
  <c r="T4199" i="1"/>
  <c r="V4199" i="1" s="1"/>
  <c r="S4199" i="1"/>
  <c r="R4199" i="1"/>
  <c r="Q4199" i="1"/>
  <c r="P4199" i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Z4197" i="1"/>
  <c r="Y4197" i="1"/>
  <c r="X4197" i="1"/>
  <c r="W4197" i="1"/>
  <c r="V4197" i="1"/>
  <c r="U4197" i="1"/>
  <c r="T4197" i="1"/>
  <c r="R4197" i="1"/>
  <c r="Q4197" i="1"/>
  <c r="S4197" i="1" s="1"/>
  <c r="O4197" i="1"/>
  <c r="N4197" i="1"/>
  <c r="P4197" i="1" s="1"/>
  <c r="M4197" i="1"/>
  <c r="L4197" i="1"/>
  <c r="K4197" i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S4195" i="1"/>
  <c r="R4195" i="1"/>
  <c r="Q4195" i="1"/>
  <c r="P4195" i="1"/>
  <c r="O4195" i="1"/>
  <c r="N4195" i="1"/>
  <c r="L4195" i="1"/>
  <c r="K4195" i="1"/>
  <c r="M4195" i="1" s="1"/>
  <c r="AB4195" i="1" s="1"/>
  <c r="J4195" i="1"/>
  <c r="I4195" i="1"/>
  <c r="H4195" i="1"/>
  <c r="G4195" i="1"/>
  <c r="F4195" i="1"/>
  <c r="E4195" i="1"/>
  <c r="D4195" i="1"/>
  <c r="B4195" i="1"/>
  <c r="A4195" i="1" s="1"/>
  <c r="AA4194" i="1"/>
  <c r="Z4194" i="1"/>
  <c r="Y4194" i="1"/>
  <c r="X4194" i="1"/>
  <c r="W4194" i="1"/>
  <c r="V4194" i="1"/>
  <c r="U4194" i="1"/>
  <c r="T4194" i="1"/>
  <c r="R4194" i="1"/>
  <c r="S4194" i="1" s="1"/>
  <c r="Q4194" i="1"/>
  <c r="O4194" i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Z4193" i="1"/>
  <c r="Y4193" i="1"/>
  <c r="X4193" i="1"/>
  <c r="W4193" i="1"/>
  <c r="V4193" i="1"/>
  <c r="U4193" i="1"/>
  <c r="T4193" i="1"/>
  <c r="R4193" i="1"/>
  <c r="Q4193" i="1"/>
  <c r="S4193" i="1" s="1"/>
  <c r="O4193" i="1"/>
  <c r="N4193" i="1"/>
  <c r="P4193" i="1" s="1"/>
  <c r="M4193" i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R4192" i="1"/>
  <c r="Q4192" i="1"/>
  <c r="S4192" i="1" s="1"/>
  <c r="P4192" i="1"/>
  <c r="O4192" i="1"/>
  <c r="N4192" i="1"/>
  <c r="L4192" i="1"/>
  <c r="M4192" i="1" s="1"/>
  <c r="K4192" i="1"/>
  <c r="J4192" i="1"/>
  <c r="I4192" i="1"/>
  <c r="H4192" i="1"/>
  <c r="G4192" i="1"/>
  <c r="F4192" i="1"/>
  <c r="E4192" i="1"/>
  <c r="D4192" i="1"/>
  <c r="B4192" i="1"/>
  <c r="A4192" i="1" s="1"/>
  <c r="AB4191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P4191" i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Z4190" i="1"/>
  <c r="Y4190" i="1"/>
  <c r="X4190" i="1"/>
  <c r="W4190" i="1"/>
  <c r="V4190" i="1"/>
  <c r="U4190" i="1"/>
  <c r="T4190" i="1"/>
  <c r="R4190" i="1"/>
  <c r="S4190" i="1" s="1"/>
  <c r="Q4190" i="1"/>
  <c r="O4190" i="1"/>
  <c r="N4190" i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Z4189" i="1"/>
  <c r="Y4189" i="1"/>
  <c r="X4189" i="1"/>
  <c r="W4189" i="1"/>
  <c r="V4189" i="1"/>
  <c r="U4189" i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R4188" i="1"/>
  <c r="Q4188" i="1"/>
  <c r="S4188" i="1" s="1"/>
  <c r="P4188" i="1"/>
  <c r="O4188" i="1"/>
  <c r="N4188" i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P4187" i="1"/>
  <c r="O4187" i="1"/>
  <c r="N4187" i="1"/>
  <c r="L4187" i="1"/>
  <c r="K4187" i="1"/>
  <c r="M4187" i="1" s="1"/>
  <c r="AB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Q4185" i="1"/>
  <c r="S4185" i="1" s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R4184" i="1"/>
  <c r="Q4184" i="1"/>
  <c r="S4184" i="1" s="1"/>
  <c r="P4184" i="1"/>
  <c r="O4184" i="1"/>
  <c r="N4184" i="1"/>
  <c r="L4184" i="1"/>
  <c r="M4184" i="1" s="1"/>
  <c r="K4184" i="1"/>
  <c r="J4184" i="1"/>
  <c r="I4184" i="1"/>
  <c r="H4184" i="1"/>
  <c r="G4184" i="1"/>
  <c r="F4184" i="1"/>
  <c r="E4184" i="1"/>
  <c r="D4184" i="1"/>
  <c r="B4184" i="1"/>
  <c r="A4184" i="1" s="1"/>
  <c r="AB4183" i="1"/>
  <c r="AA4183" i="1"/>
  <c r="Y4183" i="1"/>
  <c r="X4183" i="1"/>
  <c r="Z4183" i="1" s="1"/>
  <c r="W4183" i="1"/>
  <c r="U4183" i="1"/>
  <c r="T4183" i="1"/>
  <c r="V4183" i="1" s="1"/>
  <c r="S4183" i="1"/>
  <c r="R4183" i="1"/>
  <c r="Q4183" i="1"/>
  <c r="P4183" i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Z4181" i="1"/>
  <c r="Y4181" i="1"/>
  <c r="X4181" i="1"/>
  <c r="W4181" i="1"/>
  <c r="V4181" i="1"/>
  <c r="U4181" i="1"/>
  <c r="T4181" i="1"/>
  <c r="R4181" i="1"/>
  <c r="Q4181" i="1"/>
  <c r="S4181" i="1" s="1"/>
  <c r="O4181" i="1"/>
  <c r="N4181" i="1"/>
  <c r="P4181" i="1" s="1"/>
  <c r="M4181" i="1"/>
  <c r="L4181" i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R4180" i="1"/>
  <c r="Q4180" i="1"/>
  <c r="S4180" i="1" s="1"/>
  <c r="P4180" i="1"/>
  <c r="O4180" i="1"/>
  <c r="N4180" i="1"/>
  <c r="L4180" i="1"/>
  <c r="M4180" i="1" s="1"/>
  <c r="K4180" i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S4179" i="1"/>
  <c r="R4179" i="1"/>
  <c r="Q4179" i="1"/>
  <c r="P4179" i="1"/>
  <c r="O4179" i="1"/>
  <c r="N4179" i="1"/>
  <c r="L4179" i="1"/>
  <c r="K4179" i="1"/>
  <c r="M4179" i="1" s="1"/>
  <c r="AB4179" i="1" s="1"/>
  <c r="J4179" i="1"/>
  <c r="I4179" i="1"/>
  <c r="H4179" i="1"/>
  <c r="G4179" i="1"/>
  <c r="F4179" i="1"/>
  <c r="E4179" i="1"/>
  <c r="D4179" i="1"/>
  <c r="B4179" i="1"/>
  <c r="A4179" i="1" s="1"/>
  <c r="AA4178" i="1"/>
  <c r="Z4178" i="1"/>
  <c r="Y4178" i="1"/>
  <c r="X4178" i="1"/>
  <c r="W4178" i="1"/>
  <c r="V4178" i="1"/>
  <c r="U4178" i="1"/>
  <c r="T4178" i="1"/>
  <c r="R4178" i="1"/>
  <c r="S4178" i="1" s="1"/>
  <c r="Q4178" i="1"/>
  <c r="O4178" i="1"/>
  <c r="N4178" i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Z4177" i="1"/>
  <c r="Y4177" i="1"/>
  <c r="X4177" i="1"/>
  <c r="W4177" i="1"/>
  <c r="V4177" i="1"/>
  <c r="U4177" i="1"/>
  <c r="T4177" i="1"/>
  <c r="R4177" i="1"/>
  <c r="Q4177" i="1"/>
  <c r="S4177" i="1" s="1"/>
  <c r="O4177" i="1"/>
  <c r="N4177" i="1"/>
  <c r="P4177" i="1" s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R4176" i="1"/>
  <c r="Q4176" i="1"/>
  <c r="S4176" i="1" s="1"/>
  <c r="P4176" i="1"/>
  <c r="O4176" i="1"/>
  <c r="N4176" i="1"/>
  <c r="L4176" i="1"/>
  <c r="M4176" i="1" s="1"/>
  <c r="K4176" i="1"/>
  <c r="J4176" i="1"/>
  <c r="I4176" i="1"/>
  <c r="H4176" i="1"/>
  <c r="G4176" i="1"/>
  <c r="F4176" i="1"/>
  <c r="E4176" i="1"/>
  <c r="D4176" i="1"/>
  <c r="B4176" i="1"/>
  <c r="A4176" i="1" s="1"/>
  <c r="AB4175" i="1"/>
  <c r="AA4175" i="1"/>
  <c r="Y4175" i="1"/>
  <c r="X4175" i="1"/>
  <c r="Z4175" i="1" s="1"/>
  <c r="W4175" i="1"/>
  <c r="U4175" i="1"/>
  <c r="T4175" i="1"/>
  <c r="V4175" i="1" s="1"/>
  <c r="S4175" i="1"/>
  <c r="R4175" i="1"/>
  <c r="Q4175" i="1"/>
  <c r="P4175" i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Z4174" i="1"/>
  <c r="Y4174" i="1"/>
  <c r="X4174" i="1"/>
  <c r="W4174" i="1"/>
  <c r="V4174" i="1"/>
  <c r="U4174" i="1"/>
  <c r="T4174" i="1"/>
  <c r="R4174" i="1"/>
  <c r="S4174" i="1" s="1"/>
  <c r="Q4174" i="1"/>
  <c r="O4174" i="1"/>
  <c r="N4174" i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Z4173" i="1"/>
  <c r="Y4173" i="1"/>
  <c r="X4173" i="1"/>
  <c r="W4173" i="1"/>
  <c r="V4173" i="1"/>
  <c r="U4173" i="1"/>
  <c r="T4173" i="1"/>
  <c r="R4173" i="1"/>
  <c r="Q4173" i="1"/>
  <c r="S4173" i="1" s="1"/>
  <c r="O4173" i="1"/>
  <c r="N4173" i="1"/>
  <c r="P4173" i="1" s="1"/>
  <c r="M4173" i="1"/>
  <c r="L4173" i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R4172" i="1"/>
  <c r="Q4172" i="1"/>
  <c r="S4172" i="1" s="1"/>
  <c r="P4172" i="1"/>
  <c r="O4172" i="1"/>
  <c r="N4172" i="1"/>
  <c r="L4172" i="1"/>
  <c r="M4172" i="1" s="1"/>
  <c r="K4172" i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S4171" i="1"/>
  <c r="R4171" i="1"/>
  <c r="Q4171" i="1"/>
  <c r="P4171" i="1"/>
  <c r="O4171" i="1"/>
  <c r="N4171" i="1"/>
  <c r="L4171" i="1"/>
  <c r="K4171" i="1"/>
  <c r="M4171" i="1" s="1"/>
  <c r="AB4171" i="1" s="1"/>
  <c r="J4171" i="1"/>
  <c r="I4171" i="1"/>
  <c r="H4171" i="1"/>
  <c r="G4171" i="1"/>
  <c r="F4171" i="1"/>
  <c r="E4171" i="1"/>
  <c r="D4171" i="1"/>
  <c r="B4171" i="1"/>
  <c r="A4171" i="1" s="1"/>
  <c r="AA4170" i="1"/>
  <c r="Z4170" i="1"/>
  <c r="Y4170" i="1"/>
  <c r="X4170" i="1"/>
  <c r="W4170" i="1"/>
  <c r="V4170" i="1"/>
  <c r="U4170" i="1"/>
  <c r="T4170" i="1"/>
  <c r="R4170" i="1"/>
  <c r="S4170" i="1" s="1"/>
  <c r="Q4170" i="1"/>
  <c r="O4170" i="1"/>
  <c r="N4170" i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Z4169" i="1"/>
  <c r="Y4169" i="1"/>
  <c r="X4169" i="1"/>
  <c r="W4169" i="1"/>
  <c r="V4169" i="1"/>
  <c r="U4169" i="1"/>
  <c r="T4169" i="1"/>
  <c r="R4169" i="1"/>
  <c r="Q4169" i="1"/>
  <c r="S4169" i="1" s="1"/>
  <c r="O4169" i="1"/>
  <c r="N4169" i="1"/>
  <c r="P4169" i="1" s="1"/>
  <c r="M4169" i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R4168" i="1"/>
  <c r="Q4168" i="1"/>
  <c r="S4168" i="1" s="1"/>
  <c r="P4168" i="1"/>
  <c r="O4168" i="1"/>
  <c r="N4168" i="1"/>
  <c r="L4168" i="1"/>
  <c r="M4168" i="1" s="1"/>
  <c r="K4168" i="1"/>
  <c r="J4168" i="1"/>
  <c r="I4168" i="1"/>
  <c r="H4168" i="1"/>
  <c r="G4168" i="1"/>
  <c r="F4168" i="1"/>
  <c r="E4168" i="1"/>
  <c r="D4168" i="1"/>
  <c r="B4168" i="1"/>
  <c r="A4168" i="1" s="1"/>
  <c r="AB4167" i="1"/>
  <c r="AA4167" i="1"/>
  <c r="Y4167" i="1"/>
  <c r="X4167" i="1"/>
  <c r="Z4167" i="1" s="1"/>
  <c r="W4167" i="1"/>
  <c r="U4167" i="1"/>
  <c r="T4167" i="1"/>
  <c r="V4167" i="1" s="1"/>
  <c r="S4167" i="1"/>
  <c r="R4167" i="1"/>
  <c r="Q4167" i="1"/>
  <c r="P4167" i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Z4166" i="1"/>
  <c r="Y4166" i="1"/>
  <c r="X4166" i="1"/>
  <c r="W4166" i="1"/>
  <c r="V4166" i="1"/>
  <c r="U4166" i="1"/>
  <c r="T4166" i="1"/>
  <c r="R4166" i="1"/>
  <c r="S4166" i="1" s="1"/>
  <c r="Q4166" i="1"/>
  <c r="O4166" i="1"/>
  <c r="N4166" i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Z4165" i="1"/>
  <c r="Y4165" i="1"/>
  <c r="X4165" i="1"/>
  <c r="W4165" i="1"/>
  <c r="V4165" i="1"/>
  <c r="U4165" i="1"/>
  <c r="T4165" i="1"/>
  <c r="R4165" i="1"/>
  <c r="Q4165" i="1"/>
  <c r="S4165" i="1" s="1"/>
  <c r="O4165" i="1"/>
  <c r="N4165" i="1"/>
  <c r="P4165" i="1" s="1"/>
  <c r="M4165" i="1"/>
  <c r="L4165" i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R4164" i="1"/>
  <c r="Q4164" i="1"/>
  <c r="S4164" i="1" s="1"/>
  <c r="P4164" i="1"/>
  <c r="O4164" i="1"/>
  <c r="N4164" i="1"/>
  <c r="L4164" i="1"/>
  <c r="M4164" i="1" s="1"/>
  <c r="K4164" i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S4163" i="1"/>
  <c r="R4163" i="1"/>
  <c r="Q4163" i="1"/>
  <c r="P4163" i="1"/>
  <c r="O4163" i="1"/>
  <c r="N4163" i="1"/>
  <c r="L4163" i="1"/>
  <c r="K4163" i="1"/>
  <c r="M4163" i="1" s="1"/>
  <c r="AB4163" i="1" s="1"/>
  <c r="J4163" i="1"/>
  <c r="I4163" i="1"/>
  <c r="H4163" i="1"/>
  <c r="G4163" i="1"/>
  <c r="F4163" i="1"/>
  <c r="E4163" i="1"/>
  <c r="D4163" i="1"/>
  <c r="B4163" i="1"/>
  <c r="A4163" i="1" s="1"/>
  <c r="AA4162" i="1"/>
  <c r="Z4162" i="1"/>
  <c r="Y4162" i="1"/>
  <c r="X4162" i="1"/>
  <c r="W4162" i="1"/>
  <c r="V4162" i="1"/>
  <c r="U4162" i="1"/>
  <c r="T4162" i="1"/>
  <c r="R4162" i="1"/>
  <c r="S4162" i="1" s="1"/>
  <c r="Q4162" i="1"/>
  <c r="O4162" i="1"/>
  <c r="N4162" i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Z4161" i="1"/>
  <c r="Y4161" i="1"/>
  <c r="X4161" i="1"/>
  <c r="W4161" i="1"/>
  <c r="V4161" i="1"/>
  <c r="U4161" i="1"/>
  <c r="T4161" i="1"/>
  <c r="R4161" i="1"/>
  <c r="Q4161" i="1"/>
  <c r="S4161" i="1" s="1"/>
  <c r="O4161" i="1"/>
  <c r="N4161" i="1"/>
  <c r="P4161" i="1" s="1"/>
  <c r="M4161" i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R4160" i="1"/>
  <c r="Q4160" i="1"/>
  <c r="S4160" i="1" s="1"/>
  <c r="P4160" i="1"/>
  <c r="O4160" i="1"/>
  <c r="N4160" i="1"/>
  <c r="L4160" i="1"/>
  <c r="M4160" i="1" s="1"/>
  <c r="K4160" i="1"/>
  <c r="J4160" i="1"/>
  <c r="I4160" i="1"/>
  <c r="H4160" i="1"/>
  <c r="G4160" i="1"/>
  <c r="F4160" i="1"/>
  <c r="E4160" i="1"/>
  <c r="D4160" i="1"/>
  <c r="B4160" i="1"/>
  <c r="A4160" i="1" s="1"/>
  <c r="AB4159" i="1"/>
  <c r="AA4159" i="1"/>
  <c r="Y4159" i="1"/>
  <c r="X4159" i="1"/>
  <c r="Z4159" i="1" s="1"/>
  <c r="W4159" i="1"/>
  <c r="U4159" i="1"/>
  <c r="T4159" i="1"/>
  <c r="V4159" i="1" s="1"/>
  <c r="S4159" i="1"/>
  <c r="R4159" i="1"/>
  <c r="Q4159" i="1"/>
  <c r="P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Z4158" i="1"/>
  <c r="Y4158" i="1"/>
  <c r="X4158" i="1"/>
  <c r="W4158" i="1"/>
  <c r="V4158" i="1"/>
  <c r="U4158" i="1"/>
  <c r="T4158" i="1"/>
  <c r="R4158" i="1"/>
  <c r="S4158" i="1" s="1"/>
  <c r="Q4158" i="1"/>
  <c r="O4158" i="1"/>
  <c r="N4158" i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Z4157" i="1"/>
  <c r="Y4157" i="1"/>
  <c r="X4157" i="1"/>
  <c r="W4157" i="1"/>
  <c r="V4157" i="1"/>
  <c r="U4157" i="1"/>
  <c r="T4157" i="1"/>
  <c r="R4157" i="1"/>
  <c r="Q4157" i="1"/>
  <c r="S4157" i="1" s="1"/>
  <c r="O4157" i="1"/>
  <c r="N4157" i="1"/>
  <c r="P4157" i="1" s="1"/>
  <c r="M4157" i="1"/>
  <c r="L4157" i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R4156" i="1"/>
  <c r="Q4156" i="1"/>
  <c r="S4156" i="1" s="1"/>
  <c r="P4156" i="1"/>
  <c r="O4156" i="1"/>
  <c r="N4156" i="1"/>
  <c r="L4156" i="1"/>
  <c r="M4156" i="1" s="1"/>
  <c r="K4156" i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S4155" i="1"/>
  <c r="R4155" i="1"/>
  <c r="Q4155" i="1"/>
  <c r="P4155" i="1"/>
  <c r="O4155" i="1"/>
  <c r="N4155" i="1"/>
  <c r="L4155" i="1"/>
  <c r="K4155" i="1"/>
  <c r="M4155" i="1" s="1"/>
  <c r="AB4155" i="1" s="1"/>
  <c r="J4155" i="1"/>
  <c r="I4155" i="1"/>
  <c r="H4155" i="1"/>
  <c r="G4155" i="1"/>
  <c r="F4155" i="1"/>
  <c r="E4155" i="1"/>
  <c r="D4155" i="1"/>
  <c r="B4155" i="1"/>
  <c r="A4155" i="1" s="1"/>
  <c r="AA4154" i="1"/>
  <c r="Z4154" i="1"/>
  <c r="Y4154" i="1"/>
  <c r="X4154" i="1"/>
  <c r="W4154" i="1"/>
  <c r="V4154" i="1"/>
  <c r="U4154" i="1"/>
  <c r="T4154" i="1"/>
  <c r="R4154" i="1"/>
  <c r="S4154" i="1" s="1"/>
  <c r="Q4154" i="1"/>
  <c r="O4154" i="1"/>
  <c r="N4154" i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Z4153" i="1"/>
  <c r="Y4153" i="1"/>
  <c r="X4153" i="1"/>
  <c r="W4153" i="1"/>
  <c r="V4153" i="1"/>
  <c r="U4153" i="1"/>
  <c r="T4153" i="1"/>
  <c r="R4153" i="1"/>
  <c r="Q4153" i="1"/>
  <c r="S4153" i="1" s="1"/>
  <c r="O4153" i="1"/>
  <c r="N4153" i="1"/>
  <c r="P4153" i="1" s="1"/>
  <c r="M4153" i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R4152" i="1"/>
  <c r="Q4152" i="1"/>
  <c r="S4152" i="1" s="1"/>
  <c r="P4152" i="1"/>
  <c r="O4152" i="1"/>
  <c r="N4152" i="1"/>
  <c r="L4152" i="1"/>
  <c r="M4152" i="1" s="1"/>
  <c r="K4152" i="1"/>
  <c r="J4152" i="1"/>
  <c r="I4152" i="1"/>
  <c r="H4152" i="1"/>
  <c r="G4152" i="1"/>
  <c r="F4152" i="1"/>
  <c r="E4152" i="1"/>
  <c r="D4152" i="1"/>
  <c r="B4152" i="1"/>
  <c r="A4152" i="1" s="1"/>
  <c r="AB4151" i="1"/>
  <c r="AA4151" i="1"/>
  <c r="Y4151" i="1"/>
  <c r="X4151" i="1"/>
  <c r="Z4151" i="1" s="1"/>
  <c r="W4151" i="1"/>
  <c r="U4151" i="1"/>
  <c r="T4151" i="1"/>
  <c r="V4151" i="1" s="1"/>
  <c r="S4151" i="1"/>
  <c r="R4151" i="1"/>
  <c r="Q4151" i="1"/>
  <c r="P4151" i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Z4150" i="1"/>
  <c r="Y4150" i="1"/>
  <c r="X4150" i="1"/>
  <c r="W4150" i="1"/>
  <c r="V4150" i="1"/>
  <c r="U4150" i="1"/>
  <c r="T4150" i="1"/>
  <c r="R4150" i="1"/>
  <c r="S4150" i="1" s="1"/>
  <c r="Q4150" i="1"/>
  <c r="O4150" i="1"/>
  <c r="N4150" i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Z4149" i="1"/>
  <c r="Y4149" i="1"/>
  <c r="X4149" i="1"/>
  <c r="W4149" i="1"/>
  <c r="V4149" i="1"/>
  <c r="U4149" i="1"/>
  <c r="T4149" i="1"/>
  <c r="R4149" i="1"/>
  <c r="Q4149" i="1"/>
  <c r="S4149" i="1" s="1"/>
  <c r="O4149" i="1"/>
  <c r="N4149" i="1"/>
  <c r="P4149" i="1" s="1"/>
  <c r="M4149" i="1"/>
  <c r="L4149" i="1"/>
  <c r="K4149" i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R4148" i="1"/>
  <c r="Q4148" i="1"/>
  <c r="S4148" i="1" s="1"/>
  <c r="P4148" i="1"/>
  <c r="O4148" i="1"/>
  <c r="N4148" i="1"/>
  <c r="L4148" i="1"/>
  <c r="M4148" i="1" s="1"/>
  <c r="K4148" i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S4147" i="1"/>
  <c r="R4147" i="1"/>
  <c r="Q4147" i="1"/>
  <c r="P4147" i="1"/>
  <c r="O4147" i="1"/>
  <c r="N4147" i="1"/>
  <c r="L4147" i="1"/>
  <c r="K4147" i="1"/>
  <c r="M4147" i="1" s="1"/>
  <c r="AB4147" i="1" s="1"/>
  <c r="J4147" i="1"/>
  <c r="I4147" i="1"/>
  <c r="H4147" i="1"/>
  <c r="G4147" i="1"/>
  <c r="F4147" i="1"/>
  <c r="E4147" i="1"/>
  <c r="D4147" i="1"/>
  <c r="B4147" i="1"/>
  <c r="A4147" i="1" s="1"/>
  <c r="AA4146" i="1"/>
  <c r="Z4146" i="1"/>
  <c r="Y4146" i="1"/>
  <c r="X4146" i="1"/>
  <c r="W4146" i="1"/>
  <c r="V4146" i="1"/>
  <c r="U4146" i="1"/>
  <c r="T4146" i="1"/>
  <c r="R4146" i="1"/>
  <c r="S4146" i="1" s="1"/>
  <c r="Q4146" i="1"/>
  <c r="O4146" i="1"/>
  <c r="N4146" i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Z4145" i="1"/>
  <c r="Y4145" i="1"/>
  <c r="X4145" i="1"/>
  <c r="W4145" i="1"/>
  <c r="V4145" i="1"/>
  <c r="U4145" i="1"/>
  <c r="T4145" i="1"/>
  <c r="R4145" i="1"/>
  <c r="Q4145" i="1"/>
  <c r="S4145" i="1" s="1"/>
  <c r="O4145" i="1"/>
  <c r="N4145" i="1"/>
  <c r="P4145" i="1" s="1"/>
  <c r="M4145" i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R4144" i="1"/>
  <c r="Q4144" i="1"/>
  <c r="S4144" i="1" s="1"/>
  <c r="P4144" i="1"/>
  <c r="O4144" i="1"/>
  <c r="N4144" i="1"/>
  <c r="L4144" i="1"/>
  <c r="M4144" i="1" s="1"/>
  <c r="K4144" i="1"/>
  <c r="J4144" i="1"/>
  <c r="I4144" i="1"/>
  <c r="H4144" i="1"/>
  <c r="G4144" i="1"/>
  <c r="F4144" i="1"/>
  <c r="E4144" i="1"/>
  <c r="D4144" i="1"/>
  <c r="B4144" i="1"/>
  <c r="A4144" i="1" s="1"/>
  <c r="AB4143" i="1"/>
  <c r="AA4143" i="1"/>
  <c r="Y4143" i="1"/>
  <c r="X4143" i="1"/>
  <c r="Z4143" i="1" s="1"/>
  <c r="W4143" i="1"/>
  <c r="U4143" i="1"/>
  <c r="T4143" i="1"/>
  <c r="V4143" i="1" s="1"/>
  <c r="S4143" i="1"/>
  <c r="R4143" i="1"/>
  <c r="Q4143" i="1"/>
  <c r="P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Z4142" i="1"/>
  <c r="Y4142" i="1"/>
  <c r="X4142" i="1"/>
  <c r="W4142" i="1"/>
  <c r="V4142" i="1"/>
  <c r="U4142" i="1"/>
  <c r="T4142" i="1"/>
  <c r="R4142" i="1"/>
  <c r="S4142" i="1" s="1"/>
  <c r="Q4142" i="1"/>
  <c r="O4142" i="1"/>
  <c r="N4142" i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Z4141" i="1"/>
  <c r="Y4141" i="1"/>
  <c r="X4141" i="1"/>
  <c r="W4141" i="1"/>
  <c r="V4141" i="1"/>
  <c r="U4141" i="1"/>
  <c r="T4141" i="1"/>
  <c r="R4141" i="1"/>
  <c r="Q4141" i="1"/>
  <c r="S4141" i="1" s="1"/>
  <c r="O4141" i="1"/>
  <c r="N4141" i="1"/>
  <c r="P4141" i="1" s="1"/>
  <c r="M4141" i="1"/>
  <c r="L4141" i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R4140" i="1"/>
  <c r="Q4140" i="1"/>
  <c r="S4140" i="1" s="1"/>
  <c r="P4140" i="1"/>
  <c r="O4140" i="1"/>
  <c r="N4140" i="1"/>
  <c r="L4140" i="1"/>
  <c r="M4140" i="1" s="1"/>
  <c r="K4140" i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S4139" i="1"/>
  <c r="R4139" i="1"/>
  <c r="Q4139" i="1"/>
  <c r="P4139" i="1"/>
  <c r="O4139" i="1"/>
  <c r="N4139" i="1"/>
  <c r="L4139" i="1"/>
  <c r="K4139" i="1"/>
  <c r="M4139" i="1" s="1"/>
  <c r="AB4139" i="1" s="1"/>
  <c r="J4139" i="1"/>
  <c r="I4139" i="1"/>
  <c r="H4139" i="1"/>
  <c r="G4139" i="1"/>
  <c r="F4139" i="1"/>
  <c r="E4139" i="1"/>
  <c r="D4139" i="1"/>
  <c r="B4139" i="1"/>
  <c r="A4139" i="1" s="1"/>
  <c r="AA4138" i="1"/>
  <c r="Z4138" i="1"/>
  <c r="Y4138" i="1"/>
  <c r="X4138" i="1"/>
  <c r="W4138" i="1"/>
  <c r="V4138" i="1"/>
  <c r="U4138" i="1"/>
  <c r="T4138" i="1"/>
  <c r="R4138" i="1"/>
  <c r="S4138" i="1" s="1"/>
  <c r="Q4138" i="1"/>
  <c r="O4138" i="1"/>
  <c r="N4138" i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Z4137" i="1"/>
  <c r="Y4137" i="1"/>
  <c r="X4137" i="1"/>
  <c r="W4137" i="1"/>
  <c r="V4137" i="1"/>
  <c r="U4137" i="1"/>
  <c r="T4137" i="1"/>
  <c r="R4137" i="1"/>
  <c r="Q4137" i="1"/>
  <c r="S4137" i="1" s="1"/>
  <c r="O4137" i="1"/>
  <c r="N4137" i="1"/>
  <c r="P4137" i="1" s="1"/>
  <c r="M4137" i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R4136" i="1"/>
  <c r="Q4136" i="1"/>
  <c r="S4136" i="1" s="1"/>
  <c r="P4136" i="1"/>
  <c r="O4136" i="1"/>
  <c r="N4136" i="1"/>
  <c r="L4136" i="1"/>
  <c r="M4136" i="1" s="1"/>
  <c r="K4136" i="1"/>
  <c r="J4136" i="1"/>
  <c r="I4136" i="1"/>
  <c r="H4136" i="1"/>
  <c r="G4136" i="1"/>
  <c r="F4136" i="1"/>
  <c r="E4136" i="1"/>
  <c r="D4136" i="1"/>
  <c r="B4136" i="1"/>
  <c r="A4136" i="1" s="1"/>
  <c r="AB4135" i="1"/>
  <c r="AA4135" i="1"/>
  <c r="Y4135" i="1"/>
  <c r="X4135" i="1"/>
  <c r="Z4135" i="1" s="1"/>
  <c r="W4135" i="1"/>
  <c r="U4135" i="1"/>
  <c r="T4135" i="1"/>
  <c r="V4135" i="1" s="1"/>
  <c r="S4135" i="1"/>
  <c r="R4135" i="1"/>
  <c r="Q4135" i="1"/>
  <c r="P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Z4134" i="1"/>
  <c r="Y4134" i="1"/>
  <c r="X4134" i="1"/>
  <c r="W4134" i="1"/>
  <c r="V4134" i="1"/>
  <c r="U4134" i="1"/>
  <c r="T4134" i="1"/>
  <c r="R4134" i="1"/>
  <c r="S4134" i="1" s="1"/>
  <c r="Q4134" i="1"/>
  <c r="O4134" i="1"/>
  <c r="N4134" i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Z4133" i="1"/>
  <c r="Y4133" i="1"/>
  <c r="X4133" i="1"/>
  <c r="W4133" i="1"/>
  <c r="V4133" i="1"/>
  <c r="U4133" i="1"/>
  <c r="T4133" i="1"/>
  <c r="R4133" i="1"/>
  <c r="Q4133" i="1"/>
  <c r="S4133" i="1" s="1"/>
  <c r="O4133" i="1"/>
  <c r="N4133" i="1"/>
  <c r="P4133" i="1" s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R4132" i="1"/>
  <c r="Q4132" i="1"/>
  <c r="S4132" i="1" s="1"/>
  <c r="P4132" i="1"/>
  <c r="O4132" i="1"/>
  <c r="N4132" i="1"/>
  <c r="L4132" i="1"/>
  <c r="M4132" i="1" s="1"/>
  <c r="K4132" i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S4131" i="1"/>
  <c r="R4131" i="1"/>
  <c r="Q4131" i="1"/>
  <c r="P4131" i="1"/>
  <c r="O4131" i="1"/>
  <c r="N4131" i="1"/>
  <c r="L4131" i="1"/>
  <c r="K4131" i="1"/>
  <c r="M4131" i="1" s="1"/>
  <c r="AB4131" i="1" s="1"/>
  <c r="J4131" i="1"/>
  <c r="I4131" i="1"/>
  <c r="H4131" i="1"/>
  <c r="G4131" i="1"/>
  <c r="F4131" i="1"/>
  <c r="E4131" i="1"/>
  <c r="D4131" i="1"/>
  <c r="B4131" i="1"/>
  <c r="A4131" i="1" s="1"/>
  <c r="AA4130" i="1"/>
  <c r="Z4130" i="1"/>
  <c r="Y4130" i="1"/>
  <c r="X4130" i="1"/>
  <c r="W4130" i="1"/>
  <c r="V4130" i="1"/>
  <c r="U4130" i="1"/>
  <c r="T4130" i="1"/>
  <c r="R4130" i="1"/>
  <c r="S4130" i="1" s="1"/>
  <c r="Q4130" i="1"/>
  <c r="O4130" i="1"/>
  <c r="N4130" i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Z4129" i="1"/>
  <c r="Y4129" i="1"/>
  <c r="X4129" i="1"/>
  <c r="W4129" i="1"/>
  <c r="V4129" i="1"/>
  <c r="U4129" i="1"/>
  <c r="T4129" i="1"/>
  <c r="R4129" i="1"/>
  <c r="Q4129" i="1"/>
  <c r="S4129" i="1" s="1"/>
  <c r="O4129" i="1"/>
  <c r="N4129" i="1"/>
  <c r="P4129" i="1" s="1"/>
  <c r="M4129" i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R4128" i="1"/>
  <c r="Q4128" i="1"/>
  <c r="S4128" i="1" s="1"/>
  <c r="P4128" i="1"/>
  <c r="O4128" i="1"/>
  <c r="N4128" i="1"/>
  <c r="L4128" i="1"/>
  <c r="M4128" i="1" s="1"/>
  <c r="K4128" i="1"/>
  <c r="J4128" i="1"/>
  <c r="I4128" i="1"/>
  <c r="H4128" i="1"/>
  <c r="G4128" i="1"/>
  <c r="F4128" i="1"/>
  <c r="E4128" i="1"/>
  <c r="D4128" i="1"/>
  <c r="B4128" i="1"/>
  <c r="A4128" i="1" s="1"/>
  <c r="AB4127" i="1"/>
  <c r="AA4127" i="1"/>
  <c r="Y4127" i="1"/>
  <c r="X4127" i="1"/>
  <c r="Z4127" i="1" s="1"/>
  <c r="W4127" i="1"/>
  <c r="U4127" i="1"/>
  <c r="T4127" i="1"/>
  <c r="V4127" i="1" s="1"/>
  <c r="S4127" i="1"/>
  <c r="R4127" i="1"/>
  <c r="Q4127" i="1"/>
  <c r="P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Z4126" i="1"/>
  <c r="Y4126" i="1"/>
  <c r="X4126" i="1"/>
  <c r="W4126" i="1"/>
  <c r="V4126" i="1"/>
  <c r="U4126" i="1"/>
  <c r="T4126" i="1"/>
  <c r="R4126" i="1"/>
  <c r="S4126" i="1" s="1"/>
  <c r="Q4126" i="1"/>
  <c r="O4126" i="1"/>
  <c r="N4126" i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Z4125" i="1"/>
  <c r="Y4125" i="1"/>
  <c r="X4125" i="1"/>
  <c r="W4125" i="1"/>
  <c r="V4125" i="1"/>
  <c r="U4125" i="1"/>
  <c r="T4125" i="1"/>
  <c r="R4125" i="1"/>
  <c r="Q4125" i="1"/>
  <c r="S4125" i="1" s="1"/>
  <c r="O4125" i="1"/>
  <c r="N4125" i="1"/>
  <c r="P4125" i="1" s="1"/>
  <c r="M4125" i="1"/>
  <c r="L4125" i="1"/>
  <c r="K4125" i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R4124" i="1"/>
  <c r="Q4124" i="1"/>
  <c r="S4124" i="1" s="1"/>
  <c r="P4124" i="1"/>
  <c r="O4124" i="1"/>
  <c r="N4124" i="1"/>
  <c r="L4124" i="1"/>
  <c r="M4124" i="1" s="1"/>
  <c r="K4124" i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S4123" i="1"/>
  <c r="R4123" i="1"/>
  <c r="Q4123" i="1"/>
  <c r="P4123" i="1"/>
  <c r="O4123" i="1"/>
  <c r="N4123" i="1"/>
  <c r="L4123" i="1"/>
  <c r="K4123" i="1"/>
  <c r="M4123" i="1" s="1"/>
  <c r="AB4123" i="1" s="1"/>
  <c r="J4123" i="1"/>
  <c r="I4123" i="1"/>
  <c r="H4123" i="1"/>
  <c r="G4123" i="1"/>
  <c r="F4123" i="1"/>
  <c r="E4123" i="1"/>
  <c r="D4123" i="1"/>
  <c r="B4123" i="1"/>
  <c r="A4123" i="1" s="1"/>
  <c r="AA4122" i="1"/>
  <c r="Z4122" i="1"/>
  <c r="Y4122" i="1"/>
  <c r="X4122" i="1"/>
  <c r="W4122" i="1"/>
  <c r="V4122" i="1"/>
  <c r="U4122" i="1"/>
  <c r="T4122" i="1"/>
  <c r="R4122" i="1"/>
  <c r="S4122" i="1" s="1"/>
  <c r="Q4122" i="1"/>
  <c r="O4122" i="1"/>
  <c r="N4122" i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Z4121" i="1"/>
  <c r="Y4121" i="1"/>
  <c r="X4121" i="1"/>
  <c r="W4121" i="1"/>
  <c r="V4121" i="1"/>
  <c r="U4121" i="1"/>
  <c r="T4121" i="1"/>
  <c r="R4121" i="1"/>
  <c r="Q4121" i="1"/>
  <c r="S4121" i="1" s="1"/>
  <c r="O4121" i="1"/>
  <c r="N4121" i="1"/>
  <c r="P4121" i="1" s="1"/>
  <c r="M4121" i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R4120" i="1"/>
  <c r="Q4120" i="1"/>
  <c r="S4120" i="1" s="1"/>
  <c r="P4120" i="1"/>
  <c r="O4120" i="1"/>
  <c r="N4120" i="1"/>
  <c r="L4120" i="1"/>
  <c r="M4120" i="1" s="1"/>
  <c r="K4120" i="1"/>
  <c r="J4120" i="1"/>
  <c r="I4120" i="1"/>
  <c r="H4120" i="1"/>
  <c r="G4120" i="1"/>
  <c r="F4120" i="1"/>
  <c r="E4120" i="1"/>
  <c r="D4120" i="1"/>
  <c r="B4120" i="1"/>
  <c r="A4120" i="1" s="1"/>
  <c r="AB4119" i="1"/>
  <c r="AA4119" i="1"/>
  <c r="Y4119" i="1"/>
  <c r="X4119" i="1"/>
  <c r="Z4119" i="1" s="1"/>
  <c r="W4119" i="1"/>
  <c r="U4119" i="1"/>
  <c r="T4119" i="1"/>
  <c r="V4119" i="1" s="1"/>
  <c r="S4119" i="1"/>
  <c r="R4119" i="1"/>
  <c r="Q4119" i="1"/>
  <c r="P4119" i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Z4118" i="1"/>
  <c r="Y4118" i="1"/>
  <c r="X4118" i="1"/>
  <c r="W4118" i="1"/>
  <c r="V4118" i="1"/>
  <c r="U4118" i="1"/>
  <c r="T4118" i="1"/>
  <c r="R4118" i="1"/>
  <c r="S4118" i="1" s="1"/>
  <c r="Q4118" i="1"/>
  <c r="O4118" i="1"/>
  <c r="N4118" i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Z4117" i="1"/>
  <c r="Y4117" i="1"/>
  <c r="X4117" i="1"/>
  <c r="W4117" i="1"/>
  <c r="V4117" i="1"/>
  <c r="U4117" i="1"/>
  <c r="T4117" i="1"/>
  <c r="R4117" i="1"/>
  <c r="Q4117" i="1"/>
  <c r="S4117" i="1" s="1"/>
  <c r="O4117" i="1"/>
  <c r="N4117" i="1"/>
  <c r="P4117" i="1" s="1"/>
  <c r="M4117" i="1"/>
  <c r="L4117" i="1"/>
  <c r="K4117" i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R4116" i="1"/>
  <c r="Q4116" i="1"/>
  <c r="S4116" i="1" s="1"/>
  <c r="P4116" i="1"/>
  <c r="O4116" i="1"/>
  <c r="N4116" i="1"/>
  <c r="L4116" i="1"/>
  <c r="M4116" i="1" s="1"/>
  <c r="K4116" i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S4115" i="1"/>
  <c r="R4115" i="1"/>
  <c r="Q4115" i="1"/>
  <c r="P4115" i="1"/>
  <c r="O4115" i="1"/>
  <c r="N4115" i="1"/>
  <c r="L4115" i="1"/>
  <c r="K4115" i="1"/>
  <c r="M4115" i="1" s="1"/>
  <c r="AB4115" i="1" s="1"/>
  <c r="J4115" i="1"/>
  <c r="I4115" i="1"/>
  <c r="H4115" i="1"/>
  <c r="G4115" i="1"/>
  <c r="F4115" i="1"/>
  <c r="E4115" i="1"/>
  <c r="D4115" i="1"/>
  <c r="B4115" i="1"/>
  <c r="A4115" i="1" s="1"/>
  <c r="AA4114" i="1"/>
  <c r="Z4114" i="1"/>
  <c r="Y4114" i="1"/>
  <c r="X4114" i="1"/>
  <c r="W4114" i="1"/>
  <c r="V4114" i="1"/>
  <c r="U4114" i="1"/>
  <c r="T4114" i="1"/>
  <c r="R4114" i="1"/>
  <c r="S4114" i="1" s="1"/>
  <c r="Q4114" i="1"/>
  <c r="O4114" i="1"/>
  <c r="N4114" i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Z4113" i="1"/>
  <c r="Y4113" i="1"/>
  <c r="X4113" i="1"/>
  <c r="W4113" i="1"/>
  <c r="V4113" i="1"/>
  <c r="U4113" i="1"/>
  <c r="T4113" i="1"/>
  <c r="R4113" i="1"/>
  <c r="Q4113" i="1"/>
  <c r="S4113" i="1" s="1"/>
  <c r="O4113" i="1"/>
  <c r="N4113" i="1"/>
  <c r="P4113" i="1" s="1"/>
  <c r="M4113" i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R4112" i="1"/>
  <c r="Q4112" i="1"/>
  <c r="S4112" i="1" s="1"/>
  <c r="P4112" i="1"/>
  <c r="O4112" i="1"/>
  <c r="N4112" i="1"/>
  <c r="L4112" i="1"/>
  <c r="M4112" i="1" s="1"/>
  <c r="K4112" i="1"/>
  <c r="J4112" i="1"/>
  <c r="I4112" i="1"/>
  <c r="H4112" i="1"/>
  <c r="G4112" i="1"/>
  <c r="F4112" i="1"/>
  <c r="E4112" i="1"/>
  <c r="D4112" i="1"/>
  <c r="B4112" i="1"/>
  <c r="A4112" i="1" s="1"/>
  <c r="AB4111" i="1"/>
  <c r="AA4111" i="1"/>
  <c r="Y4111" i="1"/>
  <c r="X4111" i="1"/>
  <c r="Z4111" i="1" s="1"/>
  <c r="W4111" i="1"/>
  <c r="U4111" i="1"/>
  <c r="T4111" i="1"/>
  <c r="V4111" i="1" s="1"/>
  <c r="S4111" i="1"/>
  <c r="R4111" i="1"/>
  <c r="Q4111" i="1"/>
  <c r="P4111" i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Z4110" i="1"/>
  <c r="Y4110" i="1"/>
  <c r="X4110" i="1"/>
  <c r="W4110" i="1"/>
  <c r="V4110" i="1"/>
  <c r="U4110" i="1"/>
  <c r="T4110" i="1"/>
  <c r="R4110" i="1"/>
  <c r="S4110" i="1" s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Z4109" i="1"/>
  <c r="Y4109" i="1"/>
  <c r="X4109" i="1"/>
  <c r="W4109" i="1"/>
  <c r="V4109" i="1"/>
  <c r="U4109" i="1"/>
  <c r="T4109" i="1"/>
  <c r="R4109" i="1"/>
  <c r="Q4109" i="1"/>
  <c r="S4109" i="1" s="1"/>
  <c r="O4109" i="1"/>
  <c r="N4109" i="1"/>
  <c r="P4109" i="1" s="1"/>
  <c r="M4109" i="1"/>
  <c r="L4109" i="1"/>
  <c r="K4109" i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R4108" i="1"/>
  <c r="Q4108" i="1"/>
  <c r="S4108" i="1" s="1"/>
  <c r="P4108" i="1"/>
  <c r="O4108" i="1"/>
  <c r="N4108" i="1"/>
  <c r="L4108" i="1"/>
  <c r="M4108" i="1" s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S4107" i="1"/>
  <c r="R4107" i="1"/>
  <c r="Q4107" i="1"/>
  <c r="P4107" i="1"/>
  <c r="O4107" i="1"/>
  <c r="N4107" i="1"/>
  <c r="L4107" i="1"/>
  <c r="K4107" i="1"/>
  <c r="M4107" i="1" s="1"/>
  <c r="AB4107" i="1" s="1"/>
  <c r="J4107" i="1"/>
  <c r="I4107" i="1"/>
  <c r="H4107" i="1"/>
  <c r="G4107" i="1"/>
  <c r="F4107" i="1"/>
  <c r="E4107" i="1"/>
  <c r="D4107" i="1"/>
  <c r="B4107" i="1"/>
  <c r="A4107" i="1" s="1"/>
  <c r="AA4106" i="1"/>
  <c r="Z4106" i="1"/>
  <c r="Y4106" i="1"/>
  <c r="X4106" i="1"/>
  <c r="W4106" i="1"/>
  <c r="V4106" i="1"/>
  <c r="U4106" i="1"/>
  <c r="T4106" i="1"/>
  <c r="R4106" i="1"/>
  <c r="S4106" i="1" s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Z4105" i="1"/>
  <c r="Y4105" i="1"/>
  <c r="X4105" i="1"/>
  <c r="W4105" i="1"/>
  <c r="V4105" i="1"/>
  <c r="U4105" i="1"/>
  <c r="T4105" i="1"/>
  <c r="R4105" i="1"/>
  <c r="Q4105" i="1"/>
  <c r="S4105" i="1" s="1"/>
  <c r="O4105" i="1"/>
  <c r="N4105" i="1"/>
  <c r="P4105" i="1" s="1"/>
  <c r="M4105" i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R4104" i="1"/>
  <c r="Q4104" i="1"/>
  <c r="S4104" i="1" s="1"/>
  <c r="P4104" i="1"/>
  <c r="O4104" i="1"/>
  <c r="N4104" i="1"/>
  <c r="L4104" i="1"/>
  <c r="M4104" i="1" s="1"/>
  <c r="K4104" i="1"/>
  <c r="J4104" i="1"/>
  <c r="I4104" i="1"/>
  <c r="H4104" i="1"/>
  <c r="G4104" i="1"/>
  <c r="F4104" i="1"/>
  <c r="E4104" i="1"/>
  <c r="D4104" i="1"/>
  <c r="B4104" i="1"/>
  <c r="A4104" i="1" s="1"/>
  <c r="AB4103" i="1"/>
  <c r="AA4103" i="1"/>
  <c r="Y4103" i="1"/>
  <c r="X4103" i="1"/>
  <c r="Z4103" i="1" s="1"/>
  <c r="W4103" i="1"/>
  <c r="U4103" i="1"/>
  <c r="T4103" i="1"/>
  <c r="V4103" i="1" s="1"/>
  <c r="S4103" i="1"/>
  <c r="R4103" i="1"/>
  <c r="Q4103" i="1"/>
  <c r="P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Z4102" i="1"/>
  <c r="Y4102" i="1"/>
  <c r="X4102" i="1"/>
  <c r="W4102" i="1"/>
  <c r="V4102" i="1"/>
  <c r="U4102" i="1"/>
  <c r="T4102" i="1"/>
  <c r="R4102" i="1"/>
  <c r="S4102" i="1" s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Z4101" i="1"/>
  <c r="Y4101" i="1"/>
  <c r="X4101" i="1"/>
  <c r="W4101" i="1"/>
  <c r="V4101" i="1"/>
  <c r="U4101" i="1"/>
  <c r="T4101" i="1"/>
  <c r="R4101" i="1"/>
  <c r="Q4101" i="1"/>
  <c r="S4101" i="1" s="1"/>
  <c r="O4101" i="1"/>
  <c r="N4101" i="1"/>
  <c r="P4101" i="1" s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R4100" i="1"/>
  <c r="Q4100" i="1"/>
  <c r="S4100" i="1" s="1"/>
  <c r="P4100" i="1"/>
  <c r="O4100" i="1"/>
  <c r="N4100" i="1"/>
  <c r="L4100" i="1"/>
  <c r="M4100" i="1" s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S4099" i="1"/>
  <c r="R4099" i="1"/>
  <c r="Q4099" i="1"/>
  <c r="P4099" i="1"/>
  <c r="O4099" i="1"/>
  <c r="N4099" i="1"/>
  <c r="L4099" i="1"/>
  <c r="K4099" i="1"/>
  <c r="M4099" i="1" s="1"/>
  <c r="AB4099" i="1" s="1"/>
  <c r="J4099" i="1"/>
  <c r="I4099" i="1"/>
  <c r="H4099" i="1"/>
  <c r="G4099" i="1"/>
  <c r="F4099" i="1"/>
  <c r="E4099" i="1"/>
  <c r="D4099" i="1"/>
  <c r="B4099" i="1"/>
  <c r="A4099" i="1" s="1"/>
  <c r="AA4098" i="1"/>
  <c r="Z4098" i="1"/>
  <c r="Y4098" i="1"/>
  <c r="X4098" i="1"/>
  <c r="W4098" i="1"/>
  <c r="V4098" i="1"/>
  <c r="U4098" i="1"/>
  <c r="T4098" i="1"/>
  <c r="R4098" i="1"/>
  <c r="S4098" i="1" s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Z4097" i="1"/>
  <c r="Y4097" i="1"/>
  <c r="X4097" i="1"/>
  <c r="W4097" i="1"/>
  <c r="V4097" i="1"/>
  <c r="U4097" i="1"/>
  <c r="T4097" i="1"/>
  <c r="R4097" i="1"/>
  <c r="Q4097" i="1"/>
  <c r="S4097" i="1" s="1"/>
  <c r="O4097" i="1"/>
  <c r="N4097" i="1"/>
  <c r="P4097" i="1" s="1"/>
  <c r="M4097" i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R4096" i="1"/>
  <c r="Q4096" i="1"/>
  <c r="S4096" i="1" s="1"/>
  <c r="P4096" i="1"/>
  <c r="O4096" i="1"/>
  <c r="N4096" i="1"/>
  <c r="L4096" i="1"/>
  <c r="M4096" i="1" s="1"/>
  <c r="K4096" i="1"/>
  <c r="J4096" i="1"/>
  <c r="I4096" i="1"/>
  <c r="H4096" i="1"/>
  <c r="G4096" i="1"/>
  <c r="F4096" i="1"/>
  <c r="E4096" i="1"/>
  <c r="D4096" i="1"/>
  <c r="B4096" i="1"/>
  <c r="A4096" i="1" s="1"/>
  <c r="AB4095" i="1"/>
  <c r="AA4095" i="1"/>
  <c r="Y4095" i="1"/>
  <c r="X4095" i="1"/>
  <c r="Z4095" i="1" s="1"/>
  <c r="W4095" i="1"/>
  <c r="U4095" i="1"/>
  <c r="T4095" i="1"/>
  <c r="V4095" i="1" s="1"/>
  <c r="S4095" i="1"/>
  <c r="R4095" i="1"/>
  <c r="Q4095" i="1"/>
  <c r="P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Z4094" i="1"/>
  <c r="Y4094" i="1"/>
  <c r="X4094" i="1"/>
  <c r="W4094" i="1"/>
  <c r="V4094" i="1"/>
  <c r="U4094" i="1"/>
  <c r="T4094" i="1"/>
  <c r="R4094" i="1"/>
  <c r="S4094" i="1" s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Z4093" i="1"/>
  <c r="Y4093" i="1"/>
  <c r="X4093" i="1"/>
  <c r="W4093" i="1"/>
  <c r="V4093" i="1"/>
  <c r="U4093" i="1"/>
  <c r="T4093" i="1"/>
  <c r="R4093" i="1"/>
  <c r="Q4093" i="1"/>
  <c r="S4093" i="1" s="1"/>
  <c r="O4093" i="1"/>
  <c r="N4093" i="1"/>
  <c r="P4093" i="1" s="1"/>
  <c r="M4093" i="1"/>
  <c r="L4093" i="1"/>
  <c r="K4093" i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R4092" i="1"/>
  <c r="Q4092" i="1"/>
  <c r="S4092" i="1" s="1"/>
  <c r="P4092" i="1"/>
  <c r="O4092" i="1"/>
  <c r="N4092" i="1"/>
  <c r="L4092" i="1"/>
  <c r="M4092" i="1" s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S4091" i="1"/>
  <c r="R4091" i="1"/>
  <c r="Q4091" i="1"/>
  <c r="P4091" i="1"/>
  <c r="O4091" i="1"/>
  <c r="N4091" i="1"/>
  <c r="L4091" i="1"/>
  <c r="K4091" i="1"/>
  <c r="M4091" i="1" s="1"/>
  <c r="AB4091" i="1" s="1"/>
  <c r="J4091" i="1"/>
  <c r="I4091" i="1"/>
  <c r="H4091" i="1"/>
  <c r="G4091" i="1"/>
  <c r="F4091" i="1"/>
  <c r="E4091" i="1"/>
  <c r="D4091" i="1"/>
  <c r="B4091" i="1"/>
  <c r="A4091" i="1" s="1"/>
  <c r="AA4090" i="1"/>
  <c r="Z4090" i="1"/>
  <c r="Y4090" i="1"/>
  <c r="X4090" i="1"/>
  <c r="W4090" i="1"/>
  <c r="V4090" i="1"/>
  <c r="U4090" i="1"/>
  <c r="T4090" i="1"/>
  <c r="R4090" i="1"/>
  <c r="S4090" i="1" s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Z4089" i="1"/>
  <c r="Y4089" i="1"/>
  <c r="X4089" i="1"/>
  <c r="W4089" i="1"/>
  <c r="V4089" i="1"/>
  <c r="U4089" i="1"/>
  <c r="T4089" i="1"/>
  <c r="R4089" i="1"/>
  <c r="Q4089" i="1"/>
  <c r="S4089" i="1" s="1"/>
  <c r="O4089" i="1"/>
  <c r="N4089" i="1"/>
  <c r="P4089" i="1" s="1"/>
  <c r="M4089" i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R4088" i="1"/>
  <c r="Q4088" i="1"/>
  <c r="S4088" i="1" s="1"/>
  <c r="P4088" i="1"/>
  <c r="O4088" i="1"/>
  <c r="N4088" i="1"/>
  <c r="L4088" i="1"/>
  <c r="M4088" i="1" s="1"/>
  <c r="K4088" i="1"/>
  <c r="J4088" i="1"/>
  <c r="I4088" i="1"/>
  <c r="H4088" i="1"/>
  <c r="G4088" i="1"/>
  <c r="F4088" i="1"/>
  <c r="E4088" i="1"/>
  <c r="D4088" i="1"/>
  <c r="B4088" i="1"/>
  <c r="A4088" i="1" s="1"/>
  <c r="AB4087" i="1"/>
  <c r="AA4087" i="1"/>
  <c r="Y4087" i="1"/>
  <c r="X4087" i="1"/>
  <c r="Z4087" i="1" s="1"/>
  <c r="W4087" i="1"/>
  <c r="U4087" i="1"/>
  <c r="T4087" i="1"/>
  <c r="V4087" i="1" s="1"/>
  <c r="S4087" i="1"/>
  <c r="R4087" i="1"/>
  <c r="Q4087" i="1"/>
  <c r="P4087" i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Z4086" i="1"/>
  <c r="Y4086" i="1"/>
  <c r="X4086" i="1"/>
  <c r="W4086" i="1"/>
  <c r="V4086" i="1"/>
  <c r="U4086" i="1"/>
  <c r="T4086" i="1"/>
  <c r="R4086" i="1"/>
  <c r="S4086" i="1" s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O4085" i="1"/>
  <c r="N4085" i="1"/>
  <c r="P4085" i="1" s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S4084" i="1"/>
  <c r="R4084" i="1"/>
  <c r="Q4084" i="1"/>
  <c r="O4084" i="1"/>
  <c r="P4084" i="1" s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Z4082" i="1"/>
  <c r="Y4082" i="1"/>
  <c r="X4082" i="1"/>
  <c r="W4082" i="1"/>
  <c r="V4082" i="1"/>
  <c r="U4082" i="1"/>
  <c r="T4082" i="1"/>
  <c r="R4082" i="1"/>
  <c r="Q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B4081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P4081" i="1"/>
  <c r="O4081" i="1"/>
  <c r="N4081" i="1"/>
  <c r="M4081" i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S4080" i="1"/>
  <c r="R4080" i="1"/>
  <c r="Q4080" i="1"/>
  <c r="P4080" i="1"/>
  <c r="O4080" i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AB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Z4078" i="1" s="1"/>
  <c r="X4078" i="1"/>
  <c r="W4078" i="1"/>
  <c r="U4078" i="1"/>
  <c r="V4078" i="1" s="1"/>
  <c r="T4078" i="1"/>
  <c r="S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W4077" i="1"/>
  <c r="U4077" i="1"/>
  <c r="T4077" i="1"/>
  <c r="V4077" i="1" s="1"/>
  <c r="R4077" i="1"/>
  <c r="Q4077" i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R4076" i="1"/>
  <c r="Q4076" i="1"/>
  <c r="S4076" i="1" s="1"/>
  <c r="O4076" i="1"/>
  <c r="P4076" i="1" s="1"/>
  <c r="N4076" i="1"/>
  <c r="M4076" i="1"/>
  <c r="L4076" i="1"/>
  <c r="K4076" i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Z4074" i="1"/>
  <c r="Y4074" i="1"/>
  <c r="X4074" i="1"/>
  <c r="W4074" i="1"/>
  <c r="V4074" i="1"/>
  <c r="U4074" i="1"/>
  <c r="T4074" i="1"/>
  <c r="R4074" i="1"/>
  <c r="S4074" i="1" s="1"/>
  <c r="Q4074" i="1"/>
  <c r="O4074" i="1"/>
  <c r="N4074" i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Z4073" i="1"/>
  <c r="Y4073" i="1"/>
  <c r="X4073" i="1"/>
  <c r="W4073" i="1"/>
  <c r="V4073" i="1"/>
  <c r="U4073" i="1"/>
  <c r="T4073" i="1"/>
  <c r="R4073" i="1"/>
  <c r="Q4073" i="1"/>
  <c r="S4073" i="1" s="1"/>
  <c r="P4073" i="1"/>
  <c r="O4073" i="1"/>
  <c r="N4073" i="1"/>
  <c r="M4073" i="1"/>
  <c r="L4073" i="1"/>
  <c r="K4073" i="1"/>
  <c r="J4073" i="1"/>
  <c r="I4073" i="1"/>
  <c r="AB4073" i="1" s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P4072" i="1"/>
  <c r="O4072" i="1"/>
  <c r="N4072" i="1"/>
  <c r="L4072" i="1"/>
  <c r="M4072" i="1" s="1"/>
  <c r="K4072" i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S4071" i="1" s="1"/>
  <c r="Q4071" i="1"/>
  <c r="P4071" i="1"/>
  <c r="O4071" i="1"/>
  <c r="N4071" i="1"/>
  <c r="L4071" i="1"/>
  <c r="K4071" i="1"/>
  <c r="M4071" i="1" s="1"/>
  <c r="AB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O4069" i="1"/>
  <c r="N4069" i="1"/>
  <c r="P4069" i="1" s="1"/>
  <c r="L4069" i="1"/>
  <c r="M4069" i="1" s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S4067" i="1"/>
  <c r="R4067" i="1"/>
  <c r="Q4067" i="1"/>
  <c r="O4067" i="1"/>
  <c r="N4067" i="1"/>
  <c r="P4067" i="1" s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Z4066" i="1"/>
  <c r="Y4066" i="1"/>
  <c r="X4066" i="1"/>
  <c r="W4066" i="1"/>
  <c r="V4066" i="1"/>
  <c r="U4066" i="1"/>
  <c r="T4066" i="1"/>
  <c r="R4066" i="1"/>
  <c r="Q4066" i="1"/>
  <c r="O4066" i="1"/>
  <c r="N4066" i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B4065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M4065" i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S4064" i="1"/>
  <c r="R4064" i="1"/>
  <c r="Q4064" i="1"/>
  <c r="P4064" i="1"/>
  <c r="O4064" i="1"/>
  <c r="N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M4063" i="1" s="1"/>
  <c r="AB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Z4062" i="1" s="1"/>
  <c r="X4062" i="1"/>
  <c r="W4062" i="1"/>
  <c r="U4062" i="1"/>
  <c r="V4062" i="1" s="1"/>
  <c r="T4062" i="1"/>
  <c r="S4062" i="1"/>
  <c r="R4062" i="1"/>
  <c r="Q4062" i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W4061" i="1"/>
  <c r="U4061" i="1"/>
  <c r="T4061" i="1"/>
  <c r="V4061" i="1" s="1"/>
  <c r="R4061" i="1"/>
  <c r="Q4061" i="1"/>
  <c r="P4061" i="1"/>
  <c r="O4061" i="1"/>
  <c r="N4061" i="1"/>
  <c r="L4061" i="1"/>
  <c r="M4061" i="1" s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R4060" i="1"/>
  <c r="Q4060" i="1"/>
  <c r="S4060" i="1" s="1"/>
  <c r="O4060" i="1"/>
  <c r="P4060" i="1" s="1"/>
  <c r="N4060" i="1"/>
  <c r="M4060" i="1"/>
  <c r="L4060" i="1"/>
  <c r="K4060" i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J4059" i="1"/>
  <c r="I4059" i="1"/>
  <c r="H4059" i="1"/>
  <c r="G4059" i="1"/>
  <c r="F4059" i="1"/>
  <c r="E4059" i="1"/>
  <c r="D4059" i="1"/>
  <c r="B4059" i="1"/>
  <c r="A4059" i="1"/>
  <c r="AA4058" i="1"/>
  <c r="Z4058" i="1"/>
  <c r="Y4058" i="1"/>
  <c r="X4058" i="1"/>
  <c r="W4058" i="1"/>
  <c r="V4058" i="1"/>
  <c r="U4058" i="1"/>
  <c r="T4058" i="1"/>
  <c r="R4058" i="1"/>
  <c r="S4058" i="1" s="1"/>
  <c r="Q4058" i="1"/>
  <c r="O4058" i="1"/>
  <c r="N4058" i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Z4057" i="1"/>
  <c r="Y4057" i="1"/>
  <c r="X4057" i="1"/>
  <c r="W4057" i="1"/>
  <c r="V4057" i="1"/>
  <c r="U4057" i="1"/>
  <c r="T4057" i="1"/>
  <c r="R4057" i="1"/>
  <c r="Q4057" i="1"/>
  <c r="S4057" i="1" s="1"/>
  <c r="P4057" i="1"/>
  <c r="O4057" i="1"/>
  <c r="N4057" i="1"/>
  <c r="M4057" i="1"/>
  <c r="L4057" i="1"/>
  <c r="K4057" i="1"/>
  <c r="J4057" i="1"/>
  <c r="I4057" i="1"/>
  <c r="AB4057" i="1" s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S4056" i="1"/>
  <c r="R4056" i="1"/>
  <c r="Q4056" i="1"/>
  <c r="P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B4055" i="1"/>
  <c r="AA4055" i="1"/>
  <c r="Y4055" i="1"/>
  <c r="X4055" i="1"/>
  <c r="Z4055" i="1" s="1"/>
  <c r="W4055" i="1"/>
  <c r="U4055" i="1"/>
  <c r="T4055" i="1"/>
  <c r="V4055" i="1" s="1"/>
  <c r="R4055" i="1"/>
  <c r="S4055" i="1" s="1"/>
  <c r="Q4055" i="1"/>
  <c r="P4055" i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O4053" i="1"/>
  <c r="N4053" i="1"/>
  <c r="P4053" i="1" s="1"/>
  <c r="L4053" i="1"/>
  <c r="M4053" i="1" s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S4052" i="1"/>
  <c r="R4052" i="1"/>
  <c r="Q4052" i="1"/>
  <c r="O4052" i="1"/>
  <c r="P4052" i="1" s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Z4050" i="1"/>
  <c r="Y4050" i="1"/>
  <c r="X4050" i="1"/>
  <c r="W4050" i="1"/>
  <c r="V4050" i="1"/>
  <c r="U4050" i="1"/>
  <c r="T4050" i="1"/>
  <c r="R4050" i="1"/>
  <c r="S4050" i="1" s="1"/>
  <c r="Q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P4049" i="1"/>
  <c r="O4049" i="1"/>
  <c r="N4049" i="1"/>
  <c r="M4049" i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P4048" i="1"/>
  <c r="O4048" i="1"/>
  <c r="N4048" i="1"/>
  <c r="L4048" i="1"/>
  <c r="M4048" i="1" s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AB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Z4046" i="1" s="1"/>
  <c r="X4046" i="1"/>
  <c r="W4046" i="1"/>
  <c r="U4046" i="1"/>
  <c r="V4046" i="1" s="1"/>
  <c r="T4046" i="1"/>
  <c r="S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W4045" i="1"/>
  <c r="U4045" i="1"/>
  <c r="T4045" i="1"/>
  <c r="V4045" i="1" s="1"/>
  <c r="R4045" i="1"/>
  <c r="Q4045" i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R4044" i="1"/>
  <c r="Q4044" i="1"/>
  <c r="S4044" i="1" s="1"/>
  <c r="O4044" i="1"/>
  <c r="P4044" i="1" s="1"/>
  <c r="N4044" i="1"/>
  <c r="M4044" i="1"/>
  <c r="L4044" i="1"/>
  <c r="K4044" i="1"/>
  <c r="J4044" i="1"/>
  <c r="I4044" i="1"/>
  <c r="H4044" i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L4043" i="1"/>
  <c r="K4043" i="1"/>
  <c r="J4043" i="1"/>
  <c r="I4043" i="1"/>
  <c r="H4043" i="1"/>
  <c r="G4043" i="1"/>
  <c r="F4043" i="1"/>
  <c r="E4043" i="1"/>
  <c r="D4043" i="1"/>
  <c r="B4043" i="1"/>
  <c r="A4043" i="1"/>
  <c r="AA4042" i="1"/>
  <c r="Z4042" i="1"/>
  <c r="Y4042" i="1"/>
  <c r="X4042" i="1"/>
  <c r="W4042" i="1"/>
  <c r="V4042" i="1"/>
  <c r="U4042" i="1"/>
  <c r="T4042" i="1"/>
  <c r="R4042" i="1"/>
  <c r="S4042" i="1" s="1"/>
  <c r="Q4042" i="1"/>
  <c r="O4042" i="1"/>
  <c r="N4042" i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Z4041" i="1"/>
  <c r="Y4041" i="1"/>
  <c r="X4041" i="1"/>
  <c r="W4041" i="1"/>
  <c r="V4041" i="1"/>
  <c r="U4041" i="1"/>
  <c r="T4041" i="1"/>
  <c r="R4041" i="1"/>
  <c r="Q4041" i="1"/>
  <c r="S4041" i="1" s="1"/>
  <c r="P4041" i="1"/>
  <c r="O4041" i="1"/>
  <c r="N4041" i="1"/>
  <c r="M4041" i="1"/>
  <c r="L4041" i="1"/>
  <c r="K4041" i="1"/>
  <c r="J4041" i="1"/>
  <c r="I4041" i="1"/>
  <c r="AB4041" i="1" s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S4040" i="1"/>
  <c r="R4040" i="1"/>
  <c r="Q4040" i="1"/>
  <c r="P4040" i="1"/>
  <c r="O4040" i="1"/>
  <c r="N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M4039" i="1" s="1"/>
  <c r="AB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Z4038" i="1" s="1"/>
  <c r="X4038" i="1"/>
  <c r="W4038" i="1"/>
  <c r="U4038" i="1"/>
  <c r="V4038" i="1" s="1"/>
  <c r="T4038" i="1"/>
  <c r="S4038" i="1"/>
  <c r="R4038" i="1"/>
  <c r="Q4038" i="1"/>
  <c r="O4038" i="1"/>
  <c r="N4038" i="1"/>
  <c r="P4038" i="1" s="1"/>
  <c r="M4038" i="1"/>
  <c r="L4038" i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O4037" i="1"/>
  <c r="N4037" i="1"/>
  <c r="P4037" i="1" s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R4036" i="1"/>
  <c r="Q4036" i="1"/>
  <c r="S4036" i="1" s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Z4034" i="1"/>
  <c r="Y4034" i="1"/>
  <c r="X4034" i="1"/>
  <c r="W4034" i="1"/>
  <c r="V4034" i="1"/>
  <c r="U4034" i="1"/>
  <c r="T4034" i="1"/>
  <c r="R4034" i="1"/>
  <c r="S4034" i="1" s="1"/>
  <c r="Q4034" i="1"/>
  <c r="O4034" i="1"/>
  <c r="N4034" i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AB4033" i="1" s="1"/>
  <c r="W4033" i="1"/>
  <c r="U4033" i="1"/>
  <c r="T4033" i="1"/>
  <c r="V4033" i="1" s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P4031" i="1"/>
  <c r="O4031" i="1"/>
  <c r="N4031" i="1"/>
  <c r="L4031" i="1"/>
  <c r="K4031" i="1"/>
  <c r="M4031" i="1" s="1"/>
  <c r="AB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Z4030" i="1" s="1"/>
  <c r="X4030" i="1"/>
  <c r="W4030" i="1"/>
  <c r="U4030" i="1"/>
  <c r="V4030" i="1" s="1"/>
  <c r="T4030" i="1"/>
  <c r="S4030" i="1"/>
  <c r="R4030" i="1"/>
  <c r="Q4030" i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W4029" i="1"/>
  <c r="U4029" i="1"/>
  <c r="T4029" i="1"/>
  <c r="R4029" i="1"/>
  <c r="Q4029" i="1"/>
  <c r="P4029" i="1"/>
  <c r="O4029" i="1"/>
  <c r="N4029" i="1"/>
  <c r="L4029" i="1"/>
  <c r="M4029" i="1" s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Z4026" i="1"/>
  <c r="Y4026" i="1"/>
  <c r="X4026" i="1"/>
  <c r="W4026" i="1"/>
  <c r="V4026" i="1"/>
  <c r="U4026" i="1"/>
  <c r="T4026" i="1"/>
  <c r="R4026" i="1"/>
  <c r="S4026" i="1" s="1"/>
  <c r="Q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AB4025" i="1" s="1"/>
  <c r="R4025" i="1"/>
  <c r="Q4025" i="1"/>
  <c r="S4025" i="1" s="1"/>
  <c r="P4025" i="1"/>
  <c r="O4025" i="1"/>
  <c r="N4025" i="1"/>
  <c r="M4025" i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S4024" i="1"/>
  <c r="R4024" i="1"/>
  <c r="Q4024" i="1"/>
  <c r="P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AB4023" i="1" s="1"/>
  <c r="R4023" i="1"/>
  <c r="S4023" i="1" s="1"/>
  <c r="Q4023" i="1"/>
  <c r="P4023" i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P4021" i="1"/>
  <c r="O4021" i="1"/>
  <c r="N4021" i="1"/>
  <c r="L4021" i="1"/>
  <c r="M4021" i="1" s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S4020" i="1"/>
  <c r="R4020" i="1"/>
  <c r="Q4020" i="1"/>
  <c r="O4020" i="1"/>
  <c r="P4020" i="1" s="1"/>
  <c r="N4020" i="1"/>
  <c r="M4020" i="1"/>
  <c r="L4020" i="1"/>
  <c r="K4020" i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R4019" i="1"/>
  <c r="S4019" i="1" s="1"/>
  <c r="Q4019" i="1"/>
  <c r="O4019" i="1"/>
  <c r="N4019" i="1"/>
  <c r="P4019" i="1" s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S4018" i="1" s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AB4017" i="1" s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P4016" i="1"/>
  <c r="O4016" i="1"/>
  <c r="N4016" i="1"/>
  <c r="L4016" i="1"/>
  <c r="M4016" i="1" s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Z4014" i="1" s="1"/>
  <c r="X4014" i="1"/>
  <c r="W4014" i="1"/>
  <c r="U4014" i="1"/>
  <c r="V4014" i="1" s="1"/>
  <c r="T4014" i="1"/>
  <c r="S4014" i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Z4013" i="1" s="1"/>
  <c r="X4013" i="1"/>
  <c r="W4013" i="1"/>
  <c r="U4013" i="1"/>
  <c r="V4013" i="1" s="1"/>
  <c r="T4013" i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R4012" i="1"/>
  <c r="Q4012" i="1"/>
  <c r="S4012" i="1" s="1"/>
  <c r="O4012" i="1"/>
  <c r="P4012" i="1" s="1"/>
  <c r="N4012" i="1"/>
  <c r="M4012" i="1"/>
  <c r="L4012" i="1"/>
  <c r="K4012" i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S4011" i="1"/>
  <c r="R4011" i="1"/>
  <c r="Q4011" i="1"/>
  <c r="O4011" i="1"/>
  <c r="P4011" i="1" s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R4010" i="1"/>
  <c r="Q4010" i="1"/>
  <c r="S4010" i="1" s="1"/>
  <c r="O4010" i="1"/>
  <c r="N4010" i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Z4009" i="1"/>
  <c r="Y4009" i="1"/>
  <c r="X4009" i="1"/>
  <c r="W4009" i="1"/>
  <c r="V4009" i="1"/>
  <c r="U4009" i="1"/>
  <c r="T4009" i="1"/>
  <c r="R4009" i="1"/>
  <c r="Q4009" i="1"/>
  <c r="S4009" i="1" s="1"/>
  <c r="O4009" i="1"/>
  <c r="N4009" i="1"/>
  <c r="P4009" i="1" s="1"/>
  <c r="M4009" i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AB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S4007" i="1" s="1"/>
  <c r="Q4007" i="1"/>
  <c r="P4007" i="1"/>
  <c r="O4007" i="1"/>
  <c r="N4007" i="1"/>
  <c r="L4007" i="1"/>
  <c r="K4007" i="1"/>
  <c r="M4007" i="1" s="1"/>
  <c r="AB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Z4006" i="1" s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O4005" i="1"/>
  <c r="N4005" i="1"/>
  <c r="P4005" i="1" s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Z4002" i="1"/>
  <c r="Y4002" i="1"/>
  <c r="X4002" i="1"/>
  <c r="W4002" i="1"/>
  <c r="V4002" i="1"/>
  <c r="U4002" i="1"/>
  <c r="T4002" i="1"/>
  <c r="R4002" i="1"/>
  <c r="S4002" i="1" s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P4001" i="1"/>
  <c r="O4001" i="1"/>
  <c r="N4001" i="1"/>
  <c r="L4001" i="1"/>
  <c r="M4001" i="1" s="1"/>
  <c r="AB4001" i="1" s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P4000" i="1"/>
  <c r="O4000" i="1"/>
  <c r="N4000" i="1"/>
  <c r="L4000" i="1"/>
  <c r="M4000" i="1" s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M3999" i="1" s="1"/>
  <c r="J3999" i="1"/>
  <c r="AB3999" i="1" s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S3998" i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/>
  <c r="AA3997" i="1"/>
  <c r="Y3997" i="1"/>
  <c r="Z3997" i="1" s="1"/>
  <c r="X3997" i="1"/>
  <c r="W3997" i="1"/>
  <c r="U3997" i="1"/>
  <c r="V3997" i="1" s="1"/>
  <c r="T3997" i="1"/>
  <c r="R3997" i="1"/>
  <c r="Q3997" i="1"/>
  <c r="S3997" i="1" s="1"/>
  <c r="P3997" i="1"/>
  <c r="O3997" i="1"/>
  <c r="N3997" i="1"/>
  <c r="L3997" i="1"/>
  <c r="M3997" i="1" s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P3996" i="1" s="1"/>
  <c r="N3996" i="1"/>
  <c r="M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S3995" i="1"/>
  <c r="R3995" i="1"/>
  <c r="Q3995" i="1"/>
  <c r="O3995" i="1"/>
  <c r="P3995" i="1" s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Z3994" i="1" s="1"/>
  <c r="X3994" i="1"/>
  <c r="W3994" i="1"/>
  <c r="U3994" i="1"/>
  <c r="V3994" i="1" s="1"/>
  <c r="T3994" i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Z3993" i="1"/>
  <c r="Y3993" i="1"/>
  <c r="X3993" i="1"/>
  <c r="W3993" i="1"/>
  <c r="V3993" i="1"/>
  <c r="U3993" i="1"/>
  <c r="T3993" i="1"/>
  <c r="R3993" i="1"/>
  <c r="Q3993" i="1"/>
  <c r="S3993" i="1" s="1"/>
  <c r="O3993" i="1"/>
  <c r="N3993" i="1"/>
  <c r="P3993" i="1" s="1"/>
  <c r="M3993" i="1"/>
  <c r="L3993" i="1"/>
  <c r="K3993" i="1"/>
  <c r="J3993" i="1"/>
  <c r="I3993" i="1"/>
  <c r="AB3993" i="1" s="1"/>
  <c r="H3993" i="1"/>
  <c r="G3993" i="1"/>
  <c r="F3993" i="1"/>
  <c r="E3993" i="1"/>
  <c r="D3993" i="1"/>
  <c r="B3993" i="1"/>
  <c r="A3993" i="1"/>
  <c r="AB3992" i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O3992" i="1"/>
  <c r="P3992" i="1" s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AB3991" i="1" s="1"/>
  <c r="R3991" i="1"/>
  <c r="S3991" i="1" s="1"/>
  <c r="Q3991" i="1"/>
  <c r="P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 s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Z3986" i="1"/>
  <c r="Y3986" i="1"/>
  <c r="X3986" i="1"/>
  <c r="W3986" i="1"/>
  <c r="V3986" i="1"/>
  <c r="U3986" i="1"/>
  <c r="T3986" i="1"/>
  <c r="R3986" i="1"/>
  <c r="S3986" i="1" s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P3985" i="1"/>
  <c r="O3985" i="1"/>
  <c r="N3985" i="1"/>
  <c r="L3985" i="1"/>
  <c r="M3985" i="1" s="1"/>
  <c r="AB3985" i="1" s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P3984" i="1"/>
  <c r="O3984" i="1"/>
  <c r="N3984" i="1"/>
  <c r="L3984" i="1"/>
  <c r="M3984" i="1" s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S3982" i="1"/>
  <c r="R3982" i="1"/>
  <c r="Q3982" i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/>
  <c r="AA3981" i="1"/>
  <c r="Y3981" i="1"/>
  <c r="Z3981" i="1" s="1"/>
  <c r="X3981" i="1"/>
  <c r="W3981" i="1"/>
  <c r="U3981" i="1"/>
  <c r="V3981" i="1" s="1"/>
  <c r="T3981" i="1"/>
  <c r="R3981" i="1"/>
  <c r="Q3981" i="1"/>
  <c r="S3981" i="1" s="1"/>
  <c r="P3981" i="1"/>
  <c r="O3981" i="1"/>
  <c r="N3981" i="1"/>
  <c r="L3981" i="1"/>
  <c r="M3981" i="1" s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P3980" i="1" s="1"/>
  <c r="N3980" i="1"/>
  <c r="M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S3979" i="1"/>
  <c r="R3979" i="1"/>
  <c r="Q3979" i="1"/>
  <c r="O3979" i="1"/>
  <c r="P3979" i="1" s="1"/>
  <c r="N3979" i="1"/>
  <c r="L3979" i="1"/>
  <c r="K3979" i="1"/>
  <c r="M3979" i="1" s="1"/>
  <c r="J3979" i="1"/>
  <c r="AB3979" i="1" s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R3978" i="1"/>
  <c r="Q3978" i="1"/>
  <c r="S3978" i="1" s="1"/>
  <c r="O3978" i="1"/>
  <c r="N3978" i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Z3977" i="1"/>
  <c r="Y3977" i="1"/>
  <c r="X3977" i="1"/>
  <c r="W3977" i="1"/>
  <c r="V3977" i="1"/>
  <c r="U3977" i="1"/>
  <c r="T3977" i="1"/>
  <c r="R3977" i="1"/>
  <c r="Q3977" i="1"/>
  <c r="S3977" i="1" s="1"/>
  <c r="O3977" i="1"/>
  <c r="N3977" i="1"/>
  <c r="P3977" i="1" s="1"/>
  <c r="M3977" i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O3976" i="1"/>
  <c r="P3976" i="1" s="1"/>
  <c r="N3976" i="1"/>
  <c r="L3976" i="1"/>
  <c r="K3976" i="1"/>
  <c r="M3976" i="1" s="1"/>
  <c r="AB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S3975" i="1" s="1"/>
  <c r="Q3975" i="1"/>
  <c r="P3975" i="1"/>
  <c r="O3975" i="1"/>
  <c r="N3975" i="1"/>
  <c r="L3975" i="1"/>
  <c r="K3975" i="1"/>
  <c r="M3975" i="1" s="1"/>
  <c r="AB3975" i="1" s="1"/>
  <c r="J3975" i="1"/>
  <c r="I3975" i="1"/>
  <c r="H3975" i="1"/>
  <c r="G3975" i="1"/>
  <c r="F3975" i="1"/>
  <c r="E3975" i="1"/>
  <c r="D3975" i="1"/>
  <c r="B3975" i="1"/>
  <c r="A3975" i="1" s="1"/>
  <c r="AA3974" i="1"/>
  <c r="Y3974" i="1"/>
  <c r="Z3974" i="1" s="1"/>
  <c r="X3974" i="1"/>
  <c r="W3974" i="1"/>
  <c r="U3974" i="1"/>
  <c r="V3974" i="1" s="1"/>
  <c r="T3974" i="1"/>
  <c r="R3974" i="1"/>
  <c r="Q3974" i="1"/>
  <c r="S3974" i="1" s="1"/>
  <c r="O3974" i="1"/>
  <c r="N3974" i="1"/>
  <c r="P3974" i="1" s="1"/>
  <c r="M3974" i="1"/>
  <c r="L3974" i="1"/>
  <c r="K3974" i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Z3970" i="1"/>
  <c r="Y3970" i="1"/>
  <c r="X3970" i="1"/>
  <c r="W3970" i="1"/>
  <c r="V3970" i="1"/>
  <c r="U3970" i="1"/>
  <c r="T3970" i="1"/>
  <c r="R3970" i="1"/>
  <c r="S3970" i="1" s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P3969" i="1"/>
  <c r="O3969" i="1"/>
  <c r="N3969" i="1"/>
  <c r="L3969" i="1"/>
  <c r="M3969" i="1" s="1"/>
  <c r="AB3969" i="1" s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P3968" i="1"/>
  <c r="O3968" i="1"/>
  <c r="N3968" i="1"/>
  <c r="L3968" i="1"/>
  <c r="M3968" i="1" s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S3967" i="1" s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Z3966" i="1" s="1"/>
  <c r="X3966" i="1"/>
  <c r="W3966" i="1"/>
  <c r="U3966" i="1"/>
  <c r="V3966" i="1" s="1"/>
  <c r="T3966" i="1"/>
  <c r="S3966" i="1"/>
  <c r="R3966" i="1"/>
  <c r="Q3966" i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/>
  <c r="AA3965" i="1"/>
  <c r="Y3965" i="1"/>
  <c r="Z3965" i="1" s="1"/>
  <c r="X3965" i="1"/>
  <c r="W3965" i="1"/>
  <c r="U3965" i="1"/>
  <c r="V3965" i="1" s="1"/>
  <c r="T3965" i="1"/>
  <c r="R3965" i="1"/>
  <c r="Q3965" i="1"/>
  <c r="S3965" i="1" s="1"/>
  <c r="P3965" i="1"/>
  <c r="O3965" i="1"/>
  <c r="N3965" i="1"/>
  <c r="L3965" i="1"/>
  <c r="M3965" i="1" s="1"/>
  <c r="K3965" i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R3964" i="1"/>
  <c r="Q3964" i="1"/>
  <c r="S3964" i="1" s="1"/>
  <c r="O3964" i="1"/>
  <c r="N3964" i="1"/>
  <c r="P3964" i="1" s="1"/>
  <c r="M3964" i="1"/>
  <c r="L3964" i="1"/>
  <c r="K3964" i="1"/>
  <c r="J3964" i="1"/>
  <c r="I3964" i="1"/>
  <c r="H3964" i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P3963" i="1"/>
  <c r="O3963" i="1"/>
  <c r="N3963" i="1"/>
  <c r="L3963" i="1"/>
  <c r="M3963" i="1" s="1"/>
  <c r="K3963" i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S3962" i="1"/>
  <c r="R3962" i="1"/>
  <c r="Q3962" i="1"/>
  <c r="O3962" i="1"/>
  <c r="P3962" i="1" s="1"/>
  <c r="N3962" i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Z3961" i="1"/>
  <c r="Y3961" i="1"/>
  <c r="X3961" i="1"/>
  <c r="W3961" i="1"/>
  <c r="V3961" i="1"/>
  <c r="U3961" i="1"/>
  <c r="T3961" i="1"/>
  <c r="R3961" i="1"/>
  <c r="S3961" i="1" s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P3959" i="1"/>
  <c r="O3959" i="1"/>
  <c r="N3959" i="1"/>
  <c r="L3959" i="1"/>
  <c r="M3959" i="1" s="1"/>
  <c r="K3959" i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S3958" i="1"/>
  <c r="R3958" i="1"/>
  <c r="Q3958" i="1"/>
  <c r="O3958" i="1"/>
  <c r="P3958" i="1" s="1"/>
  <c r="N3958" i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R3956" i="1"/>
  <c r="Q3956" i="1"/>
  <c r="S3956" i="1" s="1"/>
  <c r="O3956" i="1"/>
  <c r="N3956" i="1"/>
  <c r="P3956" i="1" s="1"/>
  <c r="M3956" i="1"/>
  <c r="L3956" i="1"/>
  <c r="K3956" i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P3955" i="1"/>
  <c r="O3955" i="1"/>
  <c r="N3955" i="1"/>
  <c r="L3955" i="1"/>
  <c r="M3955" i="1" s="1"/>
  <c r="K3955" i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Z3953" i="1"/>
  <c r="Y3953" i="1"/>
  <c r="X3953" i="1"/>
  <c r="W3953" i="1"/>
  <c r="V3953" i="1"/>
  <c r="U3953" i="1"/>
  <c r="T3953" i="1"/>
  <c r="R3953" i="1"/>
  <c r="S3953" i="1" s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P3951" i="1"/>
  <c r="O3951" i="1"/>
  <c r="N3951" i="1"/>
  <c r="L3951" i="1"/>
  <c r="M3951" i="1" s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S3950" i="1"/>
  <c r="R3950" i="1"/>
  <c r="Q3950" i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R3948" i="1"/>
  <c r="Q3948" i="1"/>
  <c r="S3948" i="1" s="1"/>
  <c r="O3948" i="1"/>
  <c r="N3948" i="1"/>
  <c r="P3948" i="1" s="1"/>
  <c r="M3948" i="1"/>
  <c r="L3948" i="1"/>
  <c r="K3948" i="1"/>
  <c r="J3948" i="1"/>
  <c r="I3948" i="1"/>
  <c r="H3948" i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P3947" i="1"/>
  <c r="O3947" i="1"/>
  <c r="N3947" i="1"/>
  <c r="L3947" i="1"/>
  <c r="M3947" i="1" s="1"/>
  <c r="K3947" i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S3946" i="1"/>
  <c r="R3946" i="1"/>
  <c r="Q3946" i="1"/>
  <c r="O3946" i="1"/>
  <c r="P3946" i="1" s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Z3945" i="1"/>
  <c r="Y3945" i="1"/>
  <c r="X3945" i="1"/>
  <c r="W3945" i="1"/>
  <c r="V3945" i="1"/>
  <c r="U3945" i="1"/>
  <c r="T3945" i="1"/>
  <c r="R3945" i="1"/>
  <c r="S3945" i="1" s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P3943" i="1"/>
  <c r="O3943" i="1"/>
  <c r="N3943" i="1"/>
  <c r="L3943" i="1"/>
  <c r="M3943" i="1" s="1"/>
  <c r="K3943" i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S3942" i="1"/>
  <c r="R3942" i="1"/>
  <c r="Q3942" i="1"/>
  <c r="O3942" i="1"/>
  <c r="P3942" i="1" s="1"/>
  <c r="N3942" i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R3940" i="1"/>
  <c r="Q3940" i="1"/>
  <c r="S3940" i="1" s="1"/>
  <c r="O3940" i="1"/>
  <c r="N3940" i="1"/>
  <c r="P3940" i="1" s="1"/>
  <c r="M3940" i="1"/>
  <c r="L3940" i="1"/>
  <c r="K3940" i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P3939" i="1"/>
  <c r="O3939" i="1"/>
  <c r="N3939" i="1"/>
  <c r="L3939" i="1"/>
  <c r="M3939" i="1" s="1"/>
  <c r="K3939" i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S3938" i="1"/>
  <c r="R3938" i="1"/>
  <c r="Q3938" i="1"/>
  <c r="O3938" i="1"/>
  <c r="P3938" i="1" s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Z3937" i="1"/>
  <c r="Y3937" i="1"/>
  <c r="X3937" i="1"/>
  <c r="W3937" i="1"/>
  <c r="V3937" i="1"/>
  <c r="U3937" i="1"/>
  <c r="T3937" i="1"/>
  <c r="R3937" i="1"/>
  <c r="S3937" i="1" s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P3936" i="1" s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P3935" i="1"/>
  <c r="O3935" i="1"/>
  <c r="N3935" i="1"/>
  <c r="L3935" i="1"/>
  <c r="M3935" i="1" s="1"/>
  <c r="K3935" i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S3934" i="1"/>
  <c r="R3934" i="1"/>
  <c r="Q3934" i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R3932" i="1"/>
  <c r="Q3932" i="1"/>
  <c r="S3932" i="1" s="1"/>
  <c r="O3932" i="1"/>
  <c r="N3932" i="1"/>
  <c r="P3932" i="1" s="1"/>
  <c r="M3932" i="1"/>
  <c r="L3932" i="1"/>
  <c r="K3932" i="1"/>
  <c r="J3932" i="1"/>
  <c r="I3932" i="1"/>
  <c r="H3932" i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P3931" i="1"/>
  <c r="O3931" i="1"/>
  <c r="N3931" i="1"/>
  <c r="L3931" i="1"/>
  <c r="M3931" i="1" s="1"/>
  <c r="K3931" i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S3930" i="1"/>
  <c r="R3930" i="1"/>
  <c r="Q3930" i="1"/>
  <c r="O3930" i="1"/>
  <c r="P3930" i="1" s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Z3929" i="1"/>
  <c r="Y3929" i="1"/>
  <c r="X3929" i="1"/>
  <c r="W3929" i="1"/>
  <c r="V3929" i="1"/>
  <c r="U3929" i="1"/>
  <c r="T3929" i="1"/>
  <c r="R3929" i="1"/>
  <c r="S3929" i="1" s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P3927" i="1"/>
  <c r="O3927" i="1"/>
  <c r="N3927" i="1"/>
  <c r="L3927" i="1"/>
  <c r="M3927" i="1" s="1"/>
  <c r="K3927" i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S3926" i="1"/>
  <c r="R3926" i="1"/>
  <c r="Q3926" i="1"/>
  <c r="O3926" i="1"/>
  <c r="P3926" i="1" s="1"/>
  <c r="N3926" i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R3924" i="1"/>
  <c r="Q3924" i="1"/>
  <c r="S3924" i="1" s="1"/>
  <c r="O3924" i="1"/>
  <c r="N3924" i="1"/>
  <c r="P3924" i="1" s="1"/>
  <c r="M3924" i="1"/>
  <c r="L3924" i="1"/>
  <c r="K3924" i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P3923" i="1"/>
  <c r="O3923" i="1"/>
  <c r="N3923" i="1"/>
  <c r="L3923" i="1"/>
  <c r="M3923" i="1" s="1"/>
  <c r="K3923" i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S3922" i="1"/>
  <c r="R3922" i="1"/>
  <c r="Q3922" i="1"/>
  <c r="O3922" i="1"/>
  <c r="P3922" i="1" s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Z3921" i="1"/>
  <c r="Y3921" i="1"/>
  <c r="X3921" i="1"/>
  <c r="W3921" i="1"/>
  <c r="V3921" i="1"/>
  <c r="U3921" i="1"/>
  <c r="T3921" i="1"/>
  <c r="R3921" i="1"/>
  <c r="S3921" i="1" s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P3919" i="1"/>
  <c r="O3919" i="1"/>
  <c r="N3919" i="1"/>
  <c r="L3919" i="1"/>
  <c r="M3919" i="1" s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S3918" i="1"/>
  <c r="R3918" i="1"/>
  <c r="Q3918" i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P3915" i="1"/>
  <c r="O3915" i="1"/>
  <c r="N3915" i="1"/>
  <c r="L3915" i="1"/>
  <c r="M3915" i="1" s="1"/>
  <c r="K3915" i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O3914" i="1"/>
  <c r="P3914" i="1" s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Z3913" i="1"/>
  <c r="Y3913" i="1"/>
  <c r="X3913" i="1"/>
  <c r="W3913" i="1"/>
  <c r="V3913" i="1"/>
  <c r="U3913" i="1"/>
  <c r="T3913" i="1"/>
  <c r="R3913" i="1"/>
  <c r="S3913" i="1" s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P3911" i="1"/>
  <c r="O3911" i="1"/>
  <c r="N3911" i="1"/>
  <c r="L3911" i="1"/>
  <c r="M3911" i="1" s="1"/>
  <c r="K3911" i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S3910" i="1"/>
  <c r="R3910" i="1"/>
  <c r="Q3910" i="1"/>
  <c r="O3910" i="1"/>
  <c r="P3910" i="1" s="1"/>
  <c r="N3910" i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R3908" i="1"/>
  <c r="Q3908" i="1"/>
  <c r="S3908" i="1" s="1"/>
  <c r="O3908" i="1"/>
  <c r="N3908" i="1"/>
  <c r="P3908" i="1" s="1"/>
  <c r="M3908" i="1"/>
  <c r="L3908" i="1"/>
  <c r="K3908" i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S3906" i="1"/>
  <c r="R3906" i="1"/>
  <c r="Q3906" i="1"/>
  <c r="O3906" i="1"/>
  <c r="P3906" i="1" s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Z3905" i="1"/>
  <c r="Y3905" i="1"/>
  <c r="X3905" i="1"/>
  <c r="W3905" i="1"/>
  <c r="V3905" i="1"/>
  <c r="U3905" i="1"/>
  <c r="T3905" i="1"/>
  <c r="R3905" i="1"/>
  <c r="S3905" i="1" s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P3903" i="1"/>
  <c r="O3903" i="1"/>
  <c r="N3903" i="1"/>
  <c r="L3903" i="1"/>
  <c r="M3903" i="1" s="1"/>
  <c r="K3903" i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S3902" i="1"/>
  <c r="R3902" i="1"/>
  <c r="Q3902" i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R3900" i="1"/>
  <c r="Q3900" i="1"/>
  <c r="S3900" i="1" s="1"/>
  <c r="O3900" i="1"/>
  <c r="N3900" i="1"/>
  <c r="P3900" i="1" s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P3899" i="1"/>
  <c r="O3899" i="1"/>
  <c r="N3899" i="1"/>
  <c r="L3899" i="1"/>
  <c r="M3899" i="1" s="1"/>
  <c r="K3899" i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O3898" i="1"/>
  <c r="P3898" i="1" s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Z3897" i="1"/>
  <c r="Y3897" i="1"/>
  <c r="X3897" i="1"/>
  <c r="W3897" i="1"/>
  <c r="V3897" i="1"/>
  <c r="U3897" i="1"/>
  <c r="T3897" i="1"/>
  <c r="R3897" i="1"/>
  <c r="S3897" i="1" s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P3895" i="1"/>
  <c r="O3895" i="1"/>
  <c r="N3895" i="1"/>
  <c r="L3895" i="1"/>
  <c r="M3895" i="1" s="1"/>
  <c r="K3895" i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S3894" i="1"/>
  <c r="R3894" i="1"/>
  <c r="Q3894" i="1"/>
  <c r="O3894" i="1"/>
  <c r="P3894" i="1" s="1"/>
  <c r="N3894" i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P3891" i="1"/>
  <c r="O3891" i="1"/>
  <c r="N3891" i="1"/>
  <c r="L3891" i="1"/>
  <c r="M3891" i="1" s="1"/>
  <c r="K3891" i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S3890" i="1"/>
  <c r="R3890" i="1"/>
  <c r="Q3890" i="1"/>
  <c r="O3890" i="1"/>
  <c r="P3890" i="1" s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Z3888" i="1" s="1"/>
  <c r="X3888" i="1"/>
  <c r="W3888" i="1"/>
  <c r="U3888" i="1"/>
  <c r="V3888" i="1" s="1"/>
  <c r="T3888" i="1"/>
  <c r="R3888" i="1"/>
  <c r="Q3888" i="1"/>
  <c r="S3888" i="1" s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S3886" i="1"/>
  <c r="R3886" i="1"/>
  <c r="Q3886" i="1"/>
  <c r="O3886" i="1"/>
  <c r="P3886" i="1" s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Z3884" i="1" s="1"/>
  <c r="X3884" i="1"/>
  <c r="W3884" i="1"/>
  <c r="U3884" i="1"/>
  <c r="V3884" i="1" s="1"/>
  <c r="T3884" i="1"/>
  <c r="R3884" i="1"/>
  <c r="Q3884" i="1"/>
  <c r="S3884" i="1" s="1"/>
  <c r="O3884" i="1"/>
  <c r="N3884" i="1"/>
  <c r="P3884" i="1" s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P3883" i="1"/>
  <c r="O3883" i="1"/>
  <c r="N3883" i="1"/>
  <c r="L3883" i="1"/>
  <c r="M3883" i="1" s="1"/>
  <c r="K3883" i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S3882" i="1"/>
  <c r="R3882" i="1"/>
  <c r="Q3882" i="1"/>
  <c r="O3882" i="1"/>
  <c r="P3882" i="1" s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Z3881" i="1"/>
  <c r="Y3881" i="1"/>
  <c r="X3881" i="1"/>
  <c r="W3881" i="1"/>
  <c r="V3881" i="1"/>
  <c r="U3881" i="1"/>
  <c r="T3881" i="1"/>
  <c r="R3881" i="1"/>
  <c r="S3881" i="1" s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P3880" i="1" s="1"/>
  <c r="M3880" i="1"/>
  <c r="L3880" i="1"/>
  <c r="K3880" i="1"/>
  <c r="J3880" i="1"/>
  <c r="I3880" i="1"/>
  <c r="H3880" i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P3879" i="1"/>
  <c r="O3879" i="1"/>
  <c r="N3879" i="1"/>
  <c r="L3879" i="1"/>
  <c r="M3879" i="1" s="1"/>
  <c r="K3879" i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 s="1"/>
  <c r="AA3877" i="1"/>
  <c r="Z3877" i="1"/>
  <c r="Y3877" i="1"/>
  <c r="X3877" i="1"/>
  <c r="W3877" i="1"/>
  <c r="V3877" i="1"/>
  <c r="U3877" i="1"/>
  <c r="T3877" i="1"/>
  <c r="R3877" i="1"/>
  <c r="S3877" i="1" s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Z3876" i="1" s="1"/>
  <c r="X3876" i="1"/>
  <c r="W3876" i="1"/>
  <c r="U3876" i="1"/>
  <c r="V3876" i="1" s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P3875" i="1"/>
  <c r="O3875" i="1"/>
  <c r="N3875" i="1"/>
  <c r="L3875" i="1"/>
  <c r="M3875" i="1" s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O3874" i="1"/>
  <c r="P3874" i="1" s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Z3873" i="1"/>
  <c r="Y3873" i="1"/>
  <c r="X3873" i="1"/>
  <c r="W3873" i="1"/>
  <c r="V3873" i="1"/>
  <c r="U3873" i="1"/>
  <c r="T3873" i="1"/>
  <c r="R3873" i="1"/>
  <c r="S3873" i="1" s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Z3872" i="1" s="1"/>
  <c r="X3872" i="1"/>
  <c r="W3872" i="1"/>
  <c r="U3872" i="1"/>
  <c r="V3872" i="1" s="1"/>
  <c r="T3872" i="1"/>
  <c r="R3872" i="1"/>
  <c r="Q3872" i="1"/>
  <c r="S3872" i="1" s="1"/>
  <c r="O3872" i="1"/>
  <c r="N3872" i="1"/>
  <c r="P3872" i="1" s="1"/>
  <c r="M3872" i="1"/>
  <c r="L3872" i="1"/>
  <c r="K3872" i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P3871" i="1"/>
  <c r="O3871" i="1"/>
  <c r="N3871" i="1"/>
  <c r="L3871" i="1"/>
  <c r="M3871" i="1" s="1"/>
  <c r="K3871" i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S3870" i="1"/>
  <c r="R3870" i="1"/>
  <c r="Q3870" i="1"/>
  <c r="O3870" i="1"/>
  <c r="P3870" i="1" s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V3869" i="1"/>
  <c r="U3869" i="1"/>
  <c r="T3869" i="1"/>
  <c r="R3869" i="1"/>
  <c r="S3869" i="1" s="1"/>
  <c r="Q3869" i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Z3868" i="1" s="1"/>
  <c r="X3868" i="1"/>
  <c r="W3868" i="1"/>
  <c r="U3868" i="1"/>
  <c r="V3868" i="1" s="1"/>
  <c r="T3868" i="1"/>
  <c r="R3868" i="1"/>
  <c r="Q3868" i="1"/>
  <c r="S3868" i="1" s="1"/>
  <c r="O3868" i="1"/>
  <c r="N3868" i="1"/>
  <c r="P3868" i="1" s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P3867" i="1"/>
  <c r="O3867" i="1"/>
  <c r="N3867" i="1"/>
  <c r="L3867" i="1"/>
  <c r="M3867" i="1" s="1"/>
  <c r="K3867" i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S3866" i="1"/>
  <c r="R3866" i="1"/>
  <c r="Q3866" i="1"/>
  <c r="O3866" i="1"/>
  <c r="P3866" i="1" s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Z3865" i="1"/>
  <c r="Y3865" i="1"/>
  <c r="X3865" i="1"/>
  <c r="W3865" i="1"/>
  <c r="V3865" i="1"/>
  <c r="U3865" i="1"/>
  <c r="T3865" i="1"/>
  <c r="R3865" i="1"/>
  <c r="S3865" i="1" s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Z3864" i="1" s="1"/>
  <c r="X3864" i="1"/>
  <c r="W3864" i="1"/>
  <c r="U3864" i="1"/>
  <c r="V3864" i="1" s="1"/>
  <c r="T3864" i="1"/>
  <c r="R3864" i="1"/>
  <c r="Q3864" i="1"/>
  <c r="S3864" i="1" s="1"/>
  <c r="O3864" i="1"/>
  <c r="N3864" i="1"/>
  <c r="P3864" i="1" s="1"/>
  <c r="M3864" i="1"/>
  <c r="L3864" i="1"/>
  <c r="K3864" i="1"/>
  <c r="J3864" i="1"/>
  <c r="I3864" i="1"/>
  <c r="H3864" i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P3863" i="1"/>
  <c r="O3863" i="1"/>
  <c r="N3863" i="1"/>
  <c r="L3863" i="1"/>
  <c r="M3863" i="1" s="1"/>
  <c r="K3863" i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S3862" i="1"/>
  <c r="R3862" i="1"/>
  <c r="Q3862" i="1"/>
  <c r="O3862" i="1"/>
  <c r="P3862" i="1" s="1"/>
  <c r="N3862" i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 s="1"/>
  <c r="AA3861" i="1"/>
  <c r="Z3861" i="1"/>
  <c r="Y3861" i="1"/>
  <c r="X3861" i="1"/>
  <c r="W3861" i="1"/>
  <c r="V3861" i="1"/>
  <c r="U3861" i="1"/>
  <c r="T3861" i="1"/>
  <c r="R3861" i="1"/>
  <c r="S3861" i="1" s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Z3860" i="1" s="1"/>
  <c r="X3860" i="1"/>
  <c r="W3860" i="1"/>
  <c r="U3860" i="1"/>
  <c r="V3860" i="1" s="1"/>
  <c r="T3860" i="1"/>
  <c r="R3860" i="1"/>
  <c r="Q3860" i="1"/>
  <c r="S3860" i="1" s="1"/>
  <c r="O3860" i="1"/>
  <c r="N3860" i="1"/>
  <c r="P3860" i="1" s="1"/>
  <c r="M3860" i="1"/>
  <c r="L3860" i="1"/>
  <c r="K3860" i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P3859" i="1"/>
  <c r="O3859" i="1"/>
  <c r="N3859" i="1"/>
  <c r="L3859" i="1"/>
  <c r="M3859" i="1" s="1"/>
  <c r="K3859" i="1"/>
  <c r="J3859" i="1"/>
  <c r="I3859" i="1"/>
  <c r="H3859" i="1"/>
  <c r="AB3859" i="1" s="1"/>
  <c r="G3859" i="1"/>
  <c r="F3859" i="1"/>
  <c r="E3859" i="1"/>
  <c r="D3859" i="1"/>
  <c r="B3859" i="1"/>
  <c r="A3859" i="1" s="1"/>
  <c r="AA3858" i="1"/>
  <c r="Y3858" i="1"/>
  <c r="X3858" i="1"/>
  <c r="Z3858" i="1" s="1"/>
  <c r="W3858" i="1"/>
  <c r="U3858" i="1"/>
  <c r="T3858" i="1"/>
  <c r="V3858" i="1" s="1"/>
  <c r="S3858" i="1"/>
  <c r="R3858" i="1"/>
  <c r="Q3858" i="1"/>
  <c r="O3858" i="1"/>
  <c r="P3858" i="1" s="1"/>
  <c r="N3858" i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 s="1"/>
  <c r="AA3857" i="1"/>
  <c r="Z3857" i="1"/>
  <c r="Y3857" i="1"/>
  <c r="X3857" i="1"/>
  <c r="W3857" i="1"/>
  <c r="V3857" i="1"/>
  <c r="U3857" i="1"/>
  <c r="T3857" i="1"/>
  <c r="R3857" i="1"/>
  <c r="S3857" i="1" s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Z3856" i="1" s="1"/>
  <c r="X3856" i="1"/>
  <c r="W3856" i="1"/>
  <c r="U3856" i="1"/>
  <c r="V3856" i="1" s="1"/>
  <c r="T3856" i="1"/>
  <c r="R3856" i="1"/>
  <c r="Q3856" i="1"/>
  <c r="S3856" i="1" s="1"/>
  <c r="O3856" i="1"/>
  <c r="N3856" i="1"/>
  <c r="P3856" i="1" s="1"/>
  <c r="M3856" i="1"/>
  <c r="L3856" i="1"/>
  <c r="K3856" i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P3855" i="1"/>
  <c r="O3855" i="1"/>
  <c r="N3855" i="1"/>
  <c r="L3855" i="1"/>
  <c r="M3855" i="1" s="1"/>
  <c r="K3855" i="1"/>
  <c r="J3855" i="1"/>
  <c r="I3855" i="1"/>
  <c r="H3855" i="1"/>
  <c r="AB3855" i="1" s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S3854" i="1"/>
  <c r="R3854" i="1"/>
  <c r="Q3854" i="1"/>
  <c r="O3854" i="1"/>
  <c r="P3854" i="1" s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V3853" i="1"/>
  <c r="U3853" i="1"/>
  <c r="T3853" i="1"/>
  <c r="R3853" i="1"/>
  <c r="S3853" i="1" s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Z3852" i="1" s="1"/>
  <c r="X3852" i="1"/>
  <c r="W3852" i="1"/>
  <c r="U3852" i="1"/>
  <c r="V3852" i="1" s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P3851" i="1"/>
  <c r="O3851" i="1"/>
  <c r="N3851" i="1"/>
  <c r="L3851" i="1"/>
  <c r="M3851" i="1" s="1"/>
  <c r="K3851" i="1"/>
  <c r="J3851" i="1"/>
  <c r="I3851" i="1"/>
  <c r="H3851" i="1"/>
  <c r="AB3851" i="1" s="1"/>
  <c r="G3851" i="1"/>
  <c r="F3851" i="1"/>
  <c r="E3851" i="1"/>
  <c r="D3851" i="1"/>
  <c r="B3851" i="1"/>
  <c r="A3851" i="1" s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O3850" i="1"/>
  <c r="P3850" i="1" s="1"/>
  <c r="N3850" i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 s="1"/>
  <c r="AA3849" i="1"/>
  <c r="Z3849" i="1"/>
  <c r="Y3849" i="1"/>
  <c r="X3849" i="1"/>
  <c r="W3849" i="1"/>
  <c r="V3849" i="1"/>
  <c r="U3849" i="1"/>
  <c r="T3849" i="1"/>
  <c r="R3849" i="1"/>
  <c r="S3849" i="1" s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Z3848" i="1" s="1"/>
  <c r="X3848" i="1"/>
  <c r="W3848" i="1"/>
  <c r="U3848" i="1"/>
  <c r="V3848" i="1" s="1"/>
  <c r="T3848" i="1"/>
  <c r="R3848" i="1"/>
  <c r="Q3848" i="1"/>
  <c r="S3848" i="1" s="1"/>
  <c r="O3848" i="1"/>
  <c r="N3848" i="1"/>
  <c r="P3848" i="1" s="1"/>
  <c r="M3848" i="1"/>
  <c r="L3848" i="1"/>
  <c r="K3848" i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P3847" i="1"/>
  <c r="O3847" i="1"/>
  <c r="N3847" i="1"/>
  <c r="L3847" i="1"/>
  <c r="M3847" i="1" s="1"/>
  <c r="K3847" i="1"/>
  <c r="J3847" i="1"/>
  <c r="I3847" i="1"/>
  <c r="H3847" i="1"/>
  <c r="AB3847" i="1" s="1"/>
  <c r="G3847" i="1"/>
  <c r="F3847" i="1"/>
  <c r="E3847" i="1"/>
  <c r="D3847" i="1"/>
  <c r="B3847" i="1"/>
  <c r="A3847" i="1" s="1"/>
  <c r="AA3846" i="1"/>
  <c r="Y3846" i="1"/>
  <c r="X3846" i="1"/>
  <c r="Z3846" i="1" s="1"/>
  <c r="W3846" i="1"/>
  <c r="U3846" i="1"/>
  <c r="T3846" i="1"/>
  <c r="V3846" i="1" s="1"/>
  <c r="S3846" i="1"/>
  <c r="R3846" i="1"/>
  <c r="Q3846" i="1"/>
  <c r="O3846" i="1"/>
  <c r="P3846" i="1" s="1"/>
  <c r="N3846" i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 s="1"/>
  <c r="AA3845" i="1"/>
  <c r="Z3845" i="1"/>
  <c r="Y3845" i="1"/>
  <c r="X3845" i="1"/>
  <c r="W3845" i="1"/>
  <c r="V3845" i="1"/>
  <c r="U3845" i="1"/>
  <c r="T3845" i="1"/>
  <c r="R3845" i="1"/>
  <c r="S3845" i="1" s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Z3844" i="1" s="1"/>
  <c r="X3844" i="1"/>
  <c r="W3844" i="1"/>
  <c r="U3844" i="1"/>
  <c r="V3844" i="1" s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O3842" i="1"/>
  <c r="P3842" i="1" s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Z3840" i="1" s="1"/>
  <c r="X3840" i="1"/>
  <c r="W3840" i="1"/>
  <c r="U3840" i="1"/>
  <c r="V3840" i="1" s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AB3839" i="1" s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O3838" i="1"/>
  <c r="P3838" i="1" s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Z3836" i="1" s="1"/>
  <c r="X3836" i="1"/>
  <c r="W3836" i="1"/>
  <c r="U3836" i="1"/>
  <c r="V3836" i="1" s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AB3835" i="1" s="1"/>
  <c r="G3835" i="1"/>
  <c r="F3835" i="1"/>
  <c r="E3835" i="1"/>
  <c r="D3835" i="1"/>
  <c r="B3835" i="1"/>
  <c r="A3835" i="1" s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O3834" i="1"/>
  <c r="P3834" i="1" s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Z3832" i="1" s="1"/>
  <c r="X3832" i="1"/>
  <c r="W3832" i="1"/>
  <c r="U3832" i="1"/>
  <c r="V3832" i="1" s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P3831" i="1"/>
  <c r="O3831" i="1"/>
  <c r="N3831" i="1"/>
  <c r="L3831" i="1"/>
  <c r="M3831" i="1" s="1"/>
  <c r="K3831" i="1"/>
  <c r="J3831" i="1"/>
  <c r="I3831" i="1"/>
  <c r="H3831" i="1"/>
  <c r="AB3831" i="1" s="1"/>
  <c r="G3831" i="1"/>
  <c r="F3831" i="1"/>
  <c r="E3831" i="1"/>
  <c r="D3831" i="1"/>
  <c r="B3831" i="1"/>
  <c r="A3831" i="1" s="1"/>
  <c r="AA3830" i="1"/>
  <c r="Y3830" i="1"/>
  <c r="X3830" i="1"/>
  <c r="Z3830" i="1" s="1"/>
  <c r="W3830" i="1"/>
  <c r="U3830" i="1"/>
  <c r="T3830" i="1"/>
  <c r="V3830" i="1" s="1"/>
  <c r="S3830" i="1"/>
  <c r="R3830" i="1"/>
  <c r="Q3830" i="1"/>
  <c r="O3830" i="1"/>
  <c r="P3830" i="1" s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Z3828" i="1" s="1"/>
  <c r="X3828" i="1"/>
  <c r="W3828" i="1"/>
  <c r="U3828" i="1"/>
  <c r="V3828" i="1" s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AB3827" i="1" s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S3826" i="1"/>
  <c r="R3826" i="1"/>
  <c r="Q3826" i="1"/>
  <c r="O3826" i="1"/>
  <c r="P3826" i="1" s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S3825" i="1" s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Z3824" i="1" s="1"/>
  <c r="X3824" i="1"/>
  <c r="W3824" i="1"/>
  <c r="U3824" i="1"/>
  <c r="V3824" i="1" s="1"/>
  <c r="T3824" i="1"/>
  <c r="R3824" i="1"/>
  <c r="Q3824" i="1"/>
  <c r="S3824" i="1" s="1"/>
  <c r="O3824" i="1"/>
  <c r="N3824" i="1"/>
  <c r="P3824" i="1" s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P3823" i="1"/>
  <c r="O3823" i="1"/>
  <c r="N3823" i="1"/>
  <c r="L3823" i="1"/>
  <c r="M3823" i="1" s="1"/>
  <c r="K3823" i="1"/>
  <c r="J3823" i="1"/>
  <c r="I3823" i="1"/>
  <c r="H3823" i="1"/>
  <c r="AB3823" i="1" s="1"/>
  <c r="G3823" i="1"/>
  <c r="F3823" i="1"/>
  <c r="E3823" i="1"/>
  <c r="D3823" i="1"/>
  <c r="B3823" i="1"/>
  <c r="A3823" i="1" s="1"/>
  <c r="AA3822" i="1"/>
  <c r="Y3822" i="1"/>
  <c r="X3822" i="1"/>
  <c r="Z3822" i="1" s="1"/>
  <c r="W3822" i="1"/>
  <c r="U3822" i="1"/>
  <c r="T3822" i="1"/>
  <c r="V3822" i="1" s="1"/>
  <c r="S3822" i="1"/>
  <c r="R3822" i="1"/>
  <c r="Q3822" i="1"/>
  <c r="O3822" i="1"/>
  <c r="P3822" i="1" s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S3821" i="1" s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Z3820" i="1" s="1"/>
  <c r="X3820" i="1"/>
  <c r="W3820" i="1"/>
  <c r="U3820" i="1"/>
  <c r="V3820" i="1" s="1"/>
  <c r="T3820" i="1"/>
  <c r="R3820" i="1"/>
  <c r="Q3820" i="1"/>
  <c r="S3820" i="1" s="1"/>
  <c r="O3820" i="1"/>
  <c r="N3820" i="1"/>
  <c r="P3820" i="1" s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P3819" i="1"/>
  <c r="O3819" i="1"/>
  <c r="N3819" i="1"/>
  <c r="L3819" i="1"/>
  <c r="M3819" i="1" s="1"/>
  <c r="K3819" i="1"/>
  <c r="J3819" i="1"/>
  <c r="I3819" i="1"/>
  <c r="H3819" i="1"/>
  <c r="AB3819" i="1" s="1"/>
  <c r="G3819" i="1"/>
  <c r="F3819" i="1"/>
  <c r="E3819" i="1"/>
  <c r="D3819" i="1"/>
  <c r="B3819" i="1"/>
  <c r="A3819" i="1" s="1"/>
  <c r="AA3818" i="1"/>
  <c r="Y3818" i="1"/>
  <c r="X3818" i="1"/>
  <c r="Z3818" i="1" s="1"/>
  <c r="W3818" i="1"/>
  <c r="U3818" i="1"/>
  <c r="T3818" i="1"/>
  <c r="V3818" i="1" s="1"/>
  <c r="S3818" i="1"/>
  <c r="R3818" i="1"/>
  <c r="Q3818" i="1"/>
  <c r="O3818" i="1"/>
  <c r="P3818" i="1" s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S3817" i="1" s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Z3816" i="1" s="1"/>
  <c r="X3816" i="1"/>
  <c r="W3816" i="1"/>
  <c r="U3816" i="1"/>
  <c r="V3816" i="1" s="1"/>
  <c r="T3816" i="1"/>
  <c r="R3816" i="1"/>
  <c r="Q3816" i="1"/>
  <c r="S3816" i="1" s="1"/>
  <c r="O3816" i="1"/>
  <c r="N3816" i="1"/>
  <c r="P3816" i="1" s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P3815" i="1"/>
  <c r="O3815" i="1"/>
  <c r="N3815" i="1"/>
  <c r="L3815" i="1"/>
  <c r="M3815" i="1" s="1"/>
  <c r="K3815" i="1"/>
  <c r="J3815" i="1"/>
  <c r="I3815" i="1"/>
  <c r="H3815" i="1"/>
  <c r="AB3815" i="1" s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S3814" i="1"/>
  <c r="R3814" i="1"/>
  <c r="Q3814" i="1"/>
  <c r="O3814" i="1"/>
  <c r="P3814" i="1" s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S3813" i="1" s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Z3812" i="1" s="1"/>
  <c r="X3812" i="1"/>
  <c r="W3812" i="1"/>
  <c r="U3812" i="1"/>
  <c r="V3812" i="1" s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P3811" i="1"/>
  <c r="O3811" i="1"/>
  <c r="N3811" i="1"/>
  <c r="L3811" i="1"/>
  <c r="M3811" i="1" s="1"/>
  <c r="K3811" i="1"/>
  <c r="J3811" i="1"/>
  <c r="I3811" i="1"/>
  <c r="H3811" i="1"/>
  <c r="AB3811" i="1" s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O3810" i="1"/>
  <c r="P3810" i="1" s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S3809" i="1" s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Z3808" i="1" s="1"/>
  <c r="X3808" i="1"/>
  <c r="W3808" i="1"/>
  <c r="U3808" i="1"/>
  <c r="V3808" i="1" s="1"/>
  <c r="T3808" i="1"/>
  <c r="R3808" i="1"/>
  <c r="Q3808" i="1"/>
  <c r="S3808" i="1" s="1"/>
  <c r="O3808" i="1"/>
  <c r="N3808" i="1"/>
  <c r="P3808" i="1" s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P3807" i="1"/>
  <c r="O3807" i="1"/>
  <c r="N3807" i="1"/>
  <c r="L3807" i="1"/>
  <c r="M3807" i="1" s="1"/>
  <c r="K3807" i="1"/>
  <c r="J3807" i="1"/>
  <c r="I3807" i="1"/>
  <c r="H3807" i="1"/>
  <c r="AB3807" i="1" s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S3806" i="1"/>
  <c r="R3806" i="1"/>
  <c r="Q3806" i="1"/>
  <c r="O3806" i="1"/>
  <c r="P3806" i="1" s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S3805" i="1" s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Z3804" i="1" s="1"/>
  <c r="X3804" i="1"/>
  <c r="W3804" i="1"/>
  <c r="U3804" i="1"/>
  <c r="V3804" i="1" s="1"/>
  <c r="T3804" i="1"/>
  <c r="R3804" i="1"/>
  <c r="Q3804" i="1"/>
  <c r="S3804" i="1" s="1"/>
  <c r="O3804" i="1"/>
  <c r="N3804" i="1"/>
  <c r="P3804" i="1" s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P3803" i="1"/>
  <c r="O3803" i="1"/>
  <c r="N3803" i="1"/>
  <c r="L3803" i="1"/>
  <c r="M3803" i="1" s="1"/>
  <c r="K3803" i="1"/>
  <c r="J3803" i="1"/>
  <c r="I3803" i="1"/>
  <c r="H3803" i="1"/>
  <c r="AB3803" i="1" s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S3802" i="1"/>
  <c r="R3802" i="1"/>
  <c r="Q3802" i="1"/>
  <c r="O3802" i="1"/>
  <c r="P3802" i="1" s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S3801" i="1" s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Z3800" i="1" s="1"/>
  <c r="X3800" i="1"/>
  <c r="W3800" i="1"/>
  <c r="U3800" i="1"/>
  <c r="V3800" i="1" s="1"/>
  <c r="T3800" i="1"/>
  <c r="R3800" i="1"/>
  <c r="Q3800" i="1"/>
  <c r="S3800" i="1" s="1"/>
  <c r="O3800" i="1"/>
  <c r="N3800" i="1"/>
  <c r="P3800" i="1" s="1"/>
  <c r="M3800" i="1"/>
  <c r="L3800" i="1"/>
  <c r="K3800" i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P3799" i="1"/>
  <c r="O3799" i="1"/>
  <c r="N3799" i="1"/>
  <c r="L3799" i="1"/>
  <c r="M3799" i="1" s="1"/>
  <c r="K3799" i="1"/>
  <c r="J3799" i="1"/>
  <c r="I3799" i="1"/>
  <c r="H3799" i="1"/>
  <c r="AB3799" i="1" s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S3798" i="1"/>
  <c r="R3798" i="1"/>
  <c r="Q3798" i="1"/>
  <c r="O3798" i="1"/>
  <c r="P3798" i="1" s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S3797" i="1" s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Z3796" i="1" s="1"/>
  <c r="X3796" i="1"/>
  <c r="W3796" i="1"/>
  <c r="U3796" i="1"/>
  <c r="V3796" i="1" s="1"/>
  <c r="T3796" i="1"/>
  <c r="R3796" i="1"/>
  <c r="Q3796" i="1"/>
  <c r="S3796" i="1" s="1"/>
  <c r="O3796" i="1"/>
  <c r="N3796" i="1"/>
  <c r="P3796" i="1" s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P3795" i="1"/>
  <c r="O3795" i="1"/>
  <c r="N3795" i="1"/>
  <c r="L3795" i="1"/>
  <c r="M3795" i="1" s="1"/>
  <c r="K3795" i="1"/>
  <c r="J3795" i="1"/>
  <c r="I3795" i="1"/>
  <c r="H3795" i="1"/>
  <c r="AB3795" i="1" s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S3794" i="1"/>
  <c r="R3794" i="1"/>
  <c r="Q3794" i="1"/>
  <c r="O3794" i="1"/>
  <c r="P3794" i="1" s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S3793" i="1" s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Z3792" i="1" s="1"/>
  <c r="X3792" i="1"/>
  <c r="W3792" i="1"/>
  <c r="U3792" i="1"/>
  <c r="V3792" i="1" s="1"/>
  <c r="T3792" i="1"/>
  <c r="R3792" i="1"/>
  <c r="Q3792" i="1"/>
  <c r="S3792" i="1" s="1"/>
  <c r="O3792" i="1"/>
  <c r="N3792" i="1"/>
  <c r="P3792" i="1" s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P3791" i="1"/>
  <c r="O3791" i="1"/>
  <c r="N3791" i="1"/>
  <c r="L3791" i="1"/>
  <c r="M3791" i="1" s="1"/>
  <c r="K3791" i="1"/>
  <c r="J3791" i="1"/>
  <c r="I3791" i="1"/>
  <c r="H3791" i="1"/>
  <c r="AB3791" i="1" s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S3790" i="1"/>
  <c r="R3790" i="1"/>
  <c r="Q3790" i="1"/>
  <c r="O3790" i="1"/>
  <c r="P3790" i="1" s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S3789" i="1" s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Z3788" i="1" s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P3787" i="1"/>
  <c r="O3787" i="1"/>
  <c r="N3787" i="1"/>
  <c r="L3787" i="1"/>
  <c r="M3787" i="1" s="1"/>
  <c r="K3787" i="1"/>
  <c r="J3787" i="1"/>
  <c r="I3787" i="1"/>
  <c r="H3787" i="1"/>
  <c r="AB3787" i="1" s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O3786" i="1"/>
  <c r="P3786" i="1" s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S3785" i="1" s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Z3784" i="1" s="1"/>
  <c r="X3784" i="1"/>
  <c r="W3784" i="1"/>
  <c r="U3784" i="1"/>
  <c r="V3784" i="1" s="1"/>
  <c r="T3784" i="1"/>
  <c r="R3784" i="1"/>
  <c r="Q3784" i="1"/>
  <c r="S3784" i="1" s="1"/>
  <c r="O3784" i="1"/>
  <c r="N3784" i="1"/>
  <c r="P3784" i="1" s="1"/>
  <c r="M3784" i="1"/>
  <c r="L3784" i="1"/>
  <c r="K3784" i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P3783" i="1"/>
  <c r="O3783" i="1"/>
  <c r="N3783" i="1"/>
  <c r="L3783" i="1"/>
  <c r="M3783" i="1" s="1"/>
  <c r="K3783" i="1"/>
  <c r="J3783" i="1"/>
  <c r="I3783" i="1"/>
  <c r="H3783" i="1"/>
  <c r="AB3783" i="1" s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S3782" i="1"/>
  <c r="R3782" i="1"/>
  <c r="Q3782" i="1"/>
  <c r="O3782" i="1"/>
  <c r="P3782" i="1" s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S3781" i="1" s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Z3780" i="1" s="1"/>
  <c r="X3780" i="1"/>
  <c r="W3780" i="1"/>
  <c r="U3780" i="1"/>
  <c r="V3780" i="1" s="1"/>
  <c r="T3780" i="1"/>
  <c r="R3780" i="1"/>
  <c r="Q3780" i="1"/>
  <c r="S3780" i="1" s="1"/>
  <c r="O3780" i="1"/>
  <c r="N3780" i="1"/>
  <c r="P3780" i="1" s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P3779" i="1"/>
  <c r="O3779" i="1"/>
  <c r="N3779" i="1"/>
  <c r="L3779" i="1"/>
  <c r="M3779" i="1" s="1"/>
  <c r="K3779" i="1"/>
  <c r="J3779" i="1"/>
  <c r="I3779" i="1"/>
  <c r="H3779" i="1"/>
  <c r="AB3779" i="1" s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S3778" i="1"/>
  <c r="R3778" i="1"/>
  <c r="Q3778" i="1"/>
  <c r="O3778" i="1"/>
  <c r="P3778" i="1" s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S3777" i="1" s="1"/>
  <c r="Q3777" i="1"/>
  <c r="O3777" i="1"/>
  <c r="N3777" i="1"/>
  <c r="P3777" i="1" s="1"/>
  <c r="M3777" i="1"/>
  <c r="L3777" i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W3776" i="1"/>
  <c r="U3776" i="1"/>
  <c r="T3776" i="1"/>
  <c r="V3776" i="1" s="1"/>
  <c r="R3776" i="1"/>
  <c r="Q3776" i="1"/>
  <c r="S3776" i="1" s="1"/>
  <c r="P3776" i="1"/>
  <c r="O3776" i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S3775" i="1"/>
  <c r="R3775" i="1"/>
  <c r="Q3775" i="1"/>
  <c r="P3775" i="1"/>
  <c r="O3775" i="1"/>
  <c r="N3775" i="1"/>
  <c r="L3775" i="1"/>
  <c r="K3775" i="1"/>
  <c r="M3775" i="1" s="1"/>
  <c r="AB3775" i="1" s="1"/>
  <c r="J3775" i="1"/>
  <c r="I3775" i="1"/>
  <c r="H3775" i="1"/>
  <c r="G3775" i="1"/>
  <c r="F3775" i="1"/>
  <c r="E3775" i="1"/>
  <c r="D3775" i="1"/>
  <c r="B3775" i="1"/>
  <c r="A3775" i="1" s="1"/>
  <c r="AA3774" i="1"/>
  <c r="Z3774" i="1"/>
  <c r="Y3774" i="1"/>
  <c r="X3774" i="1"/>
  <c r="W3774" i="1"/>
  <c r="V3774" i="1"/>
  <c r="U3774" i="1"/>
  <c r="T3774" i="1"/>
  <c r="S3774" i="1"/>
  <c r="R3774" i="1"/>
  <c r="Q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O3773" i="1"/>
  <c r="N3773" i="1"/>
  <c r="P3773" i="1" s="1"/>
  <c r="M3773" i="1"/>
  <c r="L3773" i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W3772" i="1"/>
  <c r="U3772" i="1"/>
  <c r="T3772" i="1"/>
  <c r="R3772" i="1"/>
  <c r="Q3772" i="1"/>
  <c r="S3772" i="1" s="1"/>
  <c r="P3772" i="1"/>
  <c r="O3772" i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S3771" i="1"/>
  <c r="R3771" i="1"/>
  <c r="Q3771" i="1"/>
  <c r="P3771" i="1"/>
  <c r="O3771" i="1"/>
  <c r="N3771" i="1"/>
  <c r="L3771" i="1"/>
  <c r="K3771" i="1"/>
  <c r="J3771" i="1"/>
  <c r="I3771" i="1"/>
  <c r="H3771" i="1"/>
  <c r="G3771" i="1"/>
  <c r="F3771" i="1"/>
  <c r="E3771" i="1"/>
  <c r="D3771" i="1"/>
  <c r="B3771" i="1"/>
  <c r="A3771" i="1" s="1"/>
  <c r="AA3770" i="1"/>
  <c r="Z3770" i="1"/>
  <c r="Y3770" i="1"/>
  <c r="X3770" i="1"/>
  <c r="W3770" i="1"/>
  <c r="V3770" i="1"/>
  <c r="U3770" i="1"/>
  <c r="T3770" i="1"/>
  <c r="S3770" i="1"/>
  <c r="R3770" i="1"/>
  <c r="Q3770" i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O3769" i="1"/>
  <c r="N3769" i="1"/>
  <c r="P3769" i="1" s="1"/>
  <c r="M3769" i="1"/>
  <c r="L3769" i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W3768" i="1"/>
  <c r="U3768" i="1"/>
  <c r="T3768" i="1"/>
  <c r="R3768" i="1"/>
  <c r="Q3768" i="1"/>
  <c r="S3768" i="1" s="1"/>
  <c r="P3768" i="1"/>
  <c r="O3768" i="1"/>
  <c r="N3768" i="1"/>
  <c r="M3768" i="1"/>
  <c r="L3768" i="1"/>
  <c r="K3768" i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S3767" i="1"/>
  <c r="R3767" i="1"/>
  <c r="Q3767" i="1"/>
  <c r="P3767" i="1"/>
  <c r="O3767" i="1"/>
  <c r="N3767" i="1"/>
  <c r="L3767" i="1"/>
  <c r="K3767" i="1"/>
  <c r="J3767" i="1"/>
  <c r="I3767" i="1"/>
  <c r="H3767" i="1"/>
  <c r="G3767" i="1"/>
  <c r="F3767" i="1"/>
  <c r="E3767" i="1"/>
  <c r="D3767" i="1"/>
  <c r="B3767" i="1"/>
  <c r="A3767" i="1" s="1"/>
  <c r="AA3766" i="1"/>
  <c r="Z3766" i="1"/>
  <c r="Y3766" i="1"/>
  <c r="X3766" i="1"/>
  <c r="W3766" i="1"/>
  <c r="V3766" i="1"/>
  <c r="U3766" i="1"/>
  <c r="T3766" i="1"/>
  <c r="S3766" i="1"/>
  <c r="R3766" i="1"/>
  <c r="Q3766" i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O3765" i="1"/>
  <c r="N3765" i="1"/>
  <c r="P3765" i="1" s="1"/>
  <c r="M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P3764" i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S3763" i="1"/>
  <c r="R3763" i="1"/>
  <c r="Q3763" i="1"/>
  <c r="P3763" i="1"/>
  <c r="O3763" i="1"/>
  <c r="N3763" i="1"/>
  <c r="L3763" i="1"/>
  <c r="K3763" i="1"/>
  <c r="J3763" i="1"/>
  <c r="I3763" i="1"/>
  <c r="H3763" i="1"/>
  <c r="G3763" i="1"/>
  <c r="F3763" i="1"/>
  <c r="E3763" i="1"/>
  <c r="D3763" i="1"/>
  <c r="B3763" i="1"/>
  <c r="A3763" i="1" s="1"/>
  <c r="AA3762" i="1"/>
  <c r="Z3762" i="1"/>
  <c r="Y3762" i="1"/>
  <c r="X3762" i="1"/>
  <c r="W3762" i="1"/>
  <c r="V3762" i="1"/>
  <c r="U3762" i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M3761" i="1"/>
  <c r="L3761" i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W3760" i="1"/>
  <c r="U3760" i="1"/>
  <c r="T3760" i="1"/>
  <c r="V3760" i="1" s="1"/>
  <c r="R3760" i="1"/>
  <c r="Q3760" i="1"/>
  <c r="S3760" i="1" s="1"/>
  <c r="P3760" i="1"/>
  <c r="O3760" i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S3759" i="1"/>
  <c r="R3759" i="1"/>
  <c r="Q3759" i="1"/>
  <c r="P3759" i="1"/>
  <c r="O3759" i="1"/>
  <c r="N3759" i="1"/>
  <c r="L3759" i="1"/>
  <c r="K3759" i="1"/>
  <c r="M3759" i="1" s="1"/>
  <c r="AB3759" i="1" s="1"/>
  <c r="J3759" i="1"/>
  <c r="I3759" i="1"/>
  <c r="H3759" i="1"/>
  <c r="G3759" i="1"/>
  <c r="F3759" i="1"/>
  <c r="E3759" i="1"/>
  <c r="D3759" i="1"/>
  <c r="B3759" i="1"/>
  <c r="A3759" i="1" s="1"/>
  <c r="AA3758" i="1"/>
  <c r="Z3758" i="1"/>
  <c r="Y3758" i="1"/>
  <c r="X3758" i="1"/>
  <c r="W3758" i="1"/>
  <c r="V3758" i="1"/>
  <c r="U3758" i="1"/>
  <c r="T3758" i="1"/>
  <c r="S3758" i="1"/>
  <c r="R3758" i="1"/>
  <c r="Q3758" i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O3757" i="1"/>
  <c r="N3757" i="1"/>
  <c r="P3757" i="1" s="1"/>
  <c r="M3757" i="1"/>
  <c r="L3757" i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W3756" i="1"/>
  <c r="U3756" i="1"/>
  <c r="T3756" i="1"/>
  <c r="R3756" i="1"/>
  <c r="Q3756" i="1"/>
  <c r="S3756" i="1" s="1"/>
  <c r="P3756" i="1"/>
  <c r="O3756" i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S3755" i="1"/>
  <c r="R3755" i="1"/>
  <c r="Q3755" i="1"/>
  <c r="P3755" i="1"/>
  <c r="O3755" i="1"/>
  <c r="N3755" i="1"/>
  <c r="L3755" i="1"/>
  <c r="K3755" i="1"/>
  <c r="J3755" i="1"/>
  <c r="I3755" i="1"/>
  <c r="H3755" i="1"/>
  <c r="G3755" i="1"/>
  <c r="F3755" i="1"/>
  <c r="E3755" i="1"/>
  <c r="D3755" i="1"/>
  <c r="B3755" i="1"/>
  <c r="A3755" i="1" s="1"/>
  <c r="AA3754" i="1"/>
  <c r="Z3754" i="1"/>
  <c r="Y3754" i="1"/>
  <c r="X3754" i="1"/>
  <c r="W3754" i="1"/>
  <c r="V3754" i="1"/>
  <c r="U3754" i="1"/>
  <c r="T3754" i="1"/>
  <c r="S3754" i="1"/>
  <c r="R3754" i="1"/>
  <c r="Q3754" i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O3753" i="1"/>
  <c r="N3753" i="1"/>
  <c r="P3753" i="1" s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W3752" i="1"/>
  <c r="U3752" i="1"/>
  <c r="T3752" i="1"/>
  <c r="R3752" i="1"/>
  <c r="Q3752" i="1"/>
  <c r="S3752" i="1" s="1"/>
  <c r="P3752" i="1"/>
  <c r="O3752" i="1"/>
  <c r="N3752" i="1"/>
  <c r="M3752" i="1"/>
  <c r="L3752" i="1"/>
  <c r="K3752" i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S3751" i="1"/>
  <c r="R3751" i="1"/>
  <c r="Q3751" i="1"/>
  <c r="P3751" i="1"/>
  <c r="O3751" i="1"/>
  <c r="N3751" i="1"/>
  <c r="L3751" i="1"/>
  <c r="K3751" i="1"/>
  <c r="J3751" i="1"/>
  <c r="I3751" i="1"/>
  <c r="H3751" i="1"/>
  <c r="G3751" i="1"/>
  <c r="F3751" i="1"/>
  <c r="E3751" i="1"/>
  <c r="D3751" i="1"/>
  <c r="B3751" i="1"/>
  <c r="A3751" i="1" s="1"/>
  <c r="AA3750" i="1"/>
  <c r="Z3750" i="1"/>
  <c r="Y3750" i="1"/>
  <c r="X3750" i="1"/>
  <c r="W3750" i="1"/>
  <c r="V3750" i="1"/>
  <c r="U3750" i="1"/>
  <c r="T3750" i="1"/>
  <c r="S3750" i="1"/>
  <c r="R3750" i="1"/>
  <c r="Q3750" i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O3749" i="1"/>
  <c r="N3749" i="1"/>
  <c r="P3749" i="1" s="1"/>
  <c r="M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P3748" i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S3747" i="1"/>
  <c r="R3747" i="1"/>
  <c r="Q3747" i="1"/>
  <c r="P3747" i="1"/>
  <c r="O3747" i="1"/>
  <c r="N3747" i="1"/>
  <c r="L3747" i="1"/>
  <c r="K3747" i="1"/>
  <c r="J3747" i="1"/>
  <c r="I3747" i="1"/>
  <c r="H3747" i="1"/>
  <c r="G3747" i="1"/>
  <c r="F3747" i="1"/>
  <c r="E3747" i="1"/>
  <c r="D3747" i="1"/>
  <c r="B3747" i="1"/>
  <c r="A3747" i="1" s="1"/>
  <c r="AA3746" i="1"/>
  <c r="Z3746" i="1"/>
  <c r="Y3746" i="1"/>
  <c r="X3746" i="1"/>
  <c r="W3746" i="1"/>
  <c r="V3746" i="1"/>
  <c r="U3746" i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M3745" i="1"/>
  <c r="L3745" i="1"/>
  <c r="K3745" i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W3744" i="1"/>
  <c r="U3744" i="1"/>
  <c r="T3744" i="1"/>
  <c r="V3744" i="1" s="1"/>
  <c r="R3744" i="1"/>
  <c r="Q3744" i="1"/>
  <c r="S3744" i="1" s="1"/>
  <c r="P3744" i="1"/>
  <c r="O3744" i="1"/>
  <c r="N3744" i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S3743" i="1"/>
  <c r="R3743" i="1"/>
  <c r="Q3743" i="1"/>
  <c r="P3743" i="1"/>
  <c r="O3743" i="1"/>
  <c r="N3743" i="1"/>
  <c r="L3743" i="1"/>
  <c r="K3743" i="1"/>
  <c r="M3743" i="1" s="1"/>
  <c r="AB3743" i="1" s="1"/>
  <c r="J3743" i="1"/>
  <c r="I3743" i="1"/>
  <c r="H3743" i="1"/>
  <c r="G3743" i="1"/>
  <c r="F3743" i="1"/>
  <c r="E3743" i="1"/>
  <c r="D3743" i="1"/>
  <c r="B3743" i="1"/>
  <c r="A3743" i="1" s="1"/>
  <c r="AA3742" i="1"/>
  <c r="Z3742" i="1"/>
  <c r="Y3742" i="1"/>
  <c r="X3742" i="1"/>
  <c r="W3742" i="1"/>
  <c r="V3742" i="1"/>
  <c r="U3742" i="1"/>
  <c r="T3742" i="1"/>
  <c r="S3742" i="1"/>
  <c r="R3742" i="1"/>
  <c r="Q3742" i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Q3741" i="1"/>
  <c r="O3741" i="1"/>
  <c r="N3741" i="1"/>
  <c r="P3741" i="1" s="1"/>
  <c r="M3741" i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W3740" i="1"/>
  <c r="U3740" i="1"/>
  <c r="T3740" i="1"/>
  <c r="R3740" i="1"/>
  <c r="Q3740" i="1"/>
  <c r="S3740" i="1" s="1"/>
  <c r="P3740" i="1"/>
  <c r="O3740" i="1"/>
  <c r="N3740" i="1"/>
  <c r="M3740" i="1"/>
  <c r="L3740" i="1"/>
  <c r="K3740" i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S3739" i="1"/>
  <c r="R3739" i="1"/>
  <c r="Q3739" i="1"/>
  <c r="P3739" i="1"/>
  <c r="O3739" i="1"/>
  <c r="N3739" i="1"/>
  <c r="L3739" i="1"/>
  <c r="K3739" i="1"/>
  <c r="J3739" i="1"/>
  <c r="I3739" i="1"/>
  <c r="H3739" i="1"/>
  <c r="G3739" i="1"/>
  <c r="F3739" i="1"/>
  <c r="E3739" i="1"/>
  <c r="D3739" i="1"/>
  <c r="B3739" i="1"/>
  <c r="A3739" i="1" s="1"/>
  <c r="AA3738" i="1"/>
  <c r="Z3738" i="1"/>
  <c r="Y3738" i="1"/>
  <c r="X3738" i="1"/>
  <c r="W3738" i="1"/>
  <c r="V3738" i="1"/>
  <c r="U3738" i="1"/>
  <c r="T3738" i="1"/>
  <c r="S3738" i="1"/>
  <c r="R3738" i="1"/>
  <c r="Q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Q3737" i="1"/>
  <c r="O3737" i="1"/>
  <c r="N3737" i="1"/>
  <c r="P3737" i="1" s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W3736" i="1"/>
  <c r="U3736" i="1"/>
  <c r="T3736" i="1"/>
  <c r="R3736" i="1"/>
  <c r="Q3736" i="1"/>
  <c r="S3736" i="1" s="1"/>
  <c r="P3736" i="1"/>
  <c r="O3736" i="1"/>
  <c r="N3736" i="1"/>
  <c r="M3736" i="1"/>
  <c r="L3736" i="1"/>
  <c r="K3736" i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S3735" i="1"/>
  <c r="R3735" i="1"/>
  <c r="Q3735" i="1"/>
  <c r="P3735" i="1"/>
  <c r="O3735" i="1"/>
  <c r="N3735" i="1"/>
  <c r="L3735" i="1"/>
  <c r="K3735" i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S3734" i="1"/>
  <c r="R3734" i="1"/>
  <c r="Q3734" i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Q3733" i="1"/>
  <c r="O3733" i="1"/>
  <c r="N3733" i="1"/>
  <c r="P3733" i="1" s="1"/>
  <c r="M3733" i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P3732" i="1"/>
  <c r="O3732" i="1"/>
  <c r="N3732" i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S3731" i="1"/>
  <c r="R3731" i="1"/>
  <c r="Q3731" i="1"/>
  <c r="P3731" i="1"/>
  <c r="O3731" i="1"/>
  <c r="N3731" i="1"/>
  <c r="L3731" i="1"/>
  <c r="K3731" i="1"/>
  <c r="J3731" i="1"/>
  <c r="I3731" i="1"/>
  <c r="H3731" i="1"/>
  <c r="G3731" i="1"/>
  <c r="F3731" i="1"/>
  <c r="E3731" i="1"/>
  <c r="D3731" i="1"/>
  <c r="B3731" i="1"/>
  <c r="A3731" i="1" s="1"/>
  <c r="AA3730" i="1"/>
  <c r="Z3730" i="1"/>
  <c r="Y3730" i="1"/>
  <c r="X3730" i="1"/>
  <c r="W3730" i="1"/>
  <c r="V3730" i="1"/>
  <c r="U3730" i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Q3729" i="1"/>
  <c r="S3729" i="1" s="1"/>
  <c r="O3729" i="1"/>
  <c r="N3729" i="1"/>
  <c r="P3729" i="1" s="1"/>
  <c r="M3729" i="1"/>
  <c r="L3729" i="1"/>
  <c r="K3729" i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W3728" i="1"/>
  <c r="U3728" i="1"/>
  <c r="T3728" i="1"/>
  <c r="V3728" i="1" s="1"/>
  <c r="R3728" i="1"/>
  <c r="Q3728" i="1"/>
  <c r="S3728" i="1" s="1"/>
  <c r="P3728" i="1"/>
  <c r="O3728" i="1"/>
  <c r="N3728" i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S3727" i="1"/>
  <c r="R3727" i="1"/>
  <c r="Q3727" i="1"/>
  <c r="P3727" i="1"/>
  <c r="O3727" i="1"/>
  <c r="N3727" i="1"/>
  <c r="L3727" i="1"/>
  <c r="K3727" i="1"/>
  <c r="M3727" i="1" s="1"/>
  <c r="AB3727" i="1" s="1"/>
  <c r="J3727" i="1"/>
  <c r="I3727" i="1"/>
  <c r="H3727" i="1"/>
  <c r="G3727" i="1"/>
  <c r="F3727" i="1"/>
  <c r="E3727" i="1"/>
  <c r="D3727" i="1"/>
  <c r="B3727" i="1"/>
  <c r="A3727" i="1" s="1"/>
  <c r="AA3726" i="1"/>
  <c r="Z3726" i="1"/>
  <c r="Y3726" i="1"/>
  <c r="X3726" i="1"/>
  <c r="W3726" i="1"/>
  <c r="V3726" i="1"/>
  <c r="U3726" i="1"/>
  <c r="T3726" i="1"/>
  <c r="S3726" i="1"/>
  <c r="R3726" i="1"/>
  <c r="Q3726" i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O3725" i="1"/>
  <c r="N3725" i="1"/>
  <c r="P3725" i="1" s="1"/>
  <c r="M3725" i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W3724" i="1"/>
  <c r="U3724" i="1"/>
  <c r="T3724" i="1"/>
  <c r="R3724" i="1"/>
  <c r="Q3724" i="1"/>
  <c r="S3724" i="1" s="1"/>
  <c r="P3724" i="1"/>
  <c r="O3724" i="1"/>
  <c r="N3724" i="1"/>
  <c r="M3724" i="1"/>
  <c r="L3724" i="1"/>
  <c r="K3724" i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S3723" i="1"/>
  <c r="R3723" i="1"/>
  <c r="Q3723" i="1"/>
  <c r="P3723" i="1"/>
  <c r="O3723" i="1"/>
  <c r="N3723" i="1"/>
  <c r="L3723" i="1"/>
  <c r="K3723" i="1"/>
  <c r="J3723" i="1"/>
  <c r="I3723" i="1"/>
  <c r="H3723" i="1"/>
  <c r="G3723" i="1"/>
  <c r="F3723" i="1"/>
  <c r="E3723" i="1"/>
  <c r="D3723" i="1"/>
  <c r="B3723" i="1"/>
  <c r="A3723" i="1" s="1"/>
  <c r="AA3722" i="1"/>
  <c r="Z3722" i="1"/>
  <c r="Y3722" i="1"/>
  <c r="X3722" i="1"/>
  <c r="W3722" i="1"/>
  <c r="V3722" i="1"/>
  <c r="U3722" i="1"/>
  <c r="T3722" i="1"/>
  <c r="S3722" i="1"/>
  <c r="R3722" i="1"/>
  <c r="Q3722" i="1"/>
  <c r="O3722" i="1"/>
  <c r="N3722" i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Q3721" i="1"/>
  <c r="O3721" i="1"/>
  <c r="N3721" i="1"/>
  <c r="P3721" i="1" s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W3720" i="1"/>
  <c r="U3720" i="1"/>
  <c r="T3720" i="1"/>
  <c r="R3720" i="1"/>
  <c r="Q3720" i="1"/>
  <c r="S3720" i="1" s="1"/>
  <c r="P3720" i="1"/>
  <c r="O3720" i="1"/>
  <c r="N3720" i="1"/>
  <c r="M3720" i="1"/>
  <c r="L3720" i="1"/>
  <c r="K3720" i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S3718" i="1"/>
  <c r="R3718" i="1"/>
  <c r="Q3718" i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O3717" i="1"/>
  <c r="N3717" i="1"/>
  <c r="P3717" i="1" s="1"/>
  <c r="M3717" i="1"/>
  <c r="L3717" i="1"/>
  <c r="K3717" i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P3715" i="1"/>
  <c r="O3715" i="1"/>
  <c r="N3715" i="1"/>
  <c r="L3715" i="1"/>
  <c r="K3715" i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Q3713" i="1"/>
  <c r="S3713" i="1" s="1"/>
  <c r="O3713" i="1"/>
  <c r="N3713" i="1"/>
  <c r="P3713" i="1" s="1"/>
  <c r="M3713" i="1"/>
  <c r="L3713" i="1"/>
  <c r="K3713" i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W3712" i="1"/>
  <c r="U3712" i="1"/>
  <c r="T3712" i="1"/>
  <c r="V3712" i="1" s="1"/>
  <c r="R3712" i="1"/>
  <c r="Q3712" i="1"/>
  <c r="S3712" i="1" s="1"/>
  <c r="P3712" i="1"/>
  <c r="O3712" i="1"/>
  <c r="N3712" i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S3711" i="1"/>
  <c r="R3711" i="1"/>
  <c r="Q3711" i="1"/>
  <c r="P3711" i="1"/>
  <c r="O3711" i="1"/>
  <c r="N3711" i="1"/>
  <c r="L3711" i="1"/>
  <c r="K3711" i="1"/>
  <c r="M3711" i="1" s="1"/>
  <c r="AB3711" i="1" s="1"/>
  <c r="J3711" i="1"/>
  <c r="I3711" i="1"/>
  <c r="H3711" i="1"/>
  <c r="G3711" i="1"/>
  <c r="F3711" i="1"/>
  <c r="E3711" i="1"/>
  <c r="D3711" i="1"/>
  <c r="B3711" i="1"/>
  <c r="A3711" i="1" s="1"/>
  <c r="AA3710" i="1"/>
  <c r="Z3710" i="1"/>
  <c r="Y3710" i="1"/>
  <c r="X3710" i="1"/>
  <c r="W3710" i="1"/>
  <c r="V3710" i="1"/>
  <c r="U3710" i="1"/>
  <c r="T3710" i="1"/>
  <c r="S3710" i="1"/>
  <c r="R3710" i="1"/>
  <c r="Q3710" i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Q3709" i="1"/>
  <c r="O3709" i="1"/>
  <c r="N3709" i="1"/>
  <c r="P3709" i="1" s="1"/>
  <c r="M3709" i="1"/>
  <c r="L3709" i="1"/>
  <c r="K3709" i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W3708" i="1"/>
  <c r="U3708" i="1"/>
  <c r="T3708" i="1"/>
  <c r="R3708" i="1"/>
  <c r="Q3708" i="1"/>
  <c r="S3708" i="1" s="1"/>
  <c r="P3708" i="1"/>
  <c r="O3708" i="1"/>
  <c r="N3708" i="1"/>
  <c r="M3708" i="1"/>
  <c r="L3708" i="1"/>
  <c r="K3708" i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S3707" i="1"/>
  <c r="R3707" i="1"/>
  <c r="Q3707" i="1"/>
  <c r="P3707" i="1"/>
  <c r="O3707" i="1"/>
  <c r="N3707" i="1"/>
  <c r="L3707" i="1"/>
  <c r="K3707" i="1"/>
  <c r="J3707" i="1"/>
  <c r="I3707" i="1"/>
  <c r="H3707" i="1"/>
  <c r="G3707" i="1"/>
  <c r="F3707" i="1"/>
  <c r="E3707" i="1"/>
  <c r="D3707" i="1"/>
  <c r="B3707" i="1"/>
  <c r="A3707" i="1" s="1"/>
  <c r="AA3706" i="1"/>
  <c r="Z3706" i="1"/>
  <c r="Y3706" i="1"/>
  <c r="X3706" i="1"/>
  <c r="W3706" i="1"/>
  <c r="V3706" i="1"/>
  <c r="U3706" i="1"/>
  <c r="T3706" i="1"/>
  <c r="S3706" i="1"/>
  <c r="R3706" i="1"/>
  <c r="Q3706" i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Q3705" i="1"/>
  <c r="O3705" i="1"/>
  <c r="N3705" i="1"/>
  <c r="P3705" i="1" s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W3704" i="1"/>
  <c r="U3704" i="1"/>
  <c r="T3704" i="1"/>
  <c r="R3704" i="1"/>
  <c r="Q3704" i="1"/>
  <c r="S3704" i="1" s="1"/>
  <c r="P3704" i="1"/>
  <c r="O3704" i="1"/>
  <c r="N3704" i="1"/>
  <c r="M3704" i="1"/>
  <c r="L3704" i="1"/>
  <c r="K3704" i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S3703" i="1"/>
  <c r="R3703" i="1"/>
  <c r="Q3703" i="1"/>
  <c r="P3703" i="1"/>
  <c r="O3703" i="1"/>
  <c r="N3703" i="1"/>
  <c r="L3703" i="1"/>
  <c r="K3703" i="1"/>
  <c r="J3703" i="1"/>
  <c r="I3703" i="1"/>
  <c r="H3703" i="1"/>
  <c r="G3703" i="1"/>
  <c r="F3703" i="1"/>
  <c r="E3703" i="1"/>
  <c r="D3703" i="1"/>
  <c r="B3703" i="1"/>
  <c r="A3703" i="1" s="1"/>
  <c r="AA3702" i="1"/>
  <c r="Z3702" i="1"/>
  <c r="Y3702" i="1"/>
  <c r="X3702" i="1"/>
  <c r="W3702" i="1"/>
  <c r="V3702" i="1"/>
  <c r="U3702" i="1"/>
  <c r="T3702" i="1"/>
  <c r="S3702" i="1"/>
  <c r="R3702" i="1"/>
  <c r="Q3702" i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O3701" i="1"/>
  <c r="N3701" i="1"/>
  <c r="P3701" i="1" s="1"/>
  <c r="M3701" i="1"/>
  <c r="L3701" i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P3700" i="1"/>
  <c r="O3700" i="1"/>
  <c r="N3700" i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S3699" i="1"/>
  <c r="R3699" i="1"/>
  <c r="Q3699" i="1"/>
  <c r="P3699" i="1"/>
  <c r="O3699" i="1"/>
  <c r="N3699" i="1"/>
  <c r="L3699" i="1"/>
  <c r="K3699" i="1"/>
  <c r="J3699" i="1"/>
  <c r="I3699" i="1"/>
  <c r="H3699" i="1"/>
  <c r="G3699" i="1"/>
  <c r="F3699" i="1"/>
  <c r="E3699" i="1"/>
  <c r="D3699" i="1"/>
  <c r="B3699" i="1"/>
  <c r="A3699" i="1" s="1"/>
  <c r="AA3698" i="1"/>
  <c r="Z3698" i="1"/>
  <c r="Y3698" i="1"/>
  <c r="X3698" i="1"/>
  <c r="W3698" i="1"/>
  <c r="V3698" i="1"/>
  <c r="U3698" i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M3697" i="1"/>
  <c r="L3697" i="1"/>
  <c r="K3697" i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W3696" i="1"/>
  <c r="U3696" i="1"/>
  <c r="T3696" i="1"/>
  <c r="V3696" i="1" s="1"/>
  <c r="R3696" i="1"/>
  <c r="Q3696" i="1"/>
  <c r="S3696" i="1" s="1"/>
  <c r="P3696" i="1"/>
  <c r="O3696" i="1"/>
  <c r="N3696" i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S3695" i="1"/>
  <c r="R3695" i="1"/>
  <c r="Q3695" i="1"/>
  <c r="P3695" i="1"/>
  <c r="O3695" i="1"/>
  <c r="N3695" i="1"/>
  <c r="L3695" i="1"/>
  <c r="K3695" i="1"/>
  <c r="M3695" i="1" s="1"/>
  <c r="AB3695" i="1" s="1"/>
  <c r="J3695" i="1"/>
  <c r="I3695" i="1"/>
  <c r="H3695" i="1"/>
  <c r="G3695" i="1"/>
  <c r="F3695" i="1"/>
  <c r="E3695" i="1"/>
  <c r="D3695" i="1"/>
  <c r="B3695" i="1"/>
  <c r="A3695" i="1" s="1"/>
  <c r="AA3694" i="1"/>
  <c r="Z3694" i="1"/>
  <c r="Y3694" i="1"/>
  <c r="X3694" i="1"/>
  <c r="W3694" i="1"/>
  <c r="V3694" i="1"/>
  <c r="U3694" i="1"/>
  <c r="T3694" i="1"/>
  <c r="S3694" i="1"/>
  <c r="R3694" i="1"/>
  <c r="Q3694" i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O3693" i="1"/>
  <c r="N3693" i="1"/>
  <c r="P3693" i="1" s="1"/>
  <c r="M3693" i="1"/>
  <c r="L3693" i="1"/>
  <c r="K3693" i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W3692" i="1"/>
  <c r="U3692" i="1"/>
  <c r="T3692" i="1"/>
  <c r="R3692" i="1"/>
  <c r="Q3692" i="1"/>
  <c r="S3692" i="1" s="1"/>
  <c r="P3692" i="1"/>
  <c r="O3692" i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P3691" i="1"/>
  <c r="O3691" i="1"/>
  <c r="N3691" i="1"/>
  <c r="L3691" i="1"/>
  <c r="M3691" i="1" s="1"/>
  <c r="K3691" i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S3690" i="1"/>
  <c r="R3690" i="1"/>
  <c r="Q3690" i="1"/>
  <c r="O3690" i="1"/>
  <c r="P3690" i="1" s="1"/>
  <c r="N3690" i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P3687" i="1"/>
  <c r="O3687" i="1"/>
  <c r="N3687" i="1"/>
  <c r="L3687" i="1"/>
  <c r="M3687" i="1" s="1"/>
  <c r="K3687" i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S3686" i="1"/>
  <c r="R3686" i="1"/>
  <c r="Q3686" i="1"/>
  <c r="O3686" i="1"/>
  <c r="P3686" i="1" s="1"/>
  <c r="N3686" i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S3685" i="1" s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V3684" i="1" s="1"/>
  <c r="T3684" i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P3683" i="1"/>
  <c r="O3683" i="1"/>
  <c r="N3683" i="1"/>
  <c r="L3683" i="1"/>
  <c r="M3683" i="1" s="1"/>
  <c r="K3683" i="1"/>
  <c r="J3683" i="1"/>
  <c r="I3683" i="1"/>
  <c r="H3683" i="1"/>
  <c r="AB3683" i="1" s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S3682" i="1"/>
  <c r="R3682" i="1"/>
  <c r="Q3682" i="1"/>
  <c r="O3682" i="1"/>
  <c r="P3682" i="1" s="1"/>
  <c r="N3682" i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Z3680" i="1" s="1"/>
  <c r="X3680" i="1"/>
  <c r="W3680" i="1"/>
  <c r="U3680" i="1"/>
  <c r="V3680" i="1" s="1"/>
  <c r="T3680" i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P3679" i="1"/>
  <c r="O3679" i="1"/>
  <c r="N3679" i="1"/>
  <c r="L3679" i="1"/>
  <c r="M3679" i="1" s="1"/>
  <c r="K3679" i="1"/>
  <c r="J3679" i="1"/>
  <c r="I3679" i="1"/>
  <c r="H3679" i="1"/>
  <c r="AB3679" i="1" s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S3678" i="1"/>
  <c r="R3678" i="1"/>
  <c r="Q3678" i="1"/>
  <c r="O3678" i="1"/>
  <c r="P3678" i="1" s="1"/>
  <c r="N3678" i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S3677" i="1" s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Z3676" i="1" s="1"/>
  <c r="X3676" i="1"/>
  <c r="W3676" i="1"/>
  <c r="U3676" i="1"/>
  <c r="V3676" i="1" s="1"/>
  <c r="T3676" i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P3675" i="1"/>
  <c r="O3675" i="1"/>
  <c r="N3675" i="1"/>
  <c r="L3675" i="1"/>
  <c r="M3675" i="1" s="1"/>
  <c r="K3675" i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S3674" i="1"/>
  <c r="R3674" i="1"/>
  <c r="Q3674" i="1"/>
  <c r="O3674" i="1"/>
  <c r="P3674" i="1" s="1"/>
  <c r="N3674" i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S3673" i="1" s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Z3672" i="1" s="1"/>
  <c r="X3672" i="1"/>
  <c r="W3672" i="1"/>
  <c r="U3672" i="1"/>
  <c r="V3672" i="1" s="1"/>
  <c r="T3672" i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P3671" i="1"/>
  <c r="O3671" i="1"/>
  <c r="N3671" i="1"/>
  <c r="L3671" i="1"/>
  <c r="M3671" i="1" s="1"/>
  <c r="K3671" i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S3670" i="1"/>
  <c r="R3670" i="1"/>
  <c r="Q3670" i="1"/>
  <c r="O3670" i="1"/>
  <c r="P3670" i="1" s="1"/>
  <c r="N3670" i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S3669" i="1" s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Z3668" i="1" s="1"/>
  <c r="X3668" i="1"/>
  <c r="W3668" i="1"/>
  <c r="U3668" i="1"/>
  <c r="V3668" i="1" s="1"/>
  <c r="T3668" i="1"/>
  <c r="R3668" i="1"/>
  <c r="Q3668" i="1"/>
  <c r="S3668" i="1" s="1"/>
  <c r="O3668" i="1"/>
  <c r="N3668" i="1"/>
  <c r="P3668" i="1" s="1"/>
  <c r="M3668" i="1"/>
  <c r="L3668" i="1"/>
  <c r="K3668" i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P3667" i="1"/>
  <c r="O3667" i="1"/>
  <c r="N3667" i="1"/>
  <c r="L3667" i="1"/>
  <c r="M3667" i="1" s="1"/>
  <c r="K3667" i="1"/>
  <c r="J3667" i="1"/>
  <c r="I3667" i="1"/>
  <c r="H3667" i="1"/>
  <c r="AB3667" i="1" s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S3666" i="1"/>
  <c r="R3666" i="1"/>
  <c r="Q3666" i="1"/>
  <c r="O3666" i="1"/>
  <c r="P3666" i="1" s="1"/>
  <c r="N3666" i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S3665" i="1" s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Z3664" i="1" s="1"/>
  <c r="X3664" i="1"/>
  <c r="W3664" i="1"/>
  <c r="U3664" i="1"/>
  <c r="V3664" i="1" s="1"/>
  <c r="T3664" i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P3663" i="1"/>
  <c r="O3663" i="1"/>
  <c r="N3663" i="1"/>
  <c r="L3663" i="1"/>
  <c r="M3663" i="1" s="1"/>
  <c r="K3663" i="1"/>
  <c r="J3663" i="1"/>
  <c r="I3663" i="1"/>
  <c r="H3663" i="1"/>
  <c r="AB3663" i="1" s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S3662" i="1"/>
  <c r="R3662" i="1"/>
  <c r="Q3662" i="1"/>
  <c r="O3662" i="1"/>
  <c r="P3662" i="1" s="1"/>
  <c r="N3662" i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S3661" i="1" s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P3659" i="1"/>
  <c r="O3659" i="1"/>
  <c r="N3659" i="1"/>
  <c r="L3659" i="1"/>
  <c r="M3659" i="1" s="1"/>
  <c r="K3659" i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S3658" i="1"/>
  <c r="R3658" i="1"/>
  <c r="Q3658" i="1"/>
  <c r="O3658" i="1"/>
  <c r="P3658" i="1" s="1"/>
  <c r="N3658" i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S3657" i="1" s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Z3656" i="1" s="1"/>
  <c r="X3656" i="1"/>
  <c r="W3656" i="1"/>
  <c r="U3656" i="1"/>
  <c r="V3656" i="1" s="1"/>
  <c r="T3656" i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P3655" i="1"/>
  <c r="O3655" i="1"/>
  <c r="N3655" i="1"/>
  <c r="L3655" i="1"/>
  <c r="M3655" i="1" s="1"/>
  <c r="K3655" i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S3654" i="1"/>
  <c r="R3654" i="1"/>
  <c r="Q3654" i="1"/>
  <c r="O3654" i="1"/>
  <c r="P3654" i="1" s="1"/>
  <c r="N3654" i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S3653" i="1" s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Z3652" i="1" s="1"/>
  <c r="X3652" i="1"/>
  <c r="W3652" i="1"/>
  <c r="U3652" i="1"/>
  <c r="V3652" i="1" s="1"/>
  <c r="T3652" i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P3651" i="1"/>
  <c r="O3651" i="1"/>
  <c r="N3651" i="1"/>
  <c r="L3651" i="1"/>
  <c r="M3651" i="1" s="1"/>
  <c r="K3651" i="1"/>
  <c r="J3651" i="1"/>
  <c r="I3651" i="1"/>
  <c r="H3651" i="1"/>
  <c r="AB3651" i="1" s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S3650" i="1"/>
  <c r="R3650" i="1"/>
  <c r="Q3650" i="1"/>
  <c r="O3650" i="1"/>
  <c r="P3650" i="1" s="1"/>
  <c r="N3650" i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S3649" i="1" s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Z3648" i="1" s="1"/>
  <c r="X3648" i="1"/>
  <c r="W3648" i="1"/>
  <c r="U3648" i="1"/>
  <c r="V3648" i="1" s="1"/>
  <c r="T3648" i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P3647" i="1"/>
  <c r="O3647" i="1"/>
  <c r="N3647" i="1"/>
  <c r="L3647" i="1"/>
  <c r="M3647" i="1" s="1"/>
  <c r="K3647" i="1"/>
  <c r="J3647" i="1"/>
  <c r="I3647" i="1"/>
  <c r="H3647" i="1"/>
  <c r="AB3647" i="1" s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O3646" i="1"/>
  <c r="P3646" i="1" s="1"/>
  <c r="N3646" i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S3645" i="1" s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Z3644" i="1" s="1"/>
  <c r="X3644" i="1"/>
  <c r="W3644" i="1"/>
  <c r="U3644" i="1"/>
  <c r="V3644" i="1" s="1"/>
  <c r="T3644" i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P3643" i="1"/>
  <c r="O3643" i="1"/>
  <c r="N3643" i="1"/>
  <c r="L3643" i="1"/>
  <c r="M3643" i="1" s="1"/>
  <c r="K3643" i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S3642" i="1"/>
  <c r="R3642" i="1"/>
  <c r="Q3642" i="1"/>
  <c r="O3642" i="1"/>
  <c r="P3642" i="1" s="1"/>
  <c r="N3642" i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S3641" i="1" s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Z3640" i="1" s="1"/>
  <c r="X3640" i="1"/>
  <c r="W3640" i="1"/>
  <c r="U3640" i="1"/>
  <c r="V3640" i="1" s="1"/>
  <c r="T3640" i="1"/>
  <c r="R3640" i="1"/>
  <c r="Q3640" i="1"/>
  <c r="S3640" i="1" s="1"/>
  <c r="O3640" i="1"/>
  <c r="N3640" i="1"/>
  <c r="P3640" i="1" s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P3639" i="1"/>
  <c r="O3639" i="1"/>
  <c r="N3639" i="1"/>
  <c r="L3639" i="1"/>
  <c r="M3639" i="1" s="1"/>
  <c r="K3639" i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O3638" i="1"/>
  <c r="P3638" i="1" s="1"/>
  <c r="N3638" i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S3637" i="1" s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Z3636" i="1" s="1"/>
  <c r="X3636" i="1"/>
  <c r="W3636" i="1"/>
  <c r="U3636" i="1"/>
  <c r="V3636" i="1" s="1"/>
  <c r="T3636" i="1"/>
  <c r="R3636" i="1"/>
  <c r="Q3636" i="1"/>
  <c r="S3636" i="1" s="1"/>
  <c r="O3636" i="1"/>
  <c r="N3636" i="1"/>
  <c r="P3636" i="1" s="1"/>
  <c r="M3636" i="1"/>
  <c r="L3636" i="1"/>
  <c r="K3636" i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P3635" i="1"/>
  <c r="O3635" i="1"/>
  <c r="N3635" i="1"/>
  <c r="L3635" i="1"/>
  <c r="M3635" i="1" s="1"/>
  <c r="K3635" i="1"/>
  <c r="J3635" i="1"/>
  <c r="I3635" i="1"/>
  <c r="H3635" i="1"/>
  <c r="AB3635" i="1" s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S3634" i="1"/>
  <c r="R3634" i="1"/>
  <c r="Q3634" i="1"/>
  <c r="O3634" i="1"/>
  <c r="P3634" i="1" s="1"/>
  <c r="N3634" i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S3633" i="1" s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Z3632" i="1" s="1"/>
  <c r="X3632" i="1"/>
  <c r="W3632" i="1"/>
  <c r="U3632" i="1"/>
  <c r="V3632" i="1" s="1"/>
  <c r="T3632" i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P3631" i="1"/>
  <c r="O3631" i="1"/>
  <c r="N3631" i="1"/>
  <c r="L3631" i="1"/>
  <c r="M3631" i="1" s="1"/>
  <c r="K3631" i="1"/>
  <c r="J3631" i="1"/>
  <c r="I3631" i="1"/>
  <c r="H3631" i="1"/>
  <c r="AB3631" i="1" s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O3630" i="1"/>
  <c r="P3630" i="1" s="1"/>
  <c r="N3630" i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S3629" i="1" s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Z3628" i="1" s="1"/>
  <c r="X3628" i="1"/>
  <c r="W3628" i="1"/>
  <c r="U3628" i="1"/>
  <c r="V3628" i="1" s="1"/>
  <c r="T3628" i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P3627" i="1"/>
  <c r="O3627" i="1"/>
  <c r="N3627" i="1"/>
  <c r="L3627" i="1"/>
  <c r="M3627" i="1" s="1"/>
  <c r="K3627" i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S3626" i="1"/>
  <c r="R3626" i="1"/>
  <c r="Q3626" i="1"/>
  <c r="O3626" i="1"/>
  <c r="P3626" i="1" s="1"/>
  <c r="N3626" i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M3623" i="1" s="1"/>
  <c r="K3623" i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O3622" i="1"/>
  <c r="P3622" i="1" s="1"/>
  <c r="N3622" i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P3619" i="1"/>
  <c r="O3619" i="1"/>
  <c r="N3619" i="1"/>
  <c r="L3619" i="1"/>
  <c r="M3619" i="1" s="1"/>
  <c r="K3619" i="1"/>
  <c r="J3619" i="1"/>
  <c r="I3619" i="1"/>
  <c r="H3619" i="1"/>
  <c r="AB3619" i="1" s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S3618" i="1"/>
  <c r="R3618" i="1"/>
  <c r="Q3618" i="1"/>
  <c r="O3618" i="1"/>
  <c r="P3618" i="1" s="1"/>
  <c r="N3618" i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S3617" i="1" s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Z3616" i="1" s="1"/>
  <c r="X3616" i="1"/>
  <c r="W3616" i="1"/>
  <c r="U3616" i="1"/>
  <c r="V3616" i="1" s="1"/>
  <c r="T3616" i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P3615" i="1"/>
  <c r="O3615" i="1"/>
  <c r="N3615" i="1"/>
  <c r="L3615" i="1"/>
  <c r="M3615" i="1" s="1"/>
  <c r="K3615" i="1"/>
  <c r="J3615" i="1"/>
  <c r="I3615" i="1"/>
  <c r="H3615" i="1"/>
  <c r="AB3615" i="1" s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O3614" i="1"/>
  <c r="P3614" i="1" s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P3611" i="1"/>
  <c r="O3611" i="1"/>
  <c r="N3611" i="1"/>
  <c r="L3611" i="1"/>
  <c r="M3611" i="1" s="1"/>
  <c r="K3611" i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S3610" i="1"/>
  <c r="R3610" i="1"/>
  <c r="Q3610" i="1"/>
  <c r="O3610" i="1"/>
  <c r="P3610" i="1" s="1"/>
  <c r="N3610" i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P3607" i="1"/>
  <c r="O3607" i="1"/>
  <c r="N3607" i="1"/>
  <c r="L3607" i="1"/>
  <c r="M3607" i="1" s="1"/>
  <c r="K3607" i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P3606" i="1" s="1"/>
  <c r="N3606" i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AB3599" i="1" s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P3595" i="1"/>
  <c r="O3595" i="1"/>
  <c r="N3595" i="1"/>
  <c r="L3595" i="1"/>
  <c r="M3595" i="1" s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S3594" i="1"/>
  <c r="R3594" i="1"/>
  <c r="Q3594" i="1"/>
  <c r="O3594" i="1"/>
  <c r="P3594" i="1" s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V3592" i="1" s="1"/>
  <c r="T3592" i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P3591" i="1"/>
  <c r="O3591" i="1"/>
  <c r="N3591" i="1"/>
  <c r="L3591" i="1"/>
  <c r="M3591" i="1" s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S3590" i="1"/>
  <c r="R3590" i="1"/>
  <c r="Q3590" i="1"/>
  <c r="O3590" i="1"/>
  <c r="P3590" i="1" s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P3587" i="1"/>
  <c r="O3587" i="1"/>
  <c r="N3587" i="1"/>
  <c r="L3587" i="1"/>
  <c r="M3587" i="1" s="1"/>
  <c r="K3587" i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S3586" i="1"/>
  <c r="R3586" i="1"/>
  <c r="Q3586" i="1"/>
  <c r="O3586" i="1"/>
  <c r="P3586" i="1" s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S3585" i="1" s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Z3584" i="1" s="1"/>
  <c r="X3584" i="1"/>
  <c r="W3584" i="1"/>
  <c r="U3584" i="1"/>
  <c r="V3584" i="1" s="1"/>
  <c r="T3584" i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P3583" i="1"/>
  <c r="O3583" i="1"/>
  <c r="N3583" i="1"/>
  <c r="L3583" i="1"/>
  <c r="M3583" i="1" s="1"/>
  <c r="K3583" i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S3582" i="1"/>
  <c r="R3582" i="1"/>
  <c r="Q3582" i="1"/>
  <c r="O3582" i="1"/>
  <c r="P3582" i="1" s="1"/>
  <c r="N3582" i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S3581" i="1" s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Z3580" i="1" s="1"/>
  <c r="X3580" i="1"/>
  <c r="W3580" i="1"/>
  <c r="U3580" i="1"/>
  <c r="V3580" i="1" s="1"/>
  <c r="T3580" i="1"/>
  <c r="R3580" i="1"/>
  <c r="Q3580" i="1"/>
  <c r="S3580" i="1" s="1"/>
  <c r="O3580" i="1"/>
  <c r="N3580" i="1"/>
  <c r="P3580" i="1" s="1"/>
  <c r="M3580" i="1"/>
  <c r="L3580" i="1"/>
  <c r="K3580" i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P3579" i="1"/>
  <c r="O3579" i="1"/>
  <c r="N3579" i="1"/>
  <c r="L3579" i="1"/>
  <c r="M3579" i="1" s="1"/>
  <c r="K3579" i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S3578" i="1"/>
  <c r="R3578" i="1"/>
  <c r="Q3578" i="1"/>
  <c r="O3578" i="1"/>
  <c r="P3578" i="1" s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S3577" i="1" s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Z3576" i="1" s="1"/>
  <c r="X3576" i="1"/>
  <c r="W3576" i="1"/>
  <c r="U3576" i="1"/>
  <c r="V3576" i="1" s="1"/>
  <c r="T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W3575" i="1"/>
  <c r="U3575" i="1"/>
  <c r="T3575" i="1"/>
  <c r="R3575" i="1"/>
  <c r="Q3575" i="1"/>
  <c r="S3575" i="1" s="1"/>
  <c r="P3575" i="1"/>
  <c r="O3575" i="1"/>
  <c r="N3575" i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S3573" i="1" s="1"/>
  <c r="Q3573" i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W3571" i="1"/>
  <c r="U3571" i="1"/>
  <c r="T3571" i="1"/>
  <c r="R3571" i="1"/>
  <c r="Q3571" i="1"/>
  <c r="S3571" i="1" s="1"/>
  <c r="P3571" i="1"/>
  <c r="O3571" i="1"/>
  <c r="N3571" i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S3570" i="1"/>
  <c r="R3570" i="1"/>
  <c r="Q3570" i="1"/>
  <c r="P3570" i="1"/>
  <c r="O3570" i="1"/>
  <c r="N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S3569" i="1"/>
  <c r="R3569" i="1"/>
  <c r="Q3569" i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Z3568" i="1" s="1"/>
  <c r="X3568" i="1"/>
  <c r="W3568" i="1"/>
  <c r="U3568" i="1"/>
  <c r="V3568" i="1" s="1"/>
  <c r="T3568" i="1"/>
  <c r="R3568" i="1"/>
  <c r="Q3568" i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W3567" i="1"/>
  <c r="U3567" i="1"/>
  <c r="T3567" i="1"/>
  <c r="V3567" i="1" s="1"/>
  <c r="R3567" i="1"/>
  <c r="Q3567" i="1"/>
  <c r="S3567" i="1" s="1"/>
  <c r="P3567" i="1"/>
  <c r="O3567" i="1"/>
  <c r="N3567" i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S3566" i="1"/>
  <c r="R3566" i="1"/>
  <c r="Q3566" i="1"/>
  <c r="P3566" i="1"/>
  <c r="O3566" i="1"/>
  <c r="N3566" i="1"/>
  <c r="L3566" i="1"/>
  <c r="K3566" i="1"/>
  <c r="M3566" i="1" s="1"/>
  <c r="AB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S3565" i="1"/>
  <c r="R3565" i="1"/>
  <c r="Q3565" i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Z3564" i="1"/>
  <c r="Y3564" i="1"/>
  <c r="X3564" i="1"/>
  <c r="W3564" i="1"/>
  <c r="V3564" i="1"/>
  <c r="U3564" i="1"/>
  <c r="T3564" i="1"/>
  <c r="R3564" i="1"/>
  <c r="Q3564" i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P3563" i="1"/>
  <c r="O3563" i="1"/>
  <c r="N3563" i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S3562" i="1"/>
  <c r="R3562" i="1"/>
  <c r="Q3562" i="1"/>
  <c r="O3562" i="1"/>
  <c r="P3562" i="1" s="1"/>
  <c r="N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S3561" i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Q3560" i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W3559" i="1"/>
  <c r="U3559" i="1"/>
  <c r="T3559" i="1"/>
  <c r="R3559" i="1"/>
  <c r="Q3559" i="1"/>
  <c r="S3559" i="1" s="1"/>
  <c r="P3559" i="1"/>
  <c r="O3559" i="1"/>
  <c r="N3559" i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S3558" i="1"/>
  <c r="R3558" i="1"/>
  <c r="Q3558" i="1"/>
  <c r="P3558" i="1"/>
  <c r="O3558" i="1"/>
  <c r="N3558" i="1"/>
  <c r="L3558" i="1"/>
  <c r="K3558" i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S3557" i="1" s="1"/>
  <c r="Q3557" i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R3556" i="1"/>
  <c r="Q3556" i="1"/>
  <c r="O3556" i="1"/>
  <c r="N3556" i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S3554" i="1"/>
  <c r="R3554" i="1"/>
  <c r="Q3554" i="1"/>
  <c r="P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S3552" i="1"/>
  <c r="R3552" i="1"/>
  <c r="Q3552" i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P3551" i="1"/>
  <c r="O3551" i="1"/>
  <c r="N3551" i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P3550" i="1"/>
  <c r="O3550" i="1"/>
  <c r="N3550" i="1"/>
  <c r="L3550" i="1"/>
  <c r="K3550" i="1"/>
  <c r="M3550" i="1" s="1"/>
  <c r="AB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W3547" i="1"/>
  <c r="U3547" i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P3546" i="1"/>
  <c r="O3546" i="1"/>
  <c r="N3546" i="1"/>
  <c r="L3546" i="1"/>
  <c r="K3546" i="1"/>
  <c r="M3546" i="1" s="1"/>
  <c r="AB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S3545" i="1"/>
  <c r="R3545" i="1"/>
  <c r="Q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Q3544" i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W3543" i="1"/>
  <c r="U3543" i="1"/>
  <c r="T3543" i="1"/>
  <c r="R3543" i="1"/>
  <c r="Q3543" i="1"/>
  <c r="S3543" i="1" s="1"/>
  <c r="P3543" i="1"/>
  <c r="O3543" i="1"/>
  <c r="N3543" i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P3542" i="1"/>
  <c r="O3542" i="1"/>
  <c r="N3542" i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S3541" i="1"/>
  <c r="R3541" i="1"/>
  <c r="Q3541" i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R3540" i="1"/>
  <c r="Q3540" i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W3539" i="1"/>
  <c r="U3539" i="1"/>
  <c r="T3539" i="1"/>
  <c r="R3539" i="1"/>
  <c r="Q3539" i="1"/>
  <c r="S3539" i="1" s="1"/>
  <c r="P3539" i="1"/>
  <c r="O3539" i="1"/>
  <c r="N3539" i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S3537" i="1"/>
  <c r="R3537" i="1"/>
  <c r="Q3537" i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W3535" i="1"/>
  <c r="U3535" i="1"/>
  <c r="T3535" i="1"/>
  <c r="R3535" i="1"/>
  <c r="Q3535" i="1"/>
  <c r="S3535" i="1" s="1"/>
  <c r="P3535" i="1"/>
  <c r="O3535" i="1"/>
  <c r="N3535" i="1"/>
  <c r="M3535" i="1"/>
  <c r="L3535" i="1"/>
  <c r="K3535" i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S3534" i="1"/>
  <c r="R3534" i="1"/>
  <c r="Q3534" i="1"/>
  <c r="P3534" i="1"/>
  <c r="O3534" i="1"/>
  <c r="N3534" i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S3533" i="1"/>
  <c r="R3533" i="1"/>
  <c r="Q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W3531" i="1"/>
  <c r="U3531" i="1"/>
  <c r="T3531" i="1"/>
  <c r="R3531" i="1"/>
  <c r="Q3531" i="1"/>
  <c r="S3531" i="1" s="1"/>
  <c r="P3531" i="1"/>
  <c r="O3531" i="1"/>
  <c r="N3531" i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S3530" i="1"/>
  <c r="R3530" i="1"/>
  <c r="Q3530" i="1"/>
  <c r="P3530" i="1"/>
  <c r="O3530" i="1"/>
  <c r="N3530" i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S3529" i="1"/>
  <c r="R3529" i="1"/>
  <c r="Q3529" i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Q3528" i="1"/>
  <c r="O3528" i="1"/>
  <c r="N3528" i="1"/>
  <c r="P3528" i="1" s="1"/>
  <c r="M3528" i="1"/>
  <c r="L3528" i="1"/>
  <c r="K3528" i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W3527" i="1"/>
  <c r="U3527" i="1"/>
  <c r="T3527" i="1"/>
  <c r="R3527" i="1"/>
  <c r="Q3527" i="1"/>
  <c r="S3527" i="1" s="1"/>
  <c r="P3527" i="1"/>
  <c r="O3527" i="1"/>
  <c r="N3527" i="1"/>
  <c r="M3527" i="1"/>
  <c r="L3527" i="1"/>
  <c r="K3527" i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P3526" i="1"/>
  <c r="O3526" i="1"/>
  <c r="N3526" i="1"/>
  <c r="L3526" i="1"/>
  <c r="K3526" i="1"/>
  <c r="J3526" i="1"/>
  <c r="I3526" i="1"/>
  <c r="H3526" i="1"/>
  <c r="G3526" i="1"/>
  <c r="F3526" i="1"/>
  <c r="E3526" i="1"/>
  <c r="D3526" i="1"/>
  <c r="B3526" i="1"/>
  <c r="A3526" i="1" s="1"/>
  <c r="AA3525" i="1"/>
  <c r="Z3525" i="1"/>
  <c r="Y3525" i="1"/>
  <c r="X3525" i="1"/>
  <c r="W3525" i="1"/>
  <c r="V3525" i="1"/>
  <c r="U3525" i="1"/>
  <c r="T3525" i="1"/>
  <c r="S3525" i="1"/>
  <c r="R3525" i="1"/>
  <c r="Q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W3523" i="1"/>
  <c r="U3523" i="1"/>
  <c r="T3523" i="1"/>
  <c r="R3523" i="1"/>
  <c r="Q3523" i="1"/>
  <c r="S3523" i="1" s="1"/>
  <c r="P3523" i="1"/>
  <c r="O3523" i="1"/>
  <c r="N3523" i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P3522" i="1"/>
  <c r="O3522" i="1"/>
  <c r="N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S3521" i="1"/>
  <c r="R3521" i="1"/>
  <c r="Q3521" i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W3519" i="1"/>
  <c r="U3519" i="1"/>
  <c r="T3519" i="1"/>
  <c r="V3519" i="1" s="1"/>
  <c r="R3519" i="1"/>
  <c r="Q3519" i="1"/>
  <c r="S3519" i="1" s="1"/>
  <c r="P3519" i="1"/>
  <c r="O3519" i="1"/>
  <c r="N3519" i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S3518" i="1"/>
  <c r="R3518" i="1"/>
  <c r="Q3518" i="1"/>
  <c r="P3518" i="1"/>
  <c r="O3518" i="1"/>
  <c r="N3518" i="1"/>
  <c r="L3518" i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R3516" i="1"/>
  <c r="Q3516" i="1"/>
  <c r="S3516" i="1" s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W3515" i="1"/>
  <c r="U3515" i="1"/>
  <c r="T3515" i="1"/>
  <c r="V3515" i="1" s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S3514" i="1"/>
  <c r="R3514" i="1"/>
  <c r="Q3514" i="1"/>
  <c r="P3514" i="1"/>
  <c r="O3514" i="1"/>
  <c r="N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S3513" i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Q3512" i="1"/>
  <c r="S3512" i="1" s="1"/>
  <c r="O3512" i="1"/>
  <c r="N3512" i="1"/>
  <c r="P3512" i="1" s="1"/>
  <c r="M3512" i="1"/>
  <c r="L3512" i="1"/>
  <c r="K3512" i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W3511" i="1"/>
  <c r="U3511" i="1"/>
  <c r="T3511" i="1"/>
  <c r="V3511" i="1" s="1"/>
  <c r="R3511" i="1"/>
  <c r="Q3511" i="1"/>
  <c r="S3511" i="1" s="1"/>
  <c r="P3511" i="1"/>
  <c r="O3511" i="1"/>
  <c r="N3511" i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S3510" i="1"/>
  <c r="R3510" i="1"/>
  <c r="Q3510" i="1"/>
  <c r="P3510" i="1"/>
  <c r="O3510" i="1"/>
  <c r="N3510" i="1"/>
  <c r="L3510" i="1"/>
  <c r="K3510" i="1"/>
  <c r="J3510" i="1"/>
  <c r="I3510" i="1"/>
  <c r="H3510" i="1"/>
  <c r="G3510" i="1"/>
  <c r="F3510" i="1"/>
  <c r="E3510" i="1"/>
  <c r="D3510" i="1"/>
  <c r="B3510" i="1"/>
  <c r="A3510" i="1" s="1"/>
  <c r="AA3509" i="1"/>
  <c r="Z3509" i="1"/>
  <c r="Y3509" i="1"/>
  <c r="X3509" i="1"/>
  <c r="W3509" i="1"/>
  <c r="V3509" i="1"/>
  <c r="U3509" i="1"/>
  <c r="T3509" i="1"/>
  <c r="S3509" i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R3508" i="1"/>
  <c r="Q3508" i="1"/>
  <c r="S3508" i="1" s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W3507" i="1"/>
  <c r="U3507" i="1"/>
  <c r="T3507" i="1"/>
  <c r="V3507" i="1" s="1"/>
  <c r="R3507" i="1"/>
  <c r="Q3507" i="1"/>
  <c r="S3507" i="1" s="1"/>
  <c r="P3507" i="1"/>
  <c r="O3507" i="1"/>
  <c r="N3507" i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S3505" i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Q3504" i="1"/>
  <c r="S3504" i="1" s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W3503" i="1"/>
  <c r="U3503" i="1"/>
  <c r="T3503" i="1"/>
  <c r="V3503" i="1" s="1"/>
  <c r="R3503" i="1"/>
  <c r="Q3503" i="1"/>
  <c r="S3503" i="1" s="1"/>
  <c r="P3503" i="1"/>
  <c r="O3503" i="1"/>
  <c r="N3503" i="1"/>
  <c r="M3503" i="1"/>
  <c r="L3503" i="1"/>
  <c r="K3503" i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P3502" i="1"/>
  <c r="O3502" i="1"/>
  <c r="N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S3501" i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R3500" i="1"/>
  <c r="Q3500" i="1"/>
  <c r="S3500" i="1" s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W3499" i="1"/>
  <c r="U3499" i="1"/>
  <c r="T3499" i="1"/>
  <c r="V3499" i="1" s="1"/>
  <c r="R3499" i="1"/>
  <c r="Q3499" i="1"/>
  <c r="S3499" i="1" s="1"/>
  <c r="P3499" i="1"/>
  <c r="O3499" i="1"/>
  <c r="N3499" i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S3498" i="1"/>
  <c r="R3498" i="1"/>
  <c r="Q3498" i="1"/>
  <c r="P3498" i="1"/>
  <c r="O3498" i="1"/>
  <c r="N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S3497" i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Q3496" i="1"/>
  <c r="S3496" i="1" s="1"/>
  <c r="O3496" i="1"/>
  <c r="N3496" i="1"/>
  <c r="P3496" i="1" s="1"/>
  <c r="M3496" i="1"/>
  <c r="L3496" i="1"/>
  <c r="K3496" i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W3495" i="1"/>
  <c r="U3495" i="1"/>
  <c r="T3495" i="1"/>
  <c r="V3495" i="1" s="1"/>
  <c r="R3495" i="1"/>
  <c r="Q3495" i="1"/>
  <c r="S3495" i="1" s="1"/>
  <c r="P3495" i="1"/>
  <c r="O3495" i="1"/>
  <c r="N3495" i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S3494" i="1"/>
  <c r="R3494" i="1"/>
  <c r="Q3494" i="1"/>
  <c r="P3494" i="1"/>
  <c r="O3494" i="1"/>
  <c r="N3494" i="1"/>
  <c r="L3494" i="1"/>
  <c r="K3494" i="1"/>
  <c r="J3494" i="1"/>
  <c r="I3494" i="1"/>
  <c r="H3494" i="1"/>
  <c r="G3494" i="1"/>
  <c r="F3494" i="1"/>
  <c r="E3494" i="1"/>
  <c r="D3494" i="1"/>
  <c r="B3494" i="1"/>
  <c r="A3494" i="1" s="1"/>
  <c r="AA3493" i="1"/>
  <c r="Z3493" i="1"/>
  <c r="Y3493" i="1"/>
  <c r="X3493" i="1"/>
  <c r="W3493" i="1"/>
  <c r="V3493" i="1"/>
  <c r="U3493" i="1"/>
  <c r="T3493" i="1"/>
  <c r="S3493" i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R3492" i="1"/>
  <c r="Q3492" i="1"/>
  <c r="S3492" i="1" s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W3491" i="1"/>
  <c r="U3491" i="1"/>
  <c r="T3491" i="1"/>
  <c r="V3491" i="1" s="1"/>
  <c r="R3491" i="1"/>
  <c r="Q3491" i="1"/>
  <c r="S3491" i="1" s="1"/>
  <c r="P3491" i="1"/>
  <c r="O3491" i="1"/>
  <c r="N3491" i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S3490" i="1"/>
  <c r="R3490" i="1"/>
  <c r="Q3490" i="1"/>
  <c r="P3490" i="1"/>
  <c r="O3490" i="1"/>
  <c r="N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S3489" i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Q3488" i="1"/>
  <c r="S3488" i="1" s="1"/>
  <c r="O3488" i="1"/>
  <c r="N3488" i="1"/>
  <c r="P3488" i="1" s="1"/>
  <c r="M3488" i="1"/>
  <c r="L3488" i="1"/>
  <c r="K3488" i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W3487" i="1"/>
  <c r="U3487" i="1"/>
  <c r="T3487" i="1"/>
  <c r="V3487" i="1" s="1"/>
  <c r="R3487" i="1"/>
  <c r="Q3487" i="1"/>
  <c r="S3487" i="1" s="1"/>
  <c r="P3487" i="1"/>
  <c r="O3487" i="1"/>
  <c r="N3487" i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P3486" i="1"/>
  <c r="O3486" i="1"/>
  <c r="N3486" i="1"/>
  <c r="L3486" i="1"/>
  <c r="K3486" i="1"/>
  <c r="J3486" i="1"/>
  <c r="I3486" i="1"/>
  <c r="H3486" i="1"/>
  <c r="G3486" i="1"/>
  <c r="F3486" i="1"/>
  <c r="E3486" i="1"/>
  <c r="D3486" i="1"/>
  <c r="B3486" i="1"/>
  <c r="A3486" i="1" s="1"/>
  <c r="AA3485" i="1"/>
  <c r="Z3485" i="1"/>
  <c r="Y3485" i="1"/>
  <c r="X3485" i="1"/>
  <c r="W3485" i="1"/>
  <c r="V3485" i="1"/>
  <c r="U3485" i="1"/>
  <c r="T3485" i="1"/>
  <c r="S3485" i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R3484" i="1"/>
  <c r="Q3484" i="1"/>
  <c r="S3484" i="1" s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W3483" i="1"/>
  <c r="U3483" i="1"/>
  <c r="T3483" i="1"/>
  <c r="V3483" i="1" s="1"/>
  <c r="R3483" i="1"/>
  <c r="Q3483" i="1"/>
  <c r="S3483" i="1" s="1"/>
  <c r="P3483" i="1"/>
  <c r="O3483" i="1"/>
  <c r="N3483" i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S3482" i="1"/>
  <c r="R3482" i="1"/>
  <c r="Q3482" i="1"/>
  <c r="P3482" i="1"/>
  <c r="O3482" i="1"/>
  <c r="N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S3481" i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Q3480" i="1"/>
  <c r="S3480" i="1" s="1"/>
  <c r="O3480" i="1"/>
  <c r="N3480" i="1"/>
  <c r="P3480" i="1" s="1"/>
  <c r="M3480" i="1"/>
  <c r="L3480" i="1"/>
  <c r="K3480" i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W3479" i="1"/>
  <c r="U3479" i="1"/>
  <c r="T3479" i="1"/>
  <c r="V3479" i="1" s="1"/>
  <c r="R3479" i="1"/>
  <c r="Q3479" i="1"/>
  <c r="S3479" i="1" s="1"/>
  <c r="P3479" i="1"/>
  <c r="O3479" i="1"/>
  <c r="N3479" i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S3478" i="1"/>
  <c r="R3478" i="1"/>
  <c r="Q3478" i="1"/>
  <c r="P3478" i="1"/>
  <c r="O3478" i="1"/>
  <c r="N3478" i="1"/>
  <c r="L3478" i="1"/>
  <c r="K3478" i="1"/>
  <c r="J3478" i="1"/>
  <c r="I3478" i="1"/>
  <c r="H3478" i="1"/>
  <c r="G3478" i="1"/>
  <c r="F3478" i="1"/>
  <c r="E3478" i="1"/>
  <c r="D3478" i="1"/>
  <c r="B3478" i="1"/>
  <c r="A3478" i="1" s="1"/>
  <c r="AA3477" i="1"/>
  <c r="Z3477" i="1"/>
  <c r="Y3477" i="1"/>
  <c r="X3477" i="1"/>
  <c r="W3477" i="1"/>
  <c r="V3477" i="1"/>
  <c r="U3477" i="1"/>
  <c r="T3477" i="1"/>
  <c r="S3477" i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R3476" i="1"/>
  <c r="Q3476" i="1"/>
  <c r="S3476" i="1" s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W3475" i="1"/>
  <c r="U3475" i="1"/>
  <c r="T3475" i="1"/>
  <c r="V3475" i="1" s="1"/>
  <c r="R3475" i="1"/>
  <c r="Q3475" i="1"/>
  <c r="S3475" i="1" s="1"/>
  <c r="P3475" i="1"/>
  <c r="O3475" i="1"/>
  <c r="N3475" i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S3474" i="1"/>
  <c r="R3474" i="1"/>
  <c r="Q3474" i="1"/>
  <c r="P3474" i="1"/>
  <c r="O3474" i="1"/>
  <c r="N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S3473" i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Z3472" i="1"/>
  <c r="Y3472" i="1"/>
  <c r="X3472" i="1"/>
  <c r="W3472" i="1"/>
  <c r="V3472" i="1"/>
  <c r="U3472" i="1"/>
  <c r="T3472" i="1"/>
  <c r="R3472" i="1"/>
  <c r="Q3472" i="1"/>
  <c r="S3472" i="1" s="1"/>
  <c r="O3472" i="1"/>
  <c r="N3472" i="1"/>
  <c r="P3472" i="1" s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W3471" i="1"/>
  <c r="U3471" i="1"/>
  <c r="T3471" i="1"/>
  <c r="V3471" i="1" s="1"/>
  <c r="R3471" i="1"/>
  <c r="Q3471" i="1"/>
  <c r="S3471" i="1" s="1"/>
  <c r="P3471" i="1"/>
  <c r="O3471" i="1"/>
  <c r="N3471" i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P3470" i="1"/>
  <c r="O3470" i="1"/>
  <c r="N3470" i="1"/>
  <c r="L3470" i="1"/>
  <c r="K3470" i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S3469" i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Q3468" i="1"/>
  <c r="S3468" i="1" s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W3467" i="1"/>
  <c r="U3467" i="1"/>
  <c r="T3467" i="1"/>
  <c r="V3467" i="1" s="1"/>
  <c r="R3467" i="1"/>
  <c r="Q3467" i="1"/>
  <c r="S3467" i="1" s="1"/>
  <c r="P3467" i="1"/>
  <c r="O3467" i="1"/>
  <c r="N3467" i="1"/>
  <c r="M3467" i="1"/>
  <c r="L3467" i="1"/>
  <c r="K3467" i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S3466" i="1"/>
  <c r="R3466" i="1"/>
  <c r="Q3466" i="1"/>
  <c r="P3466" i="1"/>
  <c r="O3466" i="1"/>
  <c r="N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V3464" i="1"/>
  <c r="U3464" i="1"/>
  <c r="T3464" i="1"/>
  <c r="R3464" i="1"/>
  <c r="Q3464" i="1"/>
  <c r="S3464" i="1" s="1"/>
  <c r="O3464" i="1"/>
  <c r="N3464" i="1"/>
  <c r="P3464" i="1" s="1"/>
  <c r="M3464" i="1"/>
  <c r="L3464" i="1"/>
  <c r="K3464" i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W3463" i="1"/>
  <c r="U3463" i="1"/>
  <c r="T3463" i="1"/>
  <c r="V3463" i="1" s="1"/>
  <c r="R3463" i="1"/>
  <c r="Q3463" i="1"/>
  <c r="S3463" i="1" s="1"/>
  <c r="P3463" i="1"/>
  <c r="O3463" i="1"/>
  <c r="N3463" i="1"/>
  <c r="M3463" i="1"/>
  <c r="L3463" i="1"/>
  <c r="K3463" i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S3462" i="1"/>
  <c r="R3462" i="1"/>
  <c r="Q3462" i="1"/>
  <c r="P3462" i="1"/>
  <c r="O3462" i="1"/>
  <c r="N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Z3461" i="1"/>
  <c r="Y3461" i="1"/>
  <c r="X3461" i="1"/>
  <c r="W3461" i="1"/>
  <c r="V3461" i="1"/>
  <c r="U3461" i="1"/>
  <c r="T3461" i="1"/>
  <c r="S3461" i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Z3460" i="1"/>
  <c r="Y3460" i="1"/>
  <c r="X3460" i="1"/>
  <c r="W3460" i="1"/>
  <c r="V3460" i="1"/>
  <c r="U3460" i="1"/>
  <c r="T3460" i="1"/>
  <c r="R3460" i="1"/>
  <c r="Q3460" i="1"/>
  <c r="S3460" i="1" s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W3459" i="1"/>
  <c r="U3459" i="1"/>
  <c r="T3459" i="1"/>
  <c r="V3459" i="1" s="1"/>
  <c r="R3459" i="1"/>
  <c r="Q3459" i="1"/>
  <c r="S3459" i="1" s="1"/>
  <c r="P3459" i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S3458" i="1"/>
  <c r="R3458" i="1"/>
  <c r="Q3458" i="1"/>
  <c r="P3458" i="1"/>
  <c r="O3458" i="1"/>
  <c r="N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S3457" i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V3456" i="1"/>
  <c r="U3456" i="1"/>
  <c r="T3456" i="1"/>
  <c r="R3456" i="1"/>
  <c r="Q3456" i="1"/>
  <c r="S3456" i="1" s="1"/>
  <c r="O3456" i="1"/>
  <c r="N3456" i="1"/>
  <c r="P3456" i="1" s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W3455" i="1"/>
  <c r="U3455" i="1"/>
  <c r="T3455" i="1"/>
  <c r="V3455" i="1" s="1"/>
  <c r="R3455" i="1"/>
  <c r="Q3455" i="1"/>
  <c r="S3455" i="1" s="1"/>
  <c r="P3455" i="1"/>
  <c r="O3455" i="1"/>
  <c r="N3455" i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S3453" i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R3452" i="1"/>
  <c r="Q3452" i="1"/>
  <c r="S3452" i="1" s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W3451" i="1"/>
  <c r="U3451" i="1"/>
  <c r="T3451" i="1"/>
  <c r="V3451" i="1" s="1"/>
  <c r="R3451" i="1"/>
  <c r="Q3451" i="1"/>
  <c r="S3451" i="1" s="1"/>
  <c r="P3451" i="1"/>
  <c r="O3451" i="1"/>
  <c r="N3451" i="1"/>
  <c r="M3451" i="1"/>
  <c r="L3451" i="1"/>
  <c r="K3451" i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S3450" i="1"/>
  <c r="R3450" i="1"/>
  <c r="Q3450" i="1"/>
  <c r="P3450" i="1"/>
  <c r="O3450" i="1"/>
  <c r="N3450" i="1"/>
  <c r="L3450" i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S3449" i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Z3448" i="1"/>
  <c r="Y3448" i="1"/>
  <c r="X3448" i="1"/>
  <c r="W3448" i="1"/>
  <c r="V3448" i="1"/>
  <c r="U3448" i="1"/>
  <c r="T3448" i="1"/>
  <c r="R3448" i="1"/>
  <c r="Q3448" i="1"/>
  <c r="S3448" i="1" s="1"/>
  <c r="O3448" i="1"/>
  <c r="N3448" i="1"/>
  <c r="P3448" i="1" s="1"/>
  <c r="M3448" i="1"/>
  <c r="L3448" i="1"/>
  <c r="K3448" i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W3447" i="1"/>
  <c r="U3447" i="1"/>
  <c r="T3447" i="1"/>
  <c r="V3447" i="1" s="1"/>
  <c r="R3447" i="1"/>
  <c r="Q3447" i="1"/>
  <c r="S3447" i="1" s="1"/>
  <c r="P3447" i="1"/>
  <c r="O3447" i="1"/>
  <c r="N3447" i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S3446" i="1"/>
  <c r="R3446" i="1"/>
  <c r="Q3446" i="1"/>
  <c r="P3446" i="1"/>
  <c r="O3446" i="1"/>
  <c r="N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Z3445" i="1"/>
  <c r="Y3445" i="1"/>
  <c r="X3445" i="1"/>
  <c r="W3445" i="1"/>
  <c r="V3445" i="1"/>
  <c r="U3445" i="1"/>
  <c r="T3445" i="1"/>
  <c r="S3445" i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V3444" i="1"/>
  <c r="U3444" i="1"/>
  <c r="T3444" i="1"/>
  <c r="R3444" i="1"/>
  <c r="Q3444" i="1"/>
  <c r="S3444" i="1" s="1"/>
  <c r="O3444" i="1"/>
  <c r="N3444" i="1"/>
  <c r="P3444" i="1" s="1"/>
  <c r="M3444" i="1"/>
  <c r="L3444" i="1"/>
  <c r="K3444" i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W3443" i="1"/>
  <c r="U3443" i="1"/>
  <c r="T3443" i="1"/>
  <c r="V3443" i="1" s="1"/>
  <c r="R3443" i="1"/>
  <c r="Q3443" i="1"/>
  <c r="S3443" i="1" s="1"/>
  <c r="P3443" i="1"/>
  <c r="O3443" i="1"/>
  <c r="N3443" i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S3442" i="1"/>
  <c r="R3442" i="1"/>
  <c r="Q3442" i="1"/>
  <c r="P3442" i="1"/>
  <c r="O3442" i="1"/>
  <c r="N3442" i="1"/>
  <c r="L3442" i="1"/>
  <c r="K3442" i="1"/>
  <c r="J3442" i="1"/>
  <c r="I3442" i="1"/>
  <c r="H3442" i="1"/>
  <c r="G3442" i="1"/>
  <c r="F3442" i="1"/>
  <c r="E3442" i="1"/>
  <c r="D3442" i="1"/>
  <c r="B3442" i="1"/>
  <c r="A3442" i="1" s="1"/>
  <c r="AA3441" i="1"/>
  <c r="Z3441" i="1"/>
  <c r="Y3441" i="1"/>
  <c r="X3441" i="1"/>
  <c r="W3441" i="1"/>
  <c r="V3441" i="1"/>
  <c r="U3441" i="1"/>
  <c r="T3441" i="1"/>
  <c r="S3441" i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Z3440" i="1"/>
  <c r="Y3440" i="1"/>
  <c r="X3440" i="1"/>
  <c r="W3440" i="1"/>
  <c r="V3440" i="1"/>
  <c r="U3440" i="1"/>
  <c r="T3440" i="1"/>
  <c r="R3440" i="1"/>
  <c r="Q3440" i="1"/>
  <c r="S3440" i="1" s="1"/>
  <c r="O3440" i="1"/>
  <c r="N3440" i="1"/>
  <c r="P3440" i="1" s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W3439" i="1"/>
  <c r="U3439" i="1"/>
  <c r="T3439" i="1"/>
  <c r="V3439" i="1" s="1"/>
  <c r="R3439" i="1"/>
  <c r="Q3439" i="1"/>
  <c r="S3439" i="1" s="1"/>
  <c r="P3439" i="1"/>
  <c r="O3439" i="1"/>
  <c r="N3439" i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P3438" i="1"/>
  <c r="O3438" i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S3437" i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R3436" i="1"/>
  <c r="Q3436" i="1"/>
  <c r="S3436" i="1" s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S3435" i="1" s="1"/>
  <c r="P3435" i="1"/>
  <c r="O3435" i="1"/>
  <c r="N3435" i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S3434" i="1"/>
  <c r="R3434" i="1"/>
  <c r="Q3434" i="1"/>
  <c r="P3434" i="1"/>
  <c r="O3434" i="1"/>
  <c r="N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S3433" i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V3432" i="1"/>
  <c r="U3432" i="1"/>
  <c r="T3432" i="1"/>
  <c r="R3432" i="1"/>
  <c r="Q3432" i="1"/>
  <c r="S3432" i="1" s="1"/>
  <c r="O3432" i="1"/>
  <c r="N3432" i="1"/>
  <c r="P3432" i="1" s="1"/>
  <c r="M3432" i="1"/>
  <c r="L3432" i="1"/>
  <c r="K3432" i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W3431" i="1"/>
  <c r="U3431" i="1"/>
  <c r="T3431" i="1"/>
  <c r="V3431" i="1" s="1"/>
  <c r="R3431" i="1"/>
  <c r="Q3431" i="1"/>
  <c r="S3431" i="1" s="1"/>
  <c r="P3431" i="1"/>
  <c r="O3431" i="1"/>
  <c r="N3431" i="1"/>
  <c r="M3431" i="1"/>
  <c r="L3431" i="1"/>
  <c r="K3431" i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S3430" i="1"/>
  <c r="R3430" i="1"/>
  <c r="Q3430" i="1"/>
  <c r="P3430" i="1"/>
  <c r="O3430" i="1"/>
  <c r="N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Z3429" i="1"/>
  <c r="Y3429" i="1"/>
  <c r="X3429" i="1"/>
  <c r="W3429" i="1"/>
  <c r="V3429" i="1"/>
  <c r="U3429" i="1"/>
  <c r="T3429" i="1"/>
  <c r="S3429" i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Z3428" i="1"/>
  <c r="Y3428" i="1"/>
  <c r="X3428" i="1"/>
  <c r="W3428" i="1"/>
  <c r="V3428" i="1"/>
  <c r="U3428" i="1"/>
  <c r="T3428" i="1"/>
  <c r="R3428" i="1"/>
  <c r="Q3428" i="1"/>
  <c r="S3428" i="1" s="1"/>
  <c r="O3428" i="1"/>
  <c r="N3428" i="1"/>
  <c r="P3428" i="1" s="1"/>
  <c r="M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W3427" i="1"/>
  <c r="U3427" i="1"/>
  <c r="T3427" i="1"/>
  <c r="V3427" i="1" s="1"/>
  <c r="R3427" i="1"/>
  <c r="Q3427" i="1"/>
  <c r="S3427" i="1" s="1"/>
  <c r="P3427" i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S3426" i="1"/>
  <c r="R3426" i="1"/>
  <c r="Q3426" i="1"/>
  <c r="P3426" i="1"/>
  <c r="O3426" i="1"/>
  <c r="N3426" i="1"/>
  <c r="L3426" i="1"/>
  <c r="K3426" i="1"/>
  <c r="J3426" i="1"/>
  <c r="I3426" i="1"/>
  <c r="H3426" i="1"/>
  <c r="G3426" i="1"/>
  <c r="F3426" i="1"/>
  <c r="E3426" i="1"/>
  <c r="D3426" i="1"/>
  <c r="B3426" i="1"/>
  <c r="A3426" i="1" s="1"/>
  <c r="AA3425" i="1"/>
  <c r="Z3425" i="1"/>
  <c r="Y3425" i="1"/>
  <c r="X3425" i="1"/>
  <c r="W3425" i="1"/>
  <c r="V3425" i="1"/>
  <c r="U3425" i="1"/>
  <c r="T3425" i="1"/>
  <c r="S3425" i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P3424" i="1" s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W3423" i="1"/>
  <c r="U3423" i="1"/>
  <c r="T3423" i="1"/>
  <c r="V3423" i="1" s="1"/>
  <c r="R3423" i="1"/>
  <c r="Q3423" i="1"/>
  <c r="S3423" i="1" s="1"/>
  <c r="P3423" i="1"/>
  <c r="O3423" i="1"/>
  <c r="N3423" i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P3422" i="1"/>
  <c r="O3422" i="1"/>
  <c r="N3422" i="1"/>
  <c r="L3422" i="1"/>
  <c r="K3422" i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S3421" i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V3420" i="1"/>
  <c r="U3420" i="1"/>
  <c r="T3420" i="1"/>
  <c r="R3420" i="1"/>
  <c r="Q3420" i="1"/>
  <c r="S3420" i="1" s="1"/>
  <c r="O3420" i="1"/>
  <c r="N3420" i="1"/>
  <c r="P3420" i="1" s="1"/>
  <c r="M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W3419" i="1"/>
  <c r="U3419" i="1"/>
  <c r="T3419" i="1"/>
  <c r="V3419" i="1" s="1"/>
  <c r="R3419" i="1"/>
  <c r="Q3419" i="1"/>
  <c r="S3419" i="1" s="1"/>
  <c r="P3419" i="1"/>
  <c r="O3419" i="1"/>
  <c r="N3419" i="1"/>
  <c r="M3419" i="1"/>
  <c r="L3419" i="1"/>
  <c r="K3419" i="1"/>
  <c r="J3419" i="1"/>
  <c r="I3419" i="1"/>
  <c r="H3419" i="1"/>
  <c r="G3419" i="1"/>
  <c r="F3419" i="1"/>
  <c r="E3419" i="1"/>
  <c r="D3419" i="1"/>
  <c r="B3419" i="1"/>
  <c r="A3419" i="1"/>
  <c r="AB3418" i="1"/>
  <c r="AA3418" i="1"/>
  <c r="Y3418" i="1"/>
  <c r="X3418" i="1"/>
  <c r="Z3418" i="1" s="1"/>
  <c r="W3418" i="1"/>
  <c r="U3418" i="1"/>
  <c r="T3418" i="1"/>
  <c r="V3418" i="1" s="1"/>
  <c r="S3418" i="1"/>
  <c r="R3418" i="1"/>
  <c r="Q3418" i="1"/>
  <c r="P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Z3417" i="1"/>
  <c r="Y3417" i="1"/>
  <c r="X3417" i="1"/>
  <c r="W3417" i="1"/>
  <c r="V3417" i="1"/>
  <c r="U3417" i="1"/>
  <c r="T3417" i="1"/>
  <c r="S3417" i="1"/>
  <c r="R3417" i="1"/>
  <c r="Q3417" i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Z3416" i="1"/>
  <c r="Y3416" i="1"/>
  <c r="X3416" i="1"/>
  <c r="W3416" i="1"/>
  <c r="V3416" i="1"/>
  <c r="U3416" i="1"/>
  <c r="T3416" i="1"/>
  <c r="R3416" i="1"/>
  <c r="Q3416" i="1"/>
  <c r="O3416" i="1"/>
  <c r="N3416" i="1"/>
  <c r="P3416" i="1" s="1"/>
  <c r="M3416" i="1"/>
  <c r="L3416" i="1"/>
  <c r="K3416" i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P3415" i="1"/>
  <c r="O3415" i="1"/>
  <c r="N3415" i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S3414" i="1"/>
  <c r="R3414" i="1"/>
  <c r="Q3414" i="1"/>
  <c r="P3414" i="1"/>
  <c r="O3414" i="1"/>
  <c r="N3414" i="1"/>
  <c r="L3414" i="1"/>
  <c r="K3414" i="1"/>
  <c r="J3414" i="1"/>
  <c r="I3414" i="1"/>
  <c r="H3414" i="1"/>
  <c r="G3414" i="1"/>
  <c r="F3414" i="1"/>
  <c r="E3414" i="1"/>
  <c r="D3414" i="1"/>
  <c r="B3414" i="1"/>
  <c r="A3414" i="1" s="1"/>
  <c r="AA3413" i="1"/>
  <c r="Z3413" i="1"/>
  <c r="Y3413" i="1"/>
  <c r="X3413" i="1"/>
  <c r="W3413" i="1"/>
  <c r="V3413" i="1"/>
  <c r="U3413" i="1"/>
  <c r="T3413" i="1"/>
  <c r="S3413" i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V3412" i="1"/>
  <c r="U3412" i="1"/>
  <c r="T3412" i="1"/>
  <c r="R3412" i="1"/>
  <c r="Q3412" i="1"/>
  <c r="S3412" i="1" s="1"/>
  <c r="O3412" i="1"/>
  <c r="N3412" i="1"/>
  <c r="P3412" i="1" s="1"/>
  <c r="M3412" i="1"/>
  <c r="L3412" i="1"/>
  <c r="K3412" i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W3411" i="1"/>
  <c r="U3411" i="1"/>
  <c r="T3411" i="1"/>
  <c r="V3411" i="1" s="1"/>
  <c r="R3411" i="1"/>
  <c r="Q3411" i="1"/>
  <c r="S3411" i="1" s="1"/>
  <c r="P3411" i="1"/>
  <c r="O3411" i="1"/>
  <c r="N3411" i="1"/>
  <c r="M3411" i="1"/>
  <c r="L3411" i="1"/>
  <c r="K3411" i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S3410" i="1"/>
  <c r="R3410" i="1"/>
  <c r="Q3410" i="1"/>
  <c r="P3410" i="1"/>
  <c r="O3410" i="1"/>
  <c r="N3410" i="1"/>
  <c r="L3410" i="1"/>
  <c r="K3410" i="1"/>
  <c r="M3410" i="1" s="1"/>
  <c r="AB3410" i="1" s="1"/>
  <c r="J3410" i="1"/>
  <c r="I3410" i="1"/>
  <c r="H3410" i="1"/>
  <c r="G3410" i="1"/>
  <c r="F3410" i="1"/>
  <c r="E3410" i="1"/>
  <c r="D3410" i="1"/>
  <c r="B3410" i="1"/>
  <c r="A3410" i="1" s="1"/>
  <c r="AA3409" i="1"/>
  <c r="Z3409" i="1"/>
  <c r="Y3409" i="1"/>
  <c r="X3409" i="1"/>
  <c r="W3409" i="1"/>
  <c r="V3409" i="1"/>
  <c r="U3409" i="1"/>
  <c r="T3409" i="1"/>
  <c r="S3409" i="1"/>
  <c r="R3409" i="1"/>
  <c r="Q3409" i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Z3408" i="1"/>
  <c r="Y3408" i="1"/>
  <c r="X3408" i="1"/>
  <c r="W3408" i="1"/>
  <c r="V3408" i="1"/>
  <c r="U3408" i="1"/>
  <c r="T3408" i="1"/>
  <c r="R3408" i="1"/>
  <c r="Q3408" i="1"/>
  <c r="O3408" i="1"/>
  <c r="N3408" i="1"/>
  <c r="P3408" i="1" s="1"/>
  <c r="M3408" i="1"/>
  <c r="L3408" i="1"/>
  <c r="K3408" i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P3407" i="1"/>
  <c r="O3407" i="1"/>
  <c r="N3407" i="1"/>
  <c r="M3407" i="1"/>
  <c r="L3407" i="1"/>
  <c r="K3407" i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S3406" i="1"/>
  <c r="R3406" i="1"/>
  <c r="Q3406" i="1"/>
  <c r="P3406" i="1"/>
  <c r="O3406" i="1"/>
  <c r="N3406" i="1"/>
  <c r="L3406" i="1"/>
  <c r="K3406" i="1"/>
  <c r="J3406" i="1"/>
  <c r="I3406" i="1"/>
  <c r="H3406" i="1"/>
  <c r="G3406" i="1"/>
  <c r="F3406" i="1"/>
  <c r="E3406" i="1"/>
  <c r="D3406" i="1"/>
  <c r="B3406" i="1"/>
  <c r="A3406" i="1" s="1"/>
  <c r="AA3405" i="1"/>
  <c r="Z3405" i="1"/>
  <c r="Y3405" i="1"/>
  <c r="X3405" i="1"/>
  <c r="W3405" i="1"/>
  <c r="V3405" i="1"/>
  <c r="U3405" i="1"/>
  <c r="T3405" i="1"/>
  <c r="S3405" i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R3404" i="1"/>
  <c r="Q3404" i="1"/>
  <c r="S3404" i="1" s="1"/>
  <c r="O3404" i="1"/>
  <c r="N3404" i="1"/>
  <c r="P3404" i="1" s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W3403" i="1"/>
  <c r="U3403" i="1"/>
  <c r="T3403" i="1"/>
  <c r="V3403" i="1" s="1"/>
  <c r="R3403" i="1"/>
  <c r="Q3403" i="1"/>
  <c r="S3403" i="1" s="1"/>
  <c r="P3403" i="1"/>
  <c r="O3403" i="1"/>
  <c r="N3403" i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/>
  <c r="AB3402" i="1"/>
  <c r="AA3402" i="1"/>
  <c r="Y3402" i="1"/>
  <c r="X3402" i="1"/>
  <c r="Z3402" i="1" s="1"/>
  <c r="W3402" i="1"/>
  <c r="U3402" i="1"/>
  <c r="T3402" i="1"/>
  <c r="V3402" i="1" s="1"/>
  <c r="S3402" i="1"/>
  <c r="R3402" i="1"/>
  <c r="Q3402" i="1"/>
  <c r="P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Z3401" i="1"/>
  <c r="Y3401" i="1"/>
  <c r="X3401" i="1"/>
  <c r="W3401" i="1"/>
  <c r="V3401" i="1"/>
  <c r="U3401" i="1"/>
  <c r="T3401" i="1"/>
  <c r="S3401" i="1"/>
  <c r="R3401" i="1"/>
  <c r="Q3401" i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V3400" i="1"/>
  <c r="U3400" i="1"/>
  <c r="T3400" i="1"/>
  <c r="R3400" i="1"/>
  <c r="Q3400" i="1"/>
  <c r="O3400" i="1"/>
  <c r="N3400" i="1"/>
  <c r="P3400" i="1" s="1"/>
  <c r="M3400" i="1"/>
  <c r="L3400" i="1"/>
  <c r="K3400" i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P3399" i="1"/>
  <c r="O3399" i="1"/>
  <c r="N3399" i="1"/>
  <c r="M3399" i="1"/>
  <c r="L3399" i="1"/>
  <c r="K3399" i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S3398" i="1"/>
  <c r="R3398" i="1"/>
  <c r="Q3398" i="1"/>
  <c r="P3398" i="1"/>
  <c r="O3398" i="1"/>
  <c r="N3398" i="1"/>
  <c r="L3398" i="1"/>
  <c r="K3398" i="1"/>
  <c r="J3398" i="1"/>
  <c r="I3398" i="1"/>
  <c r="H3398" i="1"/>
  <c r="G3398" i="1"/>
  <c r="F3398" i="1"/>
  <c r="E3398" i="1"/>
  <c r="D3398" i="1"/>
  <c r="B3398" i="1"/>
  <c r="A3398" i="1" s="1"/>
  <c r="AA3397" i="1"/>
  <c r="Z3397" i="1"/>
  <c r="Y3397" i="1"/>
  <c r="X3397" i="1"/>
  <c r="W3397" i="1"/>
  <c r="V3397" i="1"/>
  <c r="U3397" i="1"/>
  <c r="T3397" i="1"/>
  <c r="S3397" i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Z3396" i="1"/>
  <c r="Y3396" i="1"/>
  <c r="X3396" i="1"/>
  <c r="W3396" i="1"/>
  <c r="V3396" i="1"/>
  <c r="U3396" i="1"/>
  <c r="T3396" i="1"/>
  <c r="R3396" i="1"/>
  <c r="Q3396" i="1"/>
  <c r="S3396" i="1" s="1"/>
  <c r="O3396" i="1"/>
  <c r="N3396" i="1"/>
  <c r="P3396" i="1" s="1"/>
  <c r="M3396" i="1"/>
  <c r="L3396" i="1"/>
  <c r="K3396" i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W3395" i="1"/>
  <c r="U3395" i="1"/>
  <c r="T3395" i="1"/>
  <c r="V3395" i="1" s="1"/>
  <c r="R3395" i="1"/>
  <c r="Q3395" i="1"/>
  <c r="S3395" i="1" s="1"/>
  <c r="P3395" i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S3394" i="1"/>
  <c r="R3394" i="1"/>
  <c r="Q3394" i="1"/>
  <c r="P3394" i="1"/>
  <c r="O3394" i="1"/>
  <c r="N3394" i="1"/>
  <c r="L3394" i="1"/>
  <c r="K3394" i="1"/>
  <c r="M3394" i="1" s="1"/>
  <c r="AB3394" i="1" s="1"/>
  <c r="J3394" i="1"/>
  <c r="I3394" i="1"/>
  <c r="H3394" i="1"/>
  <c r="G3394" i="1"/>
  <c r="F3394" i="1"/>
  <c r="E3394" i="1"/>
  <c r="D3394" i="1"/>
  <c r="B3394" i="1"/>
  <c r="A3394" i="1" s="1"/>
  <c r="AA3393" i="1"/>
  <c r="Z3393" i="1"/>
  <c r="Y3393" i="1"/>
  <c r="X3393" i="1"/>
  <c r="W3393" i="1"/>
  <c r="V3393" i="1"/>
  <c r="U3393" i="1"/>
  <c r="T3393" i="1"/>
  <c r="S3393" i="1"/>
  <c r="R3393" i="1"/>
  <c r="Q3393" i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Z3392" i="1"/>
  <c r="Y3392" i="1"/>
  <c r="X3392" i="1"/>
  <c r="W3392" i="1"/>
  <c r="V3392" i="1"/>
  <c r="U3392" i="1"/>
  <c r="T3392" i="1"/>
  <c r="R3392" i="1"/>
  <c r="Q3392" i="1"/>
  <c r="O3392" i="1"/>
  <c r="N3392" i="1"/>
  <c r="P3392" i="1" s="1"/>
  <c r="M3392" i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P3391" i="1"/>
  <c r="O3391" i="1"/>
  <c r="N3391" i="1"/>
  <c r="M3391" i="1"/>
  <c r="L3391" i="1"/>
  <c r="K3391" i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S3390" i="1"/>
  <c r="R3390" i="1"/>
  <c r="Q3390" i="1"/>
  <c r="P3390" i="1"/>
  <c r="O3390" i="1"/>
  <c r="N3390" i="1"/>
  <c r="L3390" i="1"/>
  <c r="K3390" i="1"/>
  <c r="J3390" i="1"/>
  <c r="I3390" i="1"/>
  <c r="H3390" i="1"/>
  <c r="G3390" i="1"/>
  <c r="F3390" i="1"/>
  <c r="E3390" i="1"/>
  <c r="D3390" i="1"/>
  <c r="B3390" i="1"/>
  <c r="A3390" i="1" s="1"/>
  <c r="AA3389" i="1"/>
  <c r="Z3389" i="1"/>
  <c r="Y3389" i="1"/>
  <c r="X3389" i="1"/>
  <c r="W3389" i="1"/>
  <c r="V3389" i="1"/>
  <c r="U3389" i="1"/>
  <c r="T3389" i="1"/>
  <c r="S3389" i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Z3388" i="1"/>
  <c r="Y3388" i="1"/>
  <c r="X3388" i="1"/>
  <c r="W3388" i="1"/>
  <c r="V3388" i="1"/>
  <c r="U3388" i="1"/>
  <c r="T3388" i="1"/>
  <c r="R3388" i="1"/>
  <c r="Q3388" i="1"/>
  <c r="S3388" i="1" s="1"/>
  <c r="O3388" i="1"/>
  <c r="N3388" i="1"/>
  <c r="P3388" i="1" s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W3387" i="1"/>
  <c r="U3387" i="1"/>
  <c r="T3387" i="1"/>
  <c r="V3387" i="1" s="1"/>
  <c r="R3387" i="1"/>
  <c r="Q3387" i="1"/>
  <c r="S3387" i="1" s="1"/>
  <c r="P3387" i="1"/>
  <c r="O3387" i="1"/>
  <c r="N3387" i="1"/>
  <c r="M3387" i="1"/>
  <c r="L3387" i="1"/>
  <c r="K3387" i="1"/>
  <c r="J3387" i="1"/>
  <c r="I3387" i="1"/>
  <c r="H3387" i="1"/>
  <c r="G3387" i="1"/>
  <c r="F3387" i="1"/>
  <c r="E3387" i="1"/>
  <c r="D3387" i="1"/>
  <c r="B3387" i="1"/>
  <c r="A3387" i="1"/>
  <c r="AB3386" i="1"/>
  <c r="AA3386" i="1"/>
  <c r="Y3386" i="1"/>
  <c r="X3386" i="1"/>
  <c r="Z3386" i="1" s="1"/>
  <c r="W3386" i="1"/>
  <c r="U3386" i="1"/>
  <c r="T3386" i="1"/>
  <c r="V3386" i="1" s="1"/>
  <c r="S3386" i="1"/>
  <c r="R3386" i="1"/>
  <c r="Q3386" i="1"/>
  <c r="P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Z3385" i="1"/>
  <c r="Y3385" i="1"/>
  <c r="X3385" i="1"/>
  <c r="W3385" i="1"/>
  <c r="V3385" i="1"/>
  <c r="U3385" i="1"/>
  <c r="T3385" i="1"/>
  <c r="S3385" i="1"/>
  <c r="R3385" i="1"/>
  <c r="Q3385" i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Z3384" i="1"/>
  <c r="Y3384" i="1"/>
  <c r="X3384" i="1"/>
  <c r="W3384" i="1"/>
  <c r="V3384" i="1"/>
  <c r="U3384" i="1"/>
  <c r="T3384" i="1"/>
  <c r="R3384" i="1"/>
  <c r="Q3384" i="1"/>
  <c r="O3384" i="1"/>
  <c r="N3384" i="1"/>
  <c r="P3384" i="1" s="1"/>
  <c r="M3384" i="1"/>
  <c r="L3384" i="1"/>
  <c r="K3384" i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P3383" i="1"/>
  <c r="O3383" i="1"/>
  <c r="N3383" i="1"/>
  <c r="M3383" i="1"/>
  <c r="L3383" i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S3382" i="1"/>
  <c r="R3382" i="1"/>
  <c r="Q3382" i="1"/>
  <c r="P3382" i="1"/>
  <c r="O3382" i="1"/>
  <c r="N3382" i="1"/>
  <c r="L3382" i="1"/>
  <c r="K3382" i="1"/>
  <c r="J3382" i="1"/>
  <c r="I3382" i="1"/>
  <c r="H3382" i="1"/>
  <c r="G3382" i="1"/>
  <c r="F3382" i="1"/>
  <c r="E3382" i="1"/>
  <c r="D3382" i="1"/>
  <c r="B3382" i="1"/>
  <c r="A3382" i="1" s="1"/>
  <c r="AA3381" i="1"/>
  <c r="Z3381" i="1"/>
  <c r="Y3381" i="1"/>
  <c r="X3381" i="1"/>
  <c r="W3381" i="1"/>
  <c r="V3381" i="1"/>
  <c r="U3381" i="1"/>
  <c r="T3381" i="1"/>
  <c r="S3381" i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Z3380" i="1"/>
  <c r="Y3380" i="1"/>
  <c r="X3380" i="1"/>
  <c r="W3380" i="1"/>
  <c r="V3380" i="1"/>
  <c r="U3380" i="1"/>
  <c r="T3380" i="1"/>
  <c r="R3380" i="1"/>
  <c r="Q3380" i="1"/>
  <c r="S3380" i="1" s="1"/>
  <c r="O3380" i="1"/>
  <c r="N3380" i="1"/>
  <c r="P3380" i="1" s="1"/>
  <c r="M3380" i="1"/>
  <c r="L3380" i="1"/>
  <c r="K3380" i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W3379" i="1"/>
  <c r="U3379" i="1"/>
  <c r="T3379" i="1"/>
  <c r="V3379" i="1" s="1"/>
  <c r="R3379" i="1"/>
  <c r="Q3379" i="1"/>
  <c r="S3379" i="1" s="1"/>
  <c r="P3379" i="1"/>
  <c r="O3379" i="1"/>
  <c r="N3379" i="1"/>
  <c r="M3379" i="1"/>
  <c r="L3379" i="1"/>
  <c r="K3379" i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S3378" i="1"/>
  <c r="R3378" i="1"/>
  <c r="Q3378" i="1"/>
  <c r="P3378" i="1"/>
  <c r="O3378" i="1"/>
  <c r="N3378" i="1"/>
  <c r="L3378" i="1"/>
  <c r="K3378" i="1"/>
  <c r="M3378" i="1" s="1"/>
  <c r="AB3378" i="1" s="1"/>
  <c r="J3378" i="1"/>
  <c r="I3378" i="1"/>
  <c r="H3378" i="1"/>
  <c r="G3378" i="1"/>
  <c r="F3378" i="1"/>
  <c r="E3378" i="1"/>
  <c r="D3378" i="1"/>
  <c r="B3378" i="1"/>
  <c r="A3378" i="1" s="1"/>
  <c r="AA3377" i="1"/>
  <c r="Z3377" i="1"/>
  <c r="Y3377" i="1"/>
  <c r="X3377" i="1"/>
  <c r="W3377" i="1"/>
  <c r="V3377" i="1"/>
  <c r="U3377" i="1"/>
  <c r="T3377" i="1"/>
  <c r="S3377" i="1"/>
  <c r="R3377" i="1"/>
  <c r="Q3377" i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Z3376" i="1"/>
  <c r="Y3376" i="1"/>
  <c r="X3376" i="1"/>
  <c r="W3376" i="1"/>
  <c r="V3376" i="1"/>
  <c r="U3376" i="1"/>
  <c r="T3376" i="1"/>
  <c r="R3376" i="1"/>
  <c r="Q3376" i="1"/>
  <c r="O3376" i="1"/>
  <c r="N3376" i="1"/>
  <c r="P3376" i="1" s="1"/>
  <c r="M3376" i="1"/>
  <c r="L3376" i="1"/>
  <c r="K3376" i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P3375" i="1"/>
  <c r="O3375" i="1"/>
  <c r="N3375" i="1"/>
  <c r="M3375" i="1"/>
  <c r="L3375" i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S3374" i="1"/>
  <c r="R3374" i="1"/>
  <c r="Q3374" i="1"/>
  <c r="P3374" i="1"/>
  <c r="O3374" i="1"/>
  <c r="N3374" i="1"/>
  <c r="L3374" i="1"/>
  <c r="K3374" i="1"/>
  <c r="J3374" i="1"/>
  <c r="I3374" i="1"/>
  <c r="H3374" i="1"/>
  <c r="G3374" i="1"/>
  <c r="F3374" i="1"/>
  <c r="E3374" i="1"/>
  <c r="D3374" i="1"/>
  <c r="B3374" i="1"/>
  <c r="A3374" i="1" s="1"/>
  <c r="AA3373" i="1"/>
  <c r="Z3373" i="1"/>
  <c r="Y3373" i="1"/>
  <c r="X3373" i="1"/>
  <c r="W3373" i="1"/>
  <c r="V3373" i="1"/>
  <c r="U3373" i="1"/>
  <c r="T3373" i="1"/>
  <c r="S3373" i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Z3372" i="1"/>
  <c r="Y3372" i="1"/>
  <c r="X3372" i="1"/>
  <c r="W3372" i="1"/>
  <c r="V3372" i="1"/>
  <c r="U3372" i="1"/>
  <c r="T3372" i="1"/>
  <c r="R3372" i="1"/>
  <c r="Q3372" i="1"/>
  <c r="S3372" i="1" s="1"/>
  <c r="O3372" i="1"/>
  <c r="N3372" i="1"/>
  <c r="P3372" i="1" s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W3371" i="1"/>
  <c r="U3371" i="1"/>
  <c r="T3371" i="1"/>
  <c r="V3371" i="1" s="1"/>
  <c r="R3371" i="1"/>
  <c r="Q3371" i="1"/>
  <c r="S3371" i="1" s="1"/>
  <c r="P3371" i="1"/>
  <c r="O3371" i="1"/>
  <c r="N3371" i="1"/>
  <c r="M3371" i="1"/>
  <c r="L3371" i="1"/>
  <c r="K3371" i="1"/>
  <c r="J3371" i="1"/>
  <c r="I3371" i="1"/>
  <c r="H3371" i="1"/>
  <c r="G3371" i="1"/>
  <c r="F3371" i="1"/>
  <c r="E3371" i="1"/>
  <c r="D3371" i="1"/>
  <c r="B3371" i="1"/>
  <c r="A3371" i="1"/>
  <c r="AB3370" i="1"/>
  <c r="AA3370" i="1"/>
  <c r="Y3370" i="1"/>
  <c r="X3370" i="1"/>
  <c r="Z3370" i="1" s="1"/>
  <c r="W3370" i="1"/>
  <c r="U3370" i="1"/>
  <c r="T3370" i="1"/>
  <c r="V3370" i="1" s="1"/>
  <c r="S3370" i="1"/>
  <c r="R3370" i="1"/>
  <c r="Q3370" i="1"/>
  <c r="P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Z3369" i="1"/>
  <c r="Y3369" i="1"/>
  <c r="X3369" i="1"/>
  <c r="W3369" i="1"/>
  <c r="V3369" i="1"/>
  <c r="U3369" i="1"/>
  <c r="T3369" i="1"/>
  <c r="S3369" i="1"/>
  <c r="R3369" i="1"/>
  <c r="Q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Z3368" i="1"/>
  <c r="Y3368" i="1"/>
  <c r="X3368" i="1"/>
  <c r="W3368" i="1"/>
  <c r="V3368" i="1"/>
  <c r="U3368" i="1"/>
  <c r="T3368" i="1"/>
  <c r="R3368" i="1"/>
  <c r="Q3368" i="1"/>
  <c r="O3368" i="1"/>
  <c r="N3368" i="1"/>
  <c r="P3368" i="1" s="1"/>
  <c r="M3368" i="1"/>
  <c r="L3368" i="1"/>
  <c r="K3368" i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P3367" i="1"/>
  <c r="O3367" i="1"/>
  <c r="N3367" i="1"/>
  <c r="M3367" i="1"/>
  <c r="L3367" i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S3366" i="1"/>
  <c r="R3366" i="1"/>
  <c r="Q3366" i="1"/>
  <c r="P3366" i="1"/>
  <c r="O3366" i="1"/>
  <c r="N3366" i="1"/>
  <c r="L3366" i="1"/>
  <c r="K3366" i="1"/>
  <c r="J3366" i="1"/>
  <c r="I3366" i="1"/>
  <c r="H3366" i="1"/>
  <c r="G3366" i="1"/>
  <c r="F3366" i="1"/>
  <c r="E3366" i="1"/>
  <c r="D3366" i="1"/>
  <c r="B3366" i="1"/>
  <c r="A3366" i="1" s="1"/>
  <c r="AA3365" i="1"/>
  <c r="Z3365" i="1"/>
  <c r="Y3365" i="1"/>
  <c r="X3365" i="1"/>
  <c r="W3365" i="1"/>
  <c r="V3365" i="1"/>
  <c r="U3365" i="1"/>
  <c r="T3365" i="1"/>
  <c r="S3365" i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Z3364" i="1"/>
  <c r="Y3364" i="1"/>
  <c r="X3364" i="1"/>
  <c r="W3364" i="1"/>
  <c r="V3364" i="1"/>
  <c r="U3364" i="1"/>
  <c r="T3364" i="1"/>
  <c r="R3364" i="1"/>
  <c r="Q3364" i="1"/>
  <c r="S3364" i="1" s="1"/>
  <c r="O3364" i="1"/>
  <c r="N3364" i="1"/>
  <c r="P3364" i="1" s="1"/>
  <c r="M3364" i="1"/>
  <c r="L3364" i="1"/>
  <c r="K3364" i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W3363" i="1"/>
  <c r="U3363" i="1"/>
  <c r="T3363" i="1"/>
  <c r="V3363" i="1" s="1"/>
  <c r="R3363" i="1"/>
  <c r="Q3363" i="1"/>
  <c r="S3363" i="1" s="1"/>
  <c r="P3363" i="1"/>
  <c r="O3363" i="1"/>
  <c r="N3363" i="1"/>
  <c r="M3363" i="1"/>
  <c r="L3363" i="1"/>
  <c r="K3363" i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S3362" i="1"/>
  <c r="R3362" i="1"/>
  <c r="Q3362" i="1"/>
  <c r="P3362" i="1"/>
  <c r="O3362" i="1"/>
  <c r="N3362" i="1"/>
  <c r="L3362" i="1"/>
  <c r="K3362" i="1"/>
  <c r="M3362" i="1" s="1"/>
  <c r="AB3362" i="1" s="1"/>
  <c r="J3362" i="1"/>
  <c r="I3362" i="1"/>
  <c r="H3362" i="1"/>
  <c r="G3362" i="1"/>
  <c r="F3362" i="1"/>
  <c r="E3362" i="1"/>
  <c r="D3362" i="1"/>
  <c r="B3362" i="1"/>
  <c r="A3362" i="1" s="1"/>
  <c r="AA3361" i="1"/>
  <c r="Z3361" i="1"/>
  <c r="Y3361" i="1"/>
  <c r="X3361" i="1"/>
  <c r="W3361" i="1"/>
  <c r="V3361" i="1"/>
  <c r="U3361" i="1"/>
  <c r="T3361" i="1"/>
  <c r="S3361" i="1"/>
  <c r="R3361" i="1"/>
  <c r="Q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Z3360" i="1"/>
  <c r="Y3360" i="1"/>
  <c r="X3360" i="1"/>
  <c r="W3360" i="1"/>
  <c r="V3360" i="1"/>
  <c r="U3360" i="1"/>
  <c r="T3360" i="1"/>
  <c r="R3360" i="1"/>
  <c r="Q3360" i="1"/>
  <c r="O3360" i="1"/>
  <c r="N3360" i="1"/>
  <c r="P3360" i="1" s="1"/>
  <c r="M3360" i="1"/>
  <c r="L3360" i="1"/>
  <c r="K3360" i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P3359" i="1"/>
  <c r="O3359" i="1"/>
  <c r="N3359" i="1"/>
  <c r="M3359" i="1"/>
  <c r="L3359" i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S3358" i="1"/>
  <c r="R3358" i="1"/>
  <c r="Q3358" i="1"/>
  <c r="P3358" i="1"/>
  <c r="O3358" i="1"/>
  <c r="N3358" i="1"/>
  <c r="L3358" i="1"/>
  <c r="K3358" i="1"/>
  <c r="J3358" i="1"/>
  <c r="I3358" i="1"/>
  <c r="H3358" i="1"/>
  <c r="G3358" i="1"/>
  <c r="F3358" i="1"/>
  <c r="E3358" i="1"/>
  <c r="D3358" i="1"/>
  <c r="B3358" i="1"/>
  <c r="A3358" i="1" s="1"/>
  <c r="AA3357" i="1"/>
  <c r="Z3357" i="1"/>
  <c r="Y3357" i="1"/>
  <c r="X3357" i="1"/>
  <c r="W3357" i="1"/>
  <c r="V3357" i="1"/>
  <c r="U3357" i="1"/>
  <c r="T3357" i="1"/>
  <c r="S3357" i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Z3356" i="1"/>
  <c r="Y3356" i="1"/>
  <c r="X3356" i="1"/>
  <c r="W3356" i="1"/>
  <c r="V3356" i="1"/>
  <c r="U3356" i="1"/>
  <c r="T3356" i="1"/>
  <c r="R3356" i="1"/>
  <c r="Q3356" i="1"/>
  <c r="S3356" i="1" s="1"/>
  <c r="O3356" i="1"/>
  <c r="N3356" i="1"/>
  <c r="P3356" i="1" s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W3355" i="1"/>
  <c r="U3355" i="1"/>
  <c r="T3355" i="1"/>
  <c r="V3355" i="1" s="1"/>
  <c r="R3355" i="1"/>
  <c r="Q3355" i="1"/>
  <c r="S3355" i="1" s="1"/>
  <c r="P3355" i="1"/>
  <c r="O3355" i="1"/>
  <c r="N3355" i="1"/>
  <c r="M3355" i="1"/>
  <c r="L3355" i="1"/>
  <c r="K3355" i="1"/>
  <c r="J3355" i="1"/>
  <c r="I3355" i="1"/>
  <c r="H3355" i="1"/>
  <c r="G3355" i="1"/>
  <c r="F3355" i="1"/>
  <c r="E3355" i="1"/>
  <c r="D3355" i="1"/>
  <c r="B3355" i="1"/>
  <c r="A3355" i="1"/>
  <c r="AB3354" i="1"/>
  <c r="AA3354" i="1"/>
  <c r="Y3354" i="1"/>
  <c r="X3354" i="1"/>
  <c r="Z3354" i="1" s="1"/>
  <c r="W3354" i="1"/>
  <c r="U3354" i="1"/>
  <c r="T3354" i="1"/>
  <c r="V3354" i="1" s="1"/>
  <c r="S3354" i="1"/>
  <c r="R3354" i="1"/>
  <c r="Q3354" i="1"/>
  <c r="P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Z3353" i="1"/>
  <c r="Y3353" i="1"/>
  <c r="X3353" i="1"/>
  <c r="W3353" i="1"/>
  <c r="V3353" i="1"/>
  <c r="U3353" i="1"/>
  <c r="T3353" i="1"/>
  <c r="S3353" i="1"/>
  <c r="R3353" i="1"/>
  <c r="Q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Z3352" i="1"/>
  <c r="Y3352" i="1"/>
  <c r="X3352" i="1"/>
  <c r="W3352" i="1"/>
  <c r="V3352" i="1"/>
  <c r="U3352" i="1"/>
  <c r="T3352" i="1"/>
  <c r="R3352" i="1"/>
  <c r="Q3352" i="1"/>
  <c r="O3352" i="1"/>
  <c r="N3352" i="1"/>
  <c r="P3352" i="1" s="1"/>
  <c r="M3352" i="1"/>
  <c r="L3352" i="1"/>
  <c r="K3352" i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P3351" i="1"/>
  <c r="O3351" i="1"/>
  <c r="N3351" i="1"/>
  <c r="M3351" i="1"/>
  <c r="L3351" i="1"/>
  <c r="K3351" i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S3350" i="1"/>
  <c r="R3350" i="1"/>
  <c r="Q3350" i="1"/>
  <c r="P3350" i="1"/>
  <c r="O3350" i="1"/>
  <c r="N3350" i="1"/>
  <c r="L3350" i="1"/>
  <c r="K3350" i="1"/>
  <c r="J3350" i="1"/>
  <c r="I3350" i="1"/>
  <c r="H3350" i="1"/>
  <c r="G3350" i="1"/>
  <c r="F3350" i="1"/>
  <c r="E3350" i="1"/>
  <c r="D3350" i="1"/>
  <c r="B3350" i="1"/>
  <c r="A3350" i="1" s="1"/>
  <c r="AA3349" i="1"/>
  <c r="Z3349" i="1"/>
  <c r="Y3349" i="1"/>
  <c r="X3349" i="1"/>
  <c r="W3349" i="1"/>
  <c r="V3349" i="1"/>
  <c r="U3349" i="1"/>
  <c r="T3349" i="1"/>
  <c r="S3349" i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Z3348" i="1"/>
  <c r="Y3348" i="1"/>
  <c r="X3348" i="1"/>
  <c r="W3348" i="1"/>
  <c r="V3348" i="1"/>
  <c r="U3348" i="1"/>
  <c r="T3348" i="1"/>
  <c r="R3348" i="1"/>
  <c r="Q3348" i="1"/>
  <c r="S3348" i="1" s="1"/>
  <c r="O3348" i="1"/>
  <c r="N3348" i="1"/>
  <c r="P3348" i="1" s="1"/>
  <c r="M3348" i="1"/>
  <c r="L3348" i="1"/>
  <c r="K3348" i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W3347" i="1"/>
  <c r="U3347" i="1"/>
  <c r="T3347" i="1"/>
  <c r="V3347" i="1" s="1"/>
  <c r="R3347" i="1"/>
  <c r="Q3347" i="1"/>
  <c r="S3347" i="1" s="1"/>
  <c r="P3347" i="1"/>
  <c r="O3347" i="1"/>
  <c r="N3347" i="1"/>
  <c r="M3347" i="1"/>
  <c r="L3347" i="1"/>
  <c r="K3347" i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S3346" i="1"/>
  <c r="R3346" i="1"/>
  <c r="Q3346" i="1"/>
  <c r="P3346" i="1"/>
  <c r="O3346" i="1"/>
  <c r="N3346" i="1"/>
  <c r="L3346" i="1"/>
  <c r="K3346" i="1"/>
  <c r="M3346" i="1" s="1"/>
  <c r="AB3346" i="1" s="1"/>
  <c r="J3346" i="1"/>
  <c r="I3346" i="1"/>
  <c r="H3346" i="1"/>
  <c r="G3346" i="1"/>
  <c r="F3346" i="1"/>
  <c r="E3346" i="1"/>
  <c r="D3346" i="1"/>
  <c r="B3346" i="1"/>
  <c r="A3346" i="1" s="1"/>
  <c r="AA3345" i="1"/>
  <c r="Z3345" i="1"/>
  <c r="Y3345" i="1"/>
  <c r="X3345" i="1"/>
  <c r="W3345" i="1"/>
  <c r="V3345" i="1"/>
  <c r="U3345" i="1"/>
  <c r="T3345" i="1"/>
  <c r="S3345" i="1"/>
  <c r="R3345" i="1"/>
  <c r="Q3345" i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Z3344" i="1"/>
  <c r="Y3344" i="1"/>
  <c r="X3344" i="1"/>
  <c r="W3344" i="1"/>
  <c r="V3344" i="1"/>
  <c r="U3344" i="1"/>
  <c r="T3344" i="1"/>
  <c r="R3344" i="1"/>
  <c r="Q3344" i="1"/>
  <c r="O3344" i="1"/>
  <c r="N3344" i="1"/>
  <c r="P3344" i="1" s="1"/>
  <c r="M3344" i="1"/>
  <c r="L3344" i="1"/>
  <c r="K3344" i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P3343" i="1"/>
  <c r="O3343" i="1"/>
  <c r="N3343" i="1"/>
  <c r="M3343" i="1"/>
  <c r="L3343" i="1"/>
  <c r="K3343" i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S3342" i="1"/>
  <c r="R3342" i="1"/>
  <c r="Q3342" i="1"/>
  <c r="P3342" i="1"/>
  <c r="O3342" i="1"/>
  <c r="N3342" i="1"/>
  <c r="L3342" i="1"/>
  <c r="K3342" i="1"/>
  <c r="J3342" i="1"/>
  <c r="I3342" i="1"/>
  <c r="H3342" i="1"/>
  <c r="G3342" i="1"/>
  <c r="F3342" i="1"/>
  <c r="E3342" i="1"/>
  <c r="D3342" i="1"/>
  <c r="B3342" i="1"/>
  <c r="A3342" i="1" s="1"/>
  <c r="AA3341" i="1"/>
  <c r="Z3341" i="1"/>
  <c r="Y3341" i="1"/>
  <c r="X3341" i="1"/>
  <c r="W3341" i="1"/>
  <c r="V3341" i="1"/>
  <c r="U3341" i="1"/>
  <c r="T3341" i="1"/>
  <c r="S3341" i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Z3340" i="1"/>
  <c r="Y3340" i="1"/>
  <c r="X3340" i="1"/>
  <c r="W3340" i="1"/>
  <c r="V3340" i="1"/>
  <c r="U3340" i="1"/>
  <c r="T3340" i="1"/>
  <c r="R3340" i="1"/>
  <c r="Q3340" i="1"/>
  <c r="S3340" i="1" s="1"/>
  <c r="O3340" i="1"/>
  <c r="N3340" i="1"/>
  <c r="P3340" i="1" s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W3339" i="1"/>
  <c r="U3339" i="1"/>
  <c r="T3339" i="1"/>
  <c r="V3339" i="1" s="1"/>
  <c r="R3339" i="1"/>
  <c r="Q3339" i="1"/>
  <c r="S3339" i="1" s="1"/>
  <c r="P3339" i="1"/>
  <c r="O3339" i="1"/>
  <c r="N3339" i="1"/>
  <c r="M3339" i="1"/>
  <c r="L3339" i="1"/>
  <c r="K3339" i="1"/>
  <c r="J3339" i="1"/>
  <c r="I3339" i="1"/>
  <c r="H3339" i="1"/>
  <c r="G3339" i="1"/>
  <c r="F3339" i="1"/>
  <c r="E3339" i="1"/>
  <c r="D3339" i="1"/>
  <c r="B3339" i="1"/>
  <c r="A3339" i="1"/>
  <c r="AB3338" i="1"/>
  <c r="AA3338" i="1"/>
  <c r="Y3338" i="1"/>
  <c r="X3338" i="1"/>
  <c r="Z3338" i="1" s="1"/>
  <c r="W3338" i="1"/>
  <c r="U3338" i="1"/>
  <c r="T3338" i="1"/>
  <c r="V3338" i="1" s="1"/>
  <c r="S3338" i="1"/>
  <c r="R3338" i="1"/>
  <c r="Q3338" i="1"/>
  <c r="P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Z3337" i="1"/>
  <c r="Y3337" i="1"/>
  <c r="X3337" i="1"/>
  <c r="W3337" i="1"/>
  <c r="V3337" i="1"/>
  <c r="U3337" i="1"/>
  <c r="T3337" i="1"/>
  <c r="S3337" i="1"/>
  <c r="R3337" i="1"/>
  <c r="Q3337" i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Z3336" i="1"/>
  <c r="Y3336" i="1"/>
  <c r="X3336" i="1"/>
  <c r="W3336" i="1"/>
  <c r="V3336" i="1"/>
  <c r="U3336" i="1"/>
  <c r="T3336" i="1"/>
  <c r="R3336" i="1"/>
  <c r="Q3336" i="1"/>
  <c r="O3336" i="1"/>
  <c r="N3336" i="1"/>
  <c r="P3336" i="1" s="1"/>
  <c r="M3336" i="1"/>
  <c r="L3336" i="1"/>
  <c r="K3336" i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P3335" i="1"/>
  <c r="O3335" i="1"/>
  <c r="N3335" i="1"/>
  <c r="M3335" i="1"/>
  <c r="L3335" i="1"/>
  <c r="K3335" i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S3334" i="1"/>
  <c r="R3334" i="1"/>
  <c r="Q3334" i="1"/>
  <c r="P3334" i="1"/>
  <c r="O3334" i="1"/>
  <c r="N3334" i="1"/>
  <c r="L3334" i="1"/>
  <c r="K3334" i="1"/>
  <c r="J3334" i="1"/>
  <c r="I3334" i="1"/>
  <c r="H3334" i="1"/>
  <c r="G3334" i="1"/>
  <c r="F3334" i="1"/>
  <c r="E3334" i="1"/>
  <c r="D3334" i="1"/>
  <c r="B3334" i="1"/>
  <c r="A3334" i="1" s="1"/>
  <c r="AA3333" i="1"/>
  <c r="Z3333" i="1"/>
  <c r="Y3333" i="1"/>
  <c r="X3333" i="1"/>
  <c r="W3333" i="1"/>
  <c r="V3333" i="1"/>
  <c r="U3333" i="1"/>
  <c r="T3333" i="1"/>
  <c r="S3333" i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Z3332" i="1"/>
  <c r="Y3332" i="1"/>
  <c r="X3332" i="1"/>
  <c r="W3332" i="1"/>
  <c r="V3332" i="1"/>
  <c r="U3332" i="1"/>
  <c r="T3332" i="1"/>
  <c r="R3332" i="1"/>
  <c r="Q3332" i="1"/>
  <c r="S3332" i="1" s="1"/>
  <c r="O3332" i="1"/>
  <c r="N3332" i="1"/>
  <c r="P3332" i="1" s="1"/>
  <c r="M3332" i="1"/>
  <c r="L3332" i="1"/>
  <c r="K3332" i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W3331" i="1"/>
  <c r="U3331" i="1"/>
  <c r="T3331" i="1"/>
  <c r="V3331" i="1" s="1"/>
  <c r="R3331" i="1"/>
  <c r="Q3331" i="1"/>
  <c r="S3331" i="1" s="1"/>
  <c r="P3331" i="1"/>
  <c r="O3331" i="1"/>
  <c r="N3331" i="1"/>
  <c r="M3331" i="1"/>
  <c r="L3331" i="1"/>
  <c r="K3331" i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S3330" i="1"/>
  <c r="R3330" i="1"/>
  <c r="Q3330" i="1"/>
  <c r="P3330" i="1"/>
  <c r="O3330" i="1"/>
  <c r="N3330" i="1"/>
  <c r="L3330" i="1"/>
  <c r="K3330" i="1"/>
  <c r="M3330" i="1" s="1"/>
  <c r="AB3330" i="1" s="1"/>
  <c r="J3330" i="1"/>
  <c r="I3330" i="1"/>
  <c r="H3330" i="1"/>
  <c r="G3330" i="1"/>
  <c r="F3330" i="1"/>
  <c r="E3330" i="1"/>
  <c r="D3330" i="1"/>
  <c r="B3330" i="1"/>
  <c r="A3330" i="1" s="1"/>
  <c r="AA3329" i="1"/>
  <c r="Z3329" i="1"/>
  <c r="Y3329" i="1"/>
  <c r="X3329" i="1"/>
  <c r="W3329" i="1"/>
  <c r="V3329" i="1"/>
  <c r="U3329" i="1"/>
  <c r="T3329" i="1"/>
  <c r="S3329" i="1"/>
  <c r="R3329" i="1"/>
  <c r="Q3329" i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Z3328" i="1"/>
  <c r="Y3328" i="1"/>
  <c r="X3328" i="1"/>
  <c r="W3328" i="1"/>
  <c r="V3328" i="1"/>
  <c r="U3328" i="1"/>
  <c r="T3328" i="1"/>
  <c r="R3328" i="1"/>
  <c r="Q3328" i="1"/>
  <c r="O3328" i="1"/>
  <c r="N3328" i="1"/>
  <c r="P3328" i="1" s="1"/>
  <c r="M3328" i="1"/>
  <c r="L3328" i="1"/>
  <c r="K3328" i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P3327" i="1"/>
  <c r="O3327" i="1"/>
  <c r="N3327" i="1"/>
  <c r="M3327" i="1"/>
  <c r="L3327" i="1"/>
  <c r="K3327" i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S3326" i="1"/>
  <c r="R3326" i="1"/>
  <c r="Q3326" i="1"/>
  <c r="P3326" i="1"/>
  <c r="O3326" i="1"/>
  <c r="N3326" i="1"/>
  <c r="L3326" i="1"/>
  <c r="K3326" i="1"/>
  <c r="J3326" i="1"/>
  <c r="I3326" i="1"/>
  <c r="H3326" i="1"/>
  <c r="G3326" i="1"/>
  <c r="F3326" i="1"/>
  <c r="E3326" i="1"/>
  <c r="D3326" i="1"/>
  <c r="B3326" i="1"/>
  <c r="A3326" i="1" s="1"/>
  <c r="AA3325" i="1"/>
  <c r="Z3325" i="1"/>
  <c r="Y3325" i="1"/>
  <c r="X3325" i="1"/>
  <c r="W3325" i="1"/>
  <c r="V3325" i="1"/>
  <c r="U3325" i="1"/>
  <c r="T3325" i="1"/>
  <c r="S3325" i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Z3324" i="1"/>
  <c r="Y3324" i="1"/>
  <c r="X3324" i="1"/>
  <c r="W3324" i="1"/>
  <c r="V3324" i="1"/>
  <c r="U3324" i="1"/>
  <c r="T3324" i="1"/>
  <c r="R3324" i="1"/>
  <c r="Q3324" i="1"/>
  <c r="S3324" i="1" s="1"/>
  <c r="O3324" i="1"/>
  <c r="N3324" i="1"/>
  <c r="P3324" i="1" s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W3323" i="1"/>
  <c r="U3323" i="1"/>
  <c r="T3323" i="1"/>
  <c r="V3323" i="1" s="1"/>
  <c r="R3323" i="1"/>
  <c r="Q3323" i="1"/>
  <c r="S3323" i="1" s="1"/>
  <c r="P3323" i="1"/>
  <c r="O3323" i="1"/>
  <c r="N3323" i="1"/>
  <c r="M3323" i="1"/>
  <c r="L3323" i="1"/>
  <c r="K3323" i="1"/>
  <c r="J3323" i="1"/>
  <c r="I3323" i="1"/>
  <c r="H3323" i="1"/>
  <c r="G3323" i="1"/>
  <c r="F3323" i="1"/>
  <c r="E3323" i="1"/>
  <c r="D3323" i="1"/>
  <c r="B3323" i="1"/>
  <c r="A3323" i="1"/>
  <c r="AB3322" i="1"/>
  <c r="AA3322" i="1"/>
  <c r="Y3322" i="1"/>
  <c r="X3322" i="1"/>
  <c r="Z3322" i="1" s="1"/>
  <c r="W3322" i="1"/>
  <c r="U3322" i="1"/>
  <c r="T3322" i="1"/>
  <c r="V3322" i="1" s="1"/>
  <c r="S3322" i="1"/>
  <c r="R3322" i="1"/>
  <c r="Q3322" i="1"/>
  <c r="P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Z3321" i="1"/>
  <c r="Y3321" i="1"/>
  <c r="X3321" i="1"/>
  <c r="W3321" i="1"/>
  <c r="V3321" i="1"/>
  <c r="U3321" i="1"/>
  <c r="T3321" i="1"/>
  <c r="S3321" i="1"/>
  <c r="R3321" i="1"/>
  <c r="Q3321" i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Z3320" i="1"/>
  <c r="Y3320" i="1"/>
  <c r="X3320" i="1"/>
  <c r="W3320" i="1"/>
  <c r="V3320" i="1"/>
  <c r="U3320" i="1"/>
  <c r="T3320" i="1"/>
  <c r="R3320" i="1"/>
  <c r="Q3320" i="1"/>
  <c r="O3320" i="1"/>
  <c r="N3320" i="1"/>
  <c r="P3320" i="1" s="1"/>
  <c r="M3320" i="1"/>
  <c r="L3320" i="1"/>
  <c r="K3320" i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P3319" i="1"/>
  <c r="O3319" i="1"/>
  <c r="N3319" i="1"/>
  <c r="M3319" i="1"/>
  <c r="L3319" i="1"/>
  <c r="K3319" i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S3318" i="1"/>
  <c r="R3318" i="1"/>
  <c r="Q3318" i="1"/>
  <c r="P3318" i="1"/>
  <c r="O3318" i="1"/>
  <c r="N3318" i="1"/>
  <c r="L3318" i="1"/>
  <c r="K3318" i="1"/>
  <c r="J3318" i="1"/>
  <c r="I3318" i="1"/>
  <c r="H3318" i="1"/>
  <c r="G3318" i="1"/>
  <c r="F3318" i="1"/>
  <c r="E3318" i="1"/>
  <c r="D3318" i="1"/>
  <c r="B3318" i="1"/>
  <c r="A3318" i="1" s="1"/>
  <c r="AA3317" i="1"/>
  <c r="Z3317" i="1"/>
  <c r="Y3317" i="1"/>
  <c r="X3317" i="1"/>
  <c r="W3317" i="1"/>
  <c r="V3317" i="1"/>
  <c r="U3317" i="1"/>
  <c r="T3317" i="1"/>
  <c r="S3317" i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Z3316" i="1"/>
  <c r="Y3316" i="1"/>
  <c r="X3316" i="1"/>
  <c r="W3316" i="1"/>
  <c r="V3316" i="1"/>
  <c r="U3316" i="1"/>
  <c r="T3316" i="1"/>
  <c r="R3316" i="1"/>
  <c r="Q3316" i="1"/>
  <c r="S3316" i="1" s="1"/>
  <c r="O3316" i="1"/>
  <c r="N3316" i="1"/>
  <c r="P3316" i="1" s="1"/>
  <c r="M3316" i="1"/>
  <c r="L3316" i="1"/>
  <c r="K3316" i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W3315" i="1"/>
  <c r="U3315" i="1"/>
  <c r="T3315" i="1"/>
  <c r="V3315" i="1" s="1"/>
  <c r="R3315" i="1"/>
  <c r="Q3315" i="1"/>
  <c r="S3315" i="1" s="1"/>
  <c r="P3315" i="1"/>
  <c r="O3315" i="1"/>
  <c r="N3315" i="1"/>
  <c r="M3315" i="1"/>
  <c r="L3315" i="1"/>
  <c r="K3315" i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S3314" i="1"/>
  <c r="R3314" i="1"/>
  <c r="Q3314" i="1"/>
  <c r="P3314" i="1"/>
  <c r="O3314" i="1"/>
  <c r="N3314" i="1"/>
  <c r="L3314" i="1"/>
  <c r="K3314" i="1"/>
  <c r="M3314" i="1" s="1"/>
  <c r="AB3314" i="1" s="1"/>
  <c r="J3314" i="1"/>
  <c r="I3314" i="1"/>
  <c r="H3314" i="1"/>
  <c r="G3314" i="1"/>
  <c r="F3314" i="1"/>
  <c r="E3314" i="1"/>
  <c r="D3314" i="1"/>
  <c r="B3314" i="1"/>
  <c r="A3314" i="1" s="1"/>
  <c r="AA3313" i="1"/>
  <c r="Z3313" i="1"/>
  <c r="Y3313" i="1"/>
  <c r="X3313" i="1"/>
  <c r="W3313" i="1"/>
  <c r="V3313" i="1"/>
  <c r="U3313" i="1"/>
  <c r="T3313" i="1"/>
  <c r="S3313" i="1"/>
  <c r="R3313" i="1"/>
  <c r="Q3313" i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Z3312" i="1"/>
  <c r="Y3312" i="1"/>
  <c r="X3312" i="1"/>
  <c r="W3312" i="1"/>
  <c r="V3312" i="1"/>
  <c r="U3312" i="1"/>
  <c r="T3312" i="1"/>
  <c r="R3312" i="1"/>
  <c r="Q3312" i="1"/>
  <c r="O3312" i="1"/>
  <c r="N3312" i="1"/>
  <c r="P3312" i="1" s="1"/>
  <c r="M3312" i="1"/>
  <c r="L3312" i="1"/>
  <c r="K3312" i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P3311" i="1"/>
  <c r="O3311" i="1"/>
  <c r="N3311" i="1"/>
  <c r="M3311" i="1"/>
  <c r="L3311" i="1"/>
  <c r="K3311" i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S3310" i="1"/>
  <c r="R3310" i="1"/>
  <c r="Q3310" i="1"/>
  <c r="P3310" i="1"/>
  <c r="O3310" i="1"/>
  <c r="N3310" i="1"/>
  <c r="L3310" i="1"/>
  <c r="K3310" i="1"/>
  <c r="J3310" i="1"/>
  <c r="I3310" i="1"/>
  <c r="H3310" i="1"/>
  <c r="G3310" i="1"/>
  <c r="F3310" i="1"/>
  <c r="E3310" i="1"/>
  <c r="D3310" i="1"/>
  <c r="B3310" i="1"/>
  <c r="A3310" i="1" s="1"/>
  <c r="AA3309" i="1"/>
  <c r="Z3309" i="1"/>
  <c r="Y3309" i="1"/>
  <c r="X3309" i="1"/>
  <c r="W3309" i="1"/>
  <c r="V3309" i="1"/>
  <c r="U3309" i="1"/>
  <c r="T3309" i="1"/>
  <c r="S3309" i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Z3308" i="1"/>
  <c r="Y3308" i="1"/>
  <c r="X3308" i="1"/>
  <c r="W3308" i="1"/>
  <c r="V3308" i="1"/>
  <c r="U3308" i="1"/>
  <c r="T3308" i="1"/>
  <c r="R3308" i="1"/>
  <c r="Q3308" i="1"/>
  <c r="S3308" i="1" s="1"/>
  <c r="O3308" i="1"/>
  <c r="N3308" i="1"/>
  <c r="P3308" i="1" s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W3307" i="1"/>
  <c r="U3307" i="1"/>
  <c r="T3307" i="1"/>
  <c r="V3307" i="1" s="1"/>
  <c r="R3307" i="1"/>
  <c r="Q3307" i="1"/>
  <c r="S3307" i="1" s="1"/>
  <c r="P3307" i="1"/>
  <c r="O3307" i="1"/>
  <c r="N3307" i="1"/>
  <c r="M3307" i="1"/>
  <c r="L3307" i="1"/>
  <c r="K3307" i="1"/>
  <c r="J3307" i="1"/>
  <c r="I3307" i="1"/>
  <c r="H3307" i="1"/>
  <c r="G3307" i="1"/>
  <c r="F3307" i="1"/>
  <c r="E3307" i="1"/>
  <c r="D3307" i="1"/>
  <c r="B3307" i="1"/>
  <c r="A3307" i="1"/>
  <c r="AB3306" i="1"/>
  <c r="AA3306" i="1"/>
  <c r="Y3306" i="1"/>
  <c r="X3306" i="1"/>
  <c r="Z3306" i="1" s="1"/>
  <c r="W3306" i="1"/>
  <c r="U3306" i="1"/>
  <c r="T3306" i="1"/>
  <c r="V3306" i="1" s="1"/>
  <c r="S3306" i="1"/>
  <c r="R3306" i="1"/>
  <c r="Q3306" i="1"/>
  <c r="P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Z3305" i="1"/>
  <c r="Y3305" i="1"/>
  <c r="X3305" i="1"/>
  <c r="W3305" i="1"/>
  <c r="V3305" i="1"/>
  <c r="U3305" i="1"/>
  <c r="T3305" i="1"/>
  <c r="S3305" i="1"/>
  <c r="R3305" i="1"/>
  <c r="Q3305" i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Z3304" i="1"/>
  <c r="Y3304" i="1"/>
  <c r="X3304" i="1"/>
  <c r="W3304" i="1"/>
  <c r="V3304" i="1"/>
  <c r="U3304" i="1"/>
  <c r="T3304" i="1"/>
  <c r="R3304" i="1"/>
  <c r="Q3304" i="1"/>
  <c r="O3304" i="1"/>
  <c r="N3304" i="1"/>
  <c r="P3304" i="1" s="1"/>
  <c r="M3304" i="1"/>
  <c r="L3304" i="1"/>
  <c r="K3304" i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P3303" i="1"/>
  <c r="O3303" i="1"/>
  <c r="N3303" i="1"/>
  <c r="M3303" i="1"/>
  <c r="L3303" i="1"/>
  <c r="K3303" i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S3302" i="1"/>
  <c r="R3302" i="1"/>
  <c r="Q3302" i="1"/>
  <c r="P3302" i="1"/>
  <c r="O3302" i="1"/>
  <c r="N3302" i="1"/>
  <c r="L3302" i="1"/>
  <c r="K3302" i="1"/>
  <c r="J3302" i="1"/>
  <c r="I3302" i="1"/>
  <c r="H3302" i="1"/>
  <c r="G3302" i="1"/>
  <c r="F3302" i="1"/>
  <c r="E3302" i="1"/>
  <c r="D3302" i="1"/>
  <c r="B3302" i="1"/>
  <c r="A3302" i="1" s="1"/>
  <c r="AA3301" i="1"/>
  <c r="Z3301" i="1"/>
  <c r="Y3301" i="1"/>
  <c r="X3301" i="1"/>
  <c r="W3301" i="1"/>
  <c r="V3301" i="1"/>
  <c r="U3301" i="1"/>
  <c r="T3301" i="1"/>
  <c r="S3301" i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Z3300" i="1"/>
  <c r="Y3300" i="1"/>
  <c r="X3300" i="1"/>
  <c r="W3300" i="1"/>
  <c r="V3300" i="1"/>
  <c r="U3300" i="1"/>
  <c r="T3300" i="1"/>
  <c r="R3300" i="1"/>
  <c r="Q3300" i="1"/>
  <c r="S3300" i="1" s="1"/>
  <c r="O3300" i="1"/>
  <c r="N3300" i="1"/>
  <c r="P3300" i="1" s="1"/>
  <c r="M3300" i="1"/>
  <c r="L3300" i="1"/>
  <c r="K3300" i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W3299" i="1"/>
  <c r="U3299" i="1"/>
  <c r="T3299" i="1"/>
  <c r="V3299" i="1" s="1"/>
  <c r="R3299" i="1"/>
  <c r="Q3299" i="1"/>
  <c r="S3299" i="1" s="1"/>
  <c r="P3299" i="1"/>
  <c r="O3299" i="1"/>
  <c r="N3299" i="1"/>
  <c r="M3299" i="1"/>
  <c r="L3299" i="1"/>
  <c r="K3299" i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S3298" i="1"/>
  <c r="R3298" i="1"/>
  <c r="Q3298" i="1"/>
  <c r="P3298" i="1"/>
  <c r="O3298" i="1"/>
  <c r="N3298" i="1"/>
  <c r="L3298" i="1"/>
  <c r="K3298" i="1"/>
  <c r="M3298" i="1" s="1"/>
  <c r="AB3298" i="1" s="1"/>
  <c r="J3298" i="1"/>
  <c r="I3298" i="1"/>
  <c r="H3298" i="1"/>
  <c r="G3298" i="1"/>
  <c r="F3298" i="1"/>
  <c r="E3298" i="1"/>
  <c r="D3298" i="1"/>
  <c r="B3298" i="1"/>
  <c r="A3298" i="1" s="1"/>
  <c r="AA3297" i="1"/>
  <c r="Z3297" i="1"/>
  <c r="Y3297" i="1"/>
  <c r="X3297" i="1"/>
  <c r="W3297" i="1"/>
  <c r="V3297" i="1"/>
  <c r="U3297" i="1"/>
  <c r="T3297" i="1"/>
  <c r="S3297" i="1"/>
  <c r="R3297" i="1"/>
  <c r="Q3297" i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Z3296" i="1"/>
  <c r="Y3296" i="1"/>
  <c r="X3296" i="1"/>
  <c r="W3296" i="1"/>
  <c r="V3296" i="1"/>
  <c r="U3296" i="1"/>
  <c r="T3296" i="1"/>
  <c r="R3296" i="1"/>
  <c r="Q3296" i="1"/>
  <c r="O3296" i="1"/>
  <c r="N3296" i="1"/>
  <c r="P3296" i="1" s="1"/>
  <c r="M3296" i="1"/>
  <c r="L3296" i="1"/>
  <c r="K3296" i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P3295" i="1"/>
  <c r="O3295" i="1"/>
  <c r="N3295" i="1"/>
  <c r="M3295" i="1"/>
  <c r="L3295" i="1"/>
  <c r="K3295" i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S3294" i="1"/>
  <c r="R3294" i="1"/>
  <c r="Q3294" i="1"/>
  <c r="P3294" i="1"/>
  <c r="O3294" i="1"/>
  <c r="N3294" i="1"/>
  <c r="L3294" i="1"/>
  <c r="K3294" i="1"/>
  <c r="J3294" i="1"/>
  <c r="I3294" i="1"/>
  <c r="H3294" i="1"/>
  <c r="G3294" i="1"/>
  <c r="F3294" i="1"/>
  <c r="E3294" i="1"/>
  <c r="D3294" i="1"/>
  <c r="B3294" i="1"/>
  <c r="A3294" i="1" s="1"/>
  <c r="AA3293" i="1"/>
  <c r="Z3293" i="1"/>
  <c r="Y3293" i="1"/>
  <c r="X3293" i="1"/>
  <c r="W3293" i="1"/>
  <c r="V3293" i="1"/>
  <c r="U3293" i="1"/>
  <c r="T3293" i="1"/>
  <c r="S3293" i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Z3292" i="1"/>
  <c r="Y3292" i="1"/>
  <c r="X3292" i="1"/>
  <c r="W3292" i="1"/>
  <c r="V3292" i="1"/>
  <c r="U3292" i="1"/>
  <c r="T3292" i="1"/>
  <c r="R3292" i="1"/>
  <c r="Q3292" i="1"/>
  <c r="S3292" i="1" s="1"/>
  <c r="O3292" i="1"/>
  <c r="N3292" i="1"/>
  <c r="P3292" i="1" s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W3291" i="1"/>
  <c r="U3291" i="1"/>
  <c r="T3291" i="1"/>
  <c r="V3291" i="1" s="1"/>
  <c r="R3291" i="1"/>
  <c r="Q3291" i="1"/>
  <c r="S3291" i="1" s="1"/>
  <c r="P3291" i="1"/>
  <c r="O3291" i="1"/>
  <c r="N3291" i="1"/>
  <c r="M3291" i="1"/>
  <c r="L3291" i="1"/>
  <c r="K3291" i="1"/>
  <c r="J3291" i="1"/>
  <c r="I3291" i="1"/>
  <c r="H3291" i="1"/>
  <c r="G3291" i="1"/>
  <c r="F3291" i="1"/>
  <c r="E3291" i="1"/>
  <c r="D3291" i="1"/>
  <c r="B3291" i="1"/>
  <c r="A3291" i="1"/>
  <c r="AB3290" i="1"/>
  <c r="AA3290" i="1"/>
  <c r="Y3290" i="1"/>
  <c r="X3290" i="1"/>
  <c r="Z3290" i="1" s="1"/>
  <c r="W3290" i="1"/>
  <c r="U3290" i="1"/>
  <c r="T3290" i="1"/>
  <c r="V3290" i="1" s="1"/>
  <c r="S3290" i="1"/>
  <c r="R3290" i="1"/>
  <c r="Q3290" i="1"/>
  <c r="P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Z3289" i="1"/>
  <c r="Y3289" i="1"/>
  <c r="X3289" i="1"/>
  <c r="W3289" i="1"/>
  <c r="V3289" i="1"/>
  <c r="U3289" i="1"/>
  <c r="T3289" i="1"/>
  <c r="S3289" i="1"/>
  <c r="R3289" i="1"/>
  <c r="Q3289" i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Z3288" i="1"/>
  <c r="Y3288" i="1"/>
  <c r="X3288" i="1"/>
  <c r="W3288" i="1"/>
  <c r="V3288" i="1"/>
  <c r="U3288" i="1"/>
  <c r="T3288" i="1"/>
  <c r="R3288" i="1"/>
  <c r="Q3288" i="1"/>
  <c r="O3288" i="1"/>
  <c r="N3288" i="1"/>
  <c r="P3288" i="1" s="1"/>
  <c r="M3288" i="1"/>
  <c r="L3288" i="1"/>
  <c r="K3288" i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P3287" i="1"/>
  <c r="O3287" i="1"/>
  <c r="N3287" i="1"/>
  <c r="M3287" i="1"/>
  <c r="L3287" i="1"/>
  <c r="K3287" i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P3286" i="1"/>
  <c r="O3286" i="1"/>
  <c r="N3286" i="1"/>
  <c r="L3286" i="1"/>
  <c r="M3286" i="1" s="1"/>
  <c r="K3286" i="1"/>
  <c r="J3286" i="1"/>
  <c r="I3286" i="1"/>
  <c r="H3286" i="1"/>
  <c r="AB3286" i="1" s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S3285" i="1"/>
  <c r="R3285" i="1"/>
  <c r="Q3285" i="1"/>
  <c r="O3285" i="1"/>
  <c r="P3285" i="1" s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Z3284" i="1"/>
  <c r="Y3284" i="1"/>
  <c r="X3284" i="1"/>
  <c r="W3284" i="1"/>
  <c r="V3284" i="1"/>
  <c r="U3284" i="1"/>
  <c r="T3284" i="1"/>
  <c r="R3284" i="1"/>
  <c r="S3284" i="1" s="1"/>
  <c r="Q3284" i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Z3283" i="1" s="1"/>
  <c r="X3283" i="1"/>
  <c r="W3283" i="1"/>
  <c r="U3283" i="1"/>
  <c r="V3283" i="1" s="1"/>
  <c r="T3283" i="1"/>
  <c r="R3283" i="1"/>
  <c r="Q3283" i="1"/>
  <c r="S3283" i="1" s="1"/>
  <c r="O3283" i="1"/>
  <c r="N3283" i="1"/>
  <c r="P3283" i="1" s="1"/>
  <c r="M3283" i="1"/>
  <c r="L3283" i="1"/>
  <c r="K3283" i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P3282" i="1"/>
  <c r="O3282" i="1"/>
  <c r="N3282" i="1"/>
  <c r="L3282" i="1"/>
  <c r="M3282" i="1" s="1"/>
  <c r="K3282" i="1"/>
  <c r="J3282" i="1"/>
  <c r="I3282" i="1"/>
  <c r="H3282" i="1"/>
  <c r="AB3282" i="1" s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S3281" i="1"/>
  <c r="R3281" i="1"/>
  <c r="Q3281" i="1"/>
  <c r="O3281" i="1"/>
  <c r="P3281" i="1" s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Z3280" i="1"/>
  <c r="Y3280" i="1"/>
  <c r="X3280" i="1"/>
  <c r="W3280" i="1"/>
  <c r="V3280" i="1"/>
  <c r="U3280" i="1"/>
  <c r="T3280" i="1"/>
  <c r="R3280" i="1"/>
  <c r="S3280" i="1" s="1"/>
  <c r="Q3280" i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Z3279" i="1" s="1"/>
  <c r="X3279" i="1"/>
  <c r="W3279" i="1"/>
  <c r="U3279" i="1"/>
  <c r="V3279" i="1" s="1"/>
  <c r="T3279" i="1"/>
  <c r="R3279" i="1"/>
  <c r="Q3279" i="1"/>
  <c r="S3279" i="1" s="1"/>
  <c r="O3279" i="1"/>
  <c r="N3279" i="1"/>
  <c r="P3279" i="1" s="1"/>
  <c r="M3279" i="1"/>
  <c r="L3279" i="1"/>
  <c r="K3279" i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P3278" i="1"/>
  <c r="O3278" i="1"/>
  <c r="N3278" i="1"/>
  <c r="L3278" i="1"/>
  <c r="M3278" i="1" s="1"/>
  <c r="K3278" i="1"/>
  <c r="J3278" i="1"/>
  <c r="I3278" i="1"/>
  <c r="H3278" i="1"/>
  <c r="AB3278" i="1" s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S3277" i="1"/>
  <c r="R3277" i="1"/>
  <c r="Q3277" i="1"/>
  <c r="O3277" i="1"/>
  <c r="P3277" i="1" s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Z3276" i="1"/>
  <c r="Y3276" i="1"/>
  <c r="X3276" i="1"/>
  <c r="W3276" i="1"/>
  <c r="V3276" i="1"/>
  <c r="U3276" i="1"/>
  <c r="T3276" i="1"/>
  <c r="R3276" i="1"/>
  <c r="S3276" i="1" s="1"/>
  <c r="Q3276" i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Z3275" i="1" s="1"/>
  <c r="X3275" i="1"/>
  <c r="W3275" i="1"/>
  <c r="U3275" i="1"/>
  <c r="V3275" i="1" s="1"/>
  <c r="T3275" i="1"/>
  <c r="R3275" i="1"/>
  <c r="Q3275" i="1"/>
  <c r="S3275" i="1" s="1"/>
  <c r="O3275" i="1"/>
  <c r="N3275" i="1"/>
  <c r="P3275" i="1" s="1"/>
  <c r="M3275" i="1"/>
  <c r="L3275" i="1"/>
  <c r="K3275" i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P3274" i="1"/>
  <c r="O3274" i="1"/>
  <c r="N3274" i="1"/>
  <c r="L3274" i="1"/>
  <c r="M3274" i="1" s="1"/>
  <c r="K3274" i="1"/>
  <c r="J3274" i="1"/>
  <c r="I3274" i="1"/>
  <c r="H3274" i="1"/>
  <c r="AB3274" i="1" s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S3273" i="1"/>
  <c r="R3273" i="1"/>
  <c r="Q3273" i="1"/>
  <c r="O3273" i="1"/>
  <c r="P3273" i="1" s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Z3272" i="1"/>
  <c r="Y3272" i="1"/>
  <c r="X3272" i="1"/>
  <c r="W3272" i="1"/>
  <c r="V3272" i="1"/>
  <c r="U3272" i="1"/>
  <c r="T3272" i="1"/>
  <c r="R3272" i="1"/>
  <c r="S3272" i="1" s="1"/>
  <c r="Q3272" i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Z3271" i="1" s="1"/>
  <c r="X3271" i="1"/>
  <c r="W3271" i="1"/>
  <c r="U3271" i="1"/>
  <c r="V3271" i="1" s="1"/>
  <c r="T3271" i="1"/>
  <c r="R3271" i="1"/>
  <c r="Q3271" i="1"/>
  <c r="S3271" i="1" s="1"/>
  <c r="O3271" i="1"/>
  <c r="N3271" i="1"/>
  <c r="P3271" i="1" s="1"/>
  <c r="M3271" i="1"/>
  <c r="L3271" i="1"/>
  <c r="K3271" i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P3270" i="1"/>
  <c r="O3270" i="1"/>
  <c r="N3270" i="1"/>
  <c r="L3270" i="1"/>
  <c r="M3270" i="1" s="1"/>
  <c r="K3270" i="1"/>
  <c r="J3270" i="1"/>
  <c r="I3270" i="1"/>
  <c r="H3270" i="1"/>
  <c r="AB3270" i="1" s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S3269" i="1"/>
  <c r="R3269" i="1"/>
  <c r="Q3269" i="1"/>
  <c r="O3269" i="1"/>
  <c r="P3269" i="1" s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Z3268" i="1"/>
  <c r="Y3268" i="1"/>
  <c r="X3268" i="1"/>
  <c r="W3268" i="1"/>
  <c r="V3268" i="1"/>
  <c r="U3268" i="1"/>
  <c r="T3268" i="1"/>
  <c r="R3268" i="1"/>
  <c r="S3268" i="1" s="1"/>
  <c r="Q3268" i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Z3267" i="1" s="1"/>
  <c r="X3267" i="1"/>
  <c r="W3267" i="1"/>
  <c r="U3267" i="1"/>
  <c r="V3267" i="1" s="1"/>
  <c r="T3267" i="1"/>
  <c r="R3267" i="1"/>
  <c r="Q3267" i="1"/>
  <c r="S3267" i="1" s="1"/>
  <c r="O3267" i="1"/>
  <c r="N3267" i="1"/>
  <c r="P3267" i="1" s="1"/>
  <c r="M3267" i="1"/>
  <c r="L3267" i="1"/>
  <c r="K3267" i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P3266" i="1"/>
  <c r="O3266" i="1"/>
  <c r="N3266" i="1"/>
  <c r="L3266" i="1"/>
  <c r="M3266" i="1" s="1"/>
  <c r="K3266" i="1"/>
  <c r="J3266" i="1"/>
  <c r="I3266" i="1"/>
  <c r="H3266" i="1"/>
  <c r="AB3266" i="1" s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S3265" i="1"/>
  <c r="R3265" i="1"/>
  <c r="Q3265" i="1"/>
  <c r="O3265" i="1"/>
  <c r="P3265" i="1" s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Z3264" i="1"/>
  <c r="Y3264" i="1"/>
  <c r="X3264" i="1"/>
  <c r="W3264" i="1"/>
  <c r="V3264" i="1"/>
  <c r="U3264" i="1"/>
  <c r="T3264" i="1"/>
  <c r="R3264" i="1"/>
  <c r="S3264" i="1" s="1"/>
  <c r="Q3264" i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Z3263" i="1" s="1"/>
  <c r="X3263" i="1"/>
  <c r="W3263" i="1"/>
  <c r="U3263" i="1"/>
  <c r="V3263" i="1" s="1"/>
  <c r="T3263" i="1"/>
  <c r="R3263" i="1"/>
  <c r="Q3263" i="1"/>
  <c r="S3263" i="1" s="1"/>
  <c r="O3263" i="1"/>
  <c r="N3263" i="1"/>
  <c r="P3263" i="1" s="1"/>
  <c r="M3263" i="1"/>
  <c r="L3263" i="1"/>
  <c r="K3263" i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P3262" i="1"/>
  <c r="O3262" i="1"/>
  <c r="N3262" i="1"/>
  <c r="L3262" i="1"/>
  <c r="M3262" i="1" s="1"/>
  <c r="K3262" i="1"/>
  <c r="J3262" i="1"/>
  <c r="I3262" i="1"/>
  <c r="H3262" i="1"/>
  <c r="AB3262" i="1" s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S3261" i="1"/>
  <c r="R3261" i="1"/>
  <c r="Q3261" i="1"/>
  <c r="O3261" i="1"/>
  <c r="P3261" i="1" s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Z3260" i="1"/>
  <c r="Y3260" i="1"/>
  <c r="X3260" i="1"/>
  <c r="W3260" i="1"/>
  <c r="V3260" i="1"/>
  <c r="U3260" i="1"/>
  <c r="T3260" i="1"/>
  <c r="R3260" i="1"/>
  <c r="S3260" i="1" s="1"/>
  <c r="Q3260" i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Z3259" i="1" s="1"/>
  <c r="X3259" i="1"/>
  <c r="W3259" i="1"/>
  <c r="U3259" i="1"/>
  <c r="V3259" i="1" s="1"/>
  <c r="T3259" i="1"/>
  <c r="R3259" i="1"/>
  <c r="Q3259" i="1"/>
  <c r="S3259" i="1" s="1"/>
  <c r="O3259" i="1"/>
  <c r="N3259" i="1"/>
  <c r="P3259" i="1" s="1"/>
  <c r="M3259" i="1"/>
  <c r="L3259" i="1"/>
  <c r="K3259" i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P3258" i="1"/>
  <c r="O3258" i="1"/>
  <c r="N3258" i="1"/>
  <c r="L3258" i="1"/>
  <c r="M3258" i="1" s="1"/>
  <c r="K3258" i="1"/>
  <c r="J3258" i="1"/>
  <c r="I3258" i="1"/>
  <c r="H3258" i="1"/>
  <c r="AB3258" i="1" s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S3257" i="1"/>
  <c r="R3257" i="1"/>
  <c r="Q3257" i="1"/>
  <c r="O3257" i="1"/>
  <c r="P3257" i="1" s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Z3256" i="1"/>
  <c r="Y3256" i="1"/>
  <c r="X3256" i="1"/>
  <c r="W3256" i="1"/>
  <c r="V3256" i="1"/>
  <c r="U3256" i="1"/>
  <c r="T3256" i="1"/>
  <c r="R3256" i="1"/>
  <c r="S3256" i="1" s="1"/>
  <c r="Q3256" i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Z3255" i="1" s="1"/>
  <c r="X3255" i="1"/>
  <c r="W3255" i="1"/>
  <c r="U3255" i="1"/>
  <c r="V3255" i="1" s="1"/>
  <c r="T3255" i="1"/>
  <c r="R3255" i="1"/>
  <c r="Q3255" i="1"/>
  <c r="S3255" i="1" s="1"/>
  <c r="O3255" i="1"/>
  <c r="N3255" i="1"/>
  <c r="P3255" i="1" s="1"/>
  <c r="M3255" i="1"/>
  <c r="L3255" i="1"/>
  <c r="K3255" i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P3254" i="1"/>
  <c r="O3254" i="1"/>
  <c r="N3254" i="1"/>
  <c r="L3254" i="1"/>
  <c r="M3254" i="1" s="1"/>
  <c r="K3254" i="1"/>
  <c r="J3254" i="1"/>
  <c r="I3254" i="1"/>
  <c r="H3254" i="1"/>
  <c r="AB3254" i="1" s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S3253" i="1"/>
  <c r="R3253" i="1"/>
  <c r="Q3253" i="1"/>
  <c r="O3253" i="1"/>
  <c r="P3253" i="1" s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Z3252" i="1"/>
  <c r="Y3252" i="1"/>
  <c r="X3252" i="1"/>
  <c r="W3252" i="1"/>
  <c r="V3252" i="1"/>
  <c r="U3252" i="1"/>
  <c r="T3252" i="1"/>
  <c r="R3252" i="1"/>
  <c r="S3252" i="1" s="1"/>
  <c r="Q3252" i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Z3251" i="1" s="1"/>
  <c r="X3251" i="1"/>
  <c r="W3251" i="1"/>
  <c r="U3251" i="1"/>
  <c r="V3251" i="1" s="1"/>
  <c r="T3251" i="1"/>
  <c r="R3251" i="1"/>
  <c r="Q3251" i="1"/>
  <c r="S3251" i="1" s="1"/>
  <c r="O3251" i="1"/>
  <c r="N3251" i="1"/>
  <c r="P3251" i="1" s="1"/>
  <c r="M3251" i="1"/>
  <c r="L3251" i="1"/>
  <c r="K3251" i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P3250" i="1"/>
  <c r="O3250" i="1"/>
  <c r="N3250" i="1"/>
  <c r="L3250" i="1"/>
  <c r="M3250" i="1" s="1"/>
  <c r="K3250" i="1"/>
  <c r="J3250" i="1"/>
  <c r="I3250" i="1"/>
  <c r="H3250" i="1"/>
  <c r="AB3250" i="1" s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S3249" i="1"/>
  <c r="R3249" i="1"/>
  <c r="Q3249" i="1"/>
  <c r="O3249" i="1"/>
  <c r="P3249" i="1" s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Z3248" i="1"/>
  <c r="Y3248" i="1"/>
  <c r="X3248" i="1"/>
  <c r="W3248" i="1"/>
  <c r="V3248" i="1"/>
  <c r="U3248" i="1"/>
  <c r="T3248" i="1"/>
  <c r="R3248" i="1"/>
  <c r="S3248" i="1" s="1"/>
  <c r="Q3248" i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Z3247" i="1" s="1"/>
  <c r="X3247" i="1"/>
  <c r="W3247" i="1"/>
  <c r="U3247" i="1"/>
  <c r="V3247" i="1" s="1"/>
  <c r="T3247" i="1"/>
  <c r="R3247" i="1"/>
  <c r="Q3247" i="1"/>
  <c r="S3247" i="1" s="1"/>
  <c r="O3247" i="1"/>
  <c r="N3247" i="1"/>
  <c r="P3247" i="1" s="1"/>
  <c r="M3247" i="1"/>
  <c r="L3247" i="1"/>
  <c r="K3247" i="1"/>
  <c r="J3247" i="1"/>
  <c r="I3247" i="1"/>
  <c r="H3247" i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R3246" i="1"/>
  <c r="Q3246" i="1"/>
  <c r="S3246" i="1" s="1"/>
  <c r="P3246" i="1"/>
  <c r="O3246" i="1"/>
  <c r="N3246" i="1"/>
  <c r="L3246" i="1"/>
  <c r="M3246" i="1" s="1"/>
  <c r="K3246" i="1"/>
  <c r="J3246" i="1"/>
  <c r="I3246" i="1"/>
  <c r="H3246" i="1"/>
  <c r="G3246" i="1"/>
  <c r="F3246" i="1"/>
  <c r="E3246" i="1"/>
  <c r="D3246" i="1"/>
  <c r="B3246" i="1"/>
  <c r="A3246" i="1" s="1"/>
  <c r="AB3245" i="1"/>
  <c r="AA3245" i="1"/>
  <c r="Y3245" i="1"/>
  <c r="X3245" i="1"/>
  <c r="Z3245" i="1" s="1"/>
  <c r="W3245" i="1"/>
  <c r="U3245" i="1"/>
  <c r="T3245" i="1"/>
  <c r="V3245" i="1" s="1"/>
  <c r="S3245" i="1"/>
  <c r="R3245" i="1"/>
  <c r="Q3245" i="1"/>
  <c r="P3245" i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Z3244" i="1"/>
  <c r="Y3244" i="1"/>
  <c r="X3244" i="1"/>
  <c r="W3244" i="1"/>
  <c r="V3244" i="1"/>
  <c r="U3244" i="1"/>
  <c r="T3244" i="1"/>
  <c r="R3244" i="1"/>
  <c r="S3244" i="1" s="1"/>
  <c r="Q3244" i="1"/>
  <c r="O3244" i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Z3243" i="1"/>
  <c r="Y3243" i="1"/>
  <c r="X3243" i="1"/>
  <c r="W3243" i="1"/>
  <c r="V3243" i="1"/>
  <c r="U3243" i="1"/>
  <c r="T3243" i="1"/>
  <c r="R3243" i="1"/>
  <c r="Q3243" i="1"/>
  <c r="S3243" i="1" s="1"/>
  <c r="O3243" i="1"/>
  <c r="N3243" i="1"/>
  <c r="P3243" i="1" s="1"/>
  <c r="M3243" i="1"/>
  <c r="L3243" i="1"/>
  <c r="K3243" i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R3242" i="1"/>
  <c r="Q3242" i="1"/>
  <c r="S3242" i="1" s="1"/>
  <c r="P3242" i="1"/>
  <c r="O3242" i="1"/>
  <c r="N3242" i="1"/>
  <c r="L3242" i="1"/>
  <c r="M3242" i="1" s="1"/>
  <c r="K3242" i="1"/>
  <c r="J3242" i="1"/>
  <c r="I3242" i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U3241" i="1"/>
  <c r="T3241" i="1"/>
  <c r="V3241" i="1" s="1"/>
  <c r="S3241" i="1"/>
  <c r="R3241" i="1"/>
  <c r="Q3241" i="1"/>
  <c r="P3241" i="1"/>
  <c r="O3241" i="1"/>
  <c r="N3241" i="1"/>
  <c r="L3241" i="1"/>
  <c r="K3241" i="1"/>
  <c r="M3241" i="1" s="1"/>
  <c r="AB3241" i="1" s="1"/>
  <c r="J3241" i="1"/>
  <c r="I3241" i="1"/>
  <c r="H3241" i="1"/>
  <c r="G3241" i="1"/>
  <c r="F3241" i="1"/>
  <c r="E3241" i="1"/>
  <c r="D3241" i="1"/>
  <c r="B3241" i="1"/>
  <c r="A3241" i="1" s="1"/>
  <c r="AA3240" i="1"/>
  <c r="Z3240" i="1"/>
  <c r="Y3240" i="1"/>
  <c r="X3240" i="1"/>
  <c r="W3240" i="1"/>
  <c r="V3240" i="1"/>
  <c r="U3240" i="1"/>
  <c r="T3240" i="1"/>
  <c r="R3240" i="1"/>
  <c r="S3240" i="1" s="1"/>
  <c r="Q3240" i="1"/>
  <c r="O3240" i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Z3239" i="1"/>
  <c r="Y3239" i="1"/>
  <c r="X3239" i="1"/>
  <c r="W3239" i="1"/>
  <c r="V3239" i="1"/>
  <c r="U3239" i="1"/>
  <c r="T3239" i="1"/>
  <c r="R3239" i="1"/>
  <c r="Q3239" i="1"/>
  <c r="S3239" i="1" s="1"/>
  <c r="O3239" i="1"/>
  <c r="N3239" i="1"/>
  <c r="P3239" i="1" s="1"/>
  <c r="M3239" i="1"/>
  <c r="L3239" i="1"/>
  <c r="K3239" i="1"/>
  <c r="J3239" i="1"/>
  <c r="I3239" i="1"/>
  <c r="H3239" i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R3238" i="1"/>
  <c r="Q3238" i="1"/>
  <c r="S3238" i="1" s="1"/>
  <c r="P3238" i="1"/>
  <c r="O3238" i="1"/>
  <c r="N3238" i="1"/>
  <c r="L3238" i="1"/>
  <c r="M3238" i="1" s="1"/>
  <c r="K3238" i="1"/>
  <c r="J3238" i="1"/>
  <c r="I3238" i="1"/>
  <c r="H3238" i="1"/>
  <c r="G3238" i="1"/>
  <c r="F3238" i="1"/>
  <c r="E3238" i="1"/>
  <c r="D3238" i="1"/>
  <c r="B3238" i="1"/>
  <c r="A3238" i="1" s="1"/>
  <c r="AB3237" i="1"/>
  <c r="AA3237" i="1"/>
  <c r="Y3237" i="1"/>
  <c r="X3237" i="1"/>
  <c r="Z3237" i="1" s="1"/>
  <c r="W3237" i="1"/>
  <c r="U3237" i="1"/>
  <c r="T3237" i="1"/>
  <c r="V3237" i="1" s="1"/>
  <c r="S3237" i="1"/>
  <c r="R3237" i="1"/>
  <c r="Q3237" i="1"/>
  <c r="P3237" i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Z3236" i="1"/>
  <c r="Y3236" i="1"/>
  <c r="X3236" i="1"/>
  <c r="W3236" i="1"/>
  <c r="V3236" i="1"/>
  <c r="U3236" i="1"/>
  <c r="T3236" i="1"/>
  <c r="R3236" i="1"/>
  <c r="S3236" i="1" s="1"/>
  <c r="Q3236" i="1"/>
  <c r="O3236" i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Z3235" i="1"/>
  <c r="Y3235" i="1"/>
  <c r="X3235" i="1"/>
  <c r="W3235" i="1"/>
  <c r="V3235" i="1"/>
  <c r="U3235" i="1"/>
  <c r="T3235" i="1"/>
  <c r="R3235" i="1"/>
  <c r="Q3235" i="1"/>
  <c r="S3235" i="1" s="1"/>
  <c r="O3235" i="1"/>
  <c r="N3235" i="1"/>
  <c r="P3235" i="1" s="1"/>
  <c r="M3235" i="1"/>
  <c r="L3235" i="1"/>
  <c r="K3235" i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R3234" i="1"/>
  <c r="Q3234" i="1"/>
  <c r="S3234" i="1" s="1"/>
  <c r="P3234" i="1"/>
  <c r="O3234" i="1"/>
  <c r="N3234" i="1"/>
  <c r="L3234" i="1"/>
  <c r="M3234" i="1" s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U3233" i="1"/>
  <c r="T3233" i="1"/>
  <c r="V3233" i="1" s="1"/>
  <c r="S3233" i="1"/>
  <c r="R3233" i="1"/>
  <c r="Q3233" i="1"/>
  <c r="P3233" i="1"/>
  <c r="O3233" i="1"/>
  <c r="N3233" i="1"/>
  <c r="L3233" i="1"/>
  <c r="K3233" i="1"/>
  <c r="M3233" i="1" s="1"/>
  <c r="AB3233" i="1" s="1"/>
  <c r="J3233" i="1"/>
  <c r="I3233" i="1"/>
  <c r="H3233" i="1"/>
  <c r="G3233" i="1"/>
  <c r="F3233" i="1"/>
  <c r="E3233" i="1"/>
  <c r="D3233" i="1"/>
  <c r="B3233" i="1"/>
  <c r="A3233" i="1" s="1"/>
  <c r="AA3232" i="1"/>
  <c r="Z3232" i="1"/>
  <c r="Y3232" i="1"/>
  <c r="X3232" i="1"/>
  <c r="W3232" i="1"/>
  <c r="V3232" i="1"/>
  <c r="U3232" i="1"/>
  <c r="T3232" i="1"/>
  <c r="R3232" i="1"/>
  <c r="S3232" i="1" s="1"/>
  <c r="Q3232" i="1"/>
  <c r="O3232" i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P3231" i="1"/>
  <c r="O3231" i="1"/>
  <c r="N3231" i="1"/>
  <c r="L3231" i="1"/>
  <c r="M3231" i="1" s="1"/>
  <c r="K3231" i="1"/>
  <c r="J3231" i="1"/>
  <c r="I3231" i="1"/>
  <c r="H3231" i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R3230" i="1"/>
  <c r="Q3230" i="1"/>
  <c r="S3230" i="1" s="1"/>
  <c r="O3230" i="1"/>
  <c r="P3230" i="1" s="1"/>
  <c r="N3230" i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 s="1"/>
  <c r="AA3229" i="1"/>
  <c r="Z3229" i="1"/>
  <c r="Y3229" i="1"/>
  <c r="X3229" i="1"/>
  <c r="W3229" i="1"/>
  <c r="V3229" i="1"/>
  <c r="U3229" i="1"/>
  <c r="T3229" i="1"/>
  <c r="S3229" i="1"/>
  <c r="R3229" i="1"/>
  <c r="Q3229" i="1"/>
  <c r="O3229" i="1"/>
  <c r="N3229" i="1"/>
  <c r="P3229" i="1" s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Z3228" i="1"/>
  <c r="Y3228" i="1"/>
  <c r="X3228" i="1"/>
  <c r="W3228" i="1"/>
  <c r="V3228" i="1"/>
  <c r="U3228" i="1"/>
  <c r="T3228" i="1"/>
  <c r="R3228" i="1"/>
  <c r="S3228" i="1" s="1"/>
  <c r="Q3228" i="1"/>
  <c r="O3228" i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Q3227" i="1"/>
  <c r="S3227" i="1" s="1"/>
  <c r="P3227" i="1"/>
  <c r="O3227" i="1"/>
  <c r="N3227" i="1"/>
  <c r="M3227" i="1"/>
  <c r="L3227" i="1"/>
  <c r="K3227" i="1"/>
  <c r="J3227" i="1"/>
  <c r="I3227" i="1"/>
  <c r="AB3227" i="1" s="1"/>
  <c r="H3227" i="1"/>
  <c r="G3227" i="1"/>
  <c r="F3227" i="1"/>
  <c r="E3227" i="1"/>
  <c r="D3227" i="1"/>
  <c r="B3227" i="1"/>
  <c r="A3227" i="1"/>
  <c r="AA3226" i="1"/>
  <c r="Y3226" i="1"/>
  <c r="X3226" i="1"/>
  <c r="W3226" i="1"/>
  <c r="U3226" i="1"/>
  <c r="T3226" i="1"/>
  <c r="V3226" i="1" s="1"/>
  <c r="R3226" i="1"/>
  <c r="Q3226" i="1"/>
  <c r="S3226" i="1" s="1"/>
  <c r="P3226" i="1"/>
  <c r="O3226" i="1"/>
  <c r="N3226" i="1"/>
  <c r="L3226" i="1"/>
  <c r="M3226" i="1" s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U3225" i="1"/>
  <c r="T3225" i="1"/>
  <c r="V3225" i="1" s="1"/>
  <c r="R3225" i="1"/>
  <c r="S3225" i="1" s="1"/>
  <c r="Q3225" i="1"/>
  <c r="P3225" i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Z3224" i="1" s="1"/>
  <c r="X3224" i="1"/>
  <c r="W3224" i="1"/>
  <c r="U3224" i="1"/>
  <c r="V3224" i="1" s="1"/>
  <c r="T3224" i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Z3223" i="1" s="1"/>
  <c r="X3223" i="1"/>
  <c r="W3223" i="1"/>
  <c r="U3223" i="1"/>
  <c r="V3223" i="1" s="1"/>
  <c r="T3223" i="1"/>
  <c r="R3223" i="1"/>
  <c r="Q3223" i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S3222" i="1"/>
  <c r="R3222" i="1"/>
  <c r="Q3222" i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 s="1"/>
  <c r="AA3221" i="1"/>
  <c r="Y3221" i="1"/>
  <c r="X3221" i="1"/>
  <c r="Z3221" i="1" s="1"/>
  <c r="W3221" i="1"/>
  <c r="U3221" i="1"/>
  <c r="T3221" i="1"/>
  <c r="V3221" i="1" s="1"/>
  <c r="S3221" i="1"/>
  <c r="R3221" i="1"/>
  <c r="Q3221" i="1"/>
  <c r="O3221" i="1"/>
  <c r="P3221" i="1" s="1"/>
  <c r="N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Z3220" i="1"/>
  <c r="Y3220" i="1"/>
  <c r="X3220" i="1"/>
  <c r="W3220" i="1"/>
  <c r="V3220" i="1"/>
  <c r="U3220" i="1"/>
  <c r="T3220" i="1"/>
  <c r="R3220" i="1"/>
  <c r="Q3220" i="1"/>
  <c r="S3220" i="1" s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AB3219" i="1" s="1"/>
  <c r="M3219" i="1"/>
  <c r="L3219" i="1"/>
  <c r="K3219" i="1"/>
  <c r="J3219" i="1"/>
  <c r="I3219" i="1"/>
  <c r="H3219" i="1"/>
  <c r="G3219" i="1"/>
  <c r="F3219" i="1"/>
  <c r="E3219" i="1"/>
  <c r="D3219" i="1"/>
  <c r="B3219" i="1"/>
  <c r="A3219" i="1"/>
  <c r="AA3218" i="1"/>
  <c r="Y3218" i="1"/>
  <c r="X3218" i="1"/>
  <c r="W3218" i="1"/>
  <c r="U3218" i="1"/>
  <c r="T3218" i="1"/>
  <c r="V3218" i="1" s="1"/>
  <c r="S3218" i="1"/>
  <c r="R3218" i="1"/>
  <c r="Q3218" i="1"/>
  <c r="P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S3217" i="1" s="1"/>
  <c r="Q3217" i="1"/>
  <c r="O3217" i="1"/>
  <c r="N3217" i="1"/>
  <c r="P3217" i="1" s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Z3216" i="1" s="1"/>
  <c r="X3216" i="1"/>
  <c r="W3216" i="1"/>
  <c r="U3216" i="1"/>
  <c r="V3216" i="1" s="1"/>
  <c r="T3216" i="1"/>
  <c r="S3216" i="1"/>
  <c r="R3216" i="1"/>
  <c r="Q3216" i="1"/>
  <c r="O3216" i="1"/>
  <c r="N3216" i="1"/>
  <c r="P3216" i="1" s="1"/>
  <c r="M3216" i="1"/>
  <c r="L3216" i="1"/>
  <c r="K3216" i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R3214" i="1"/>
  <c r="Q3214" i="1"/>
  <c r="S3214" i="1" s="1"/>
  <c r="O3214" i="1"/>
  <c r="P3214" i="1" s="1"/>
  <c r="N3214" i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 s="1"/>
  <c r="AA3213" i="1"/>
  <c r="Z3213" i="1"/>
  <c r="Y3213" i="1"/>
  <c r="X3213" i="1"/>
  <c r="W3213" i="1"/>
  <c r="V3213" i="1"/>
  <c r="U3213" i="1"/>
  <c r="T3213" i="1"/>
  <c r="S3213" i="1"/>
  <c r="R3213" i="1"/>
  <c r="Q3213" i="1"/>
  <c r="O3213" i="1"/>
  <c r="N3213" i="1"/>
  <c r="P3213" i="1" s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Z3212" i="1"/>
  <c r="Y3212" i="1"/>
  <c r="X3212" i="1"/>
  <c r="W3212" i="1"/>
  <c r="V3212" i="1"/>
  <c r="U3212" i="1"/>
  <c r="T3212" i="1"/>
  <c r="R3212" i="1"/>
  <c r="S3212" i="1" s="1"/>
  <c r="Q3212" i="1"/>
  <c r="O3212" i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Q3211" i="1"/>
  <c r="S3211" i="1" s="1"/>
  <c r="P3211" i="1"/>
  <c r="O3211" i="1"/>
  <c r="N3211" i="1"/>
  <c r="M3211" i="1"/>
  <c r="L3211" i="1"/>
  <c r="K3211" i="1"/>
  <c r="J3211" i="1"/>
  <c r="I3211" i="1"/>
  <c r="AB3211" i="1" s="1"/>
  <c r="H3211" i="1"/>
  <c r="G3211" i="1"/>
  <c r="F3211" i="1"/>
  <c r="E3211" i="1"/>
  <c r="D3211" i="1"/>
  <c r="B3211" i="1"/>
  <c r="A3211" i="1"/>
  <c r="AA3210" i="1"/>
  <c r="Y3210" i="1"/>
  <c r="X3210" i="1"/>
  <c r="W3210" i="1"/>
  <c r="U3210" i="1"/>
  <c r="T3210" i="1"/>
  <c r="V3210" i="1" s="1"/>
  <c r="R3210" i="1"/>
  <c r="Q3210" i="1"/>
  <c r="S3210" i="1" s="1"/>
  <c r="P3210" i="1"/>
  <c r="O3210" i="1"/>
  <c r="N3210" i="1"/>
  <c r="L3210" i="1"/>
  <c r="M3210" i="1" s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P3209" i="1" s="1"/>
  <c r="N3209" i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S3208" i="1" s="1"/>
  <c r="Q3208" i="1"/>
  <c r="P3208" i="1"/>
  <c r="O3208" i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Z3207" i="1" s="1"/>
  <c r="X3207" i="1"/>
  <c r="W3207" i="1"/>
  <c r="U3207" i="1"/>
  <c r="V3207" i="1" s="1"/>
  <c r="T3207" i="1"/>
  <c r="S3207" i="1"/>
  <c r="R3207" i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R3206" i="1"/>
  <c r="Q3206" i="1"/>
  <c r="S3206" i="1" s="1"/>
  <c r="O3206" i="1"/>
  <c r="N3206" i="1"/>
  <c r="P3206" i="1" s="1"/>
  <c r="L3206" i="1"/>
  <c r="M3206" i="1" s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P3205" i="1" s="1"/>
  <c r="N3205" i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S3204" i="1" s="1"/>
  <c r="Q3204" i="1"/>
  <c r="P3204" i="1"/>
  <c r="O3204" i="1"/>
  <c r="N3204" i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Z3203" i="1" s="1"/>
  <c r="X3203" i="1"/>
  <c r="W3203" i="1"/>
  <c r="U3203" i="1"/>
  <c r="V3203" i="1" s="1"/>
  <c r="T3203" i="1"/>
  <c r="S3203" i="1"/>
  <c r="R3203" i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Q3202" i="1"/>
  <c r="S3202" i="1" s="1"/>
  <c r="O3202" i="1"/>
  <c r="N3202" i="1"/>
  <c r="P3202" i="1" s="1"/>
  <c r="L3202" i="1"/>
  <c r="M3202" i="1" s="1"/>
  <c r="K3202" i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P3201" i="1" s="1"/>
  <c r="N3201" i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S3200" i="1" s="1"/>
  <c r="Q3200" i="1"/>
  <c r="P3200" i="1"/>
  <c r="O3200" i="1"/>
  <c r="N3200" i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Z3199" i="1" s="1"/>
  <c r="X3199" i="1"/>
  <c r="W3199" i="1"/>
  <c r="U3199" i="1"/>
  <c r="V3199" i="1" s="1"/>
  <c r="T3199" i="1"/>
  <c r="S3199" i="1"/>
  <c r="R3199" i="1"/>
  <c r="Q3199" i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Q3198" i="1"/>
  <c r="S3198" i="1" s="1"/>
  <c r="O3198" i="1"/>
  <c r="N3198" i="1"/>
  <c r="P3198" i="1" s="1"/>
  <c r="L3198" i="1"/>
  <c r="M3198" i="1" s="1"/>
  <c r="K3198" i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P3197" i="1" s="1"/>
  <c r="N3197" i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S3196" i="1" s="1"/>
  <c r="Q3196" i="1"/>
  <c r="P3196" i="1"/>
  <c r="O3196" i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Z3195" i="1" s="1"/>
  <c r="X3195" i="1"/>
  <c r="W3195" i="1"/>
  <c r="U3195" i="1"/>
  <c r="V3195" i="1" s="1"/>
  <c r="T3195" i="1"/>
  <c r="S3195" i="1"/>
  <c r="R3195" i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Q3194" i="1"/>
  <c r="S3194" i="1" s="1"/>
  <c r="O3194" i="1"/>
  <c r="N3194" i="1"/>
  <c r="P3194" i="1" s="1"/>
  <c r="L3194" i="1"/>
  <c r="M3194" i="1" s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P3193" i="1" s="1"/>
  <c r="N3193" i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S3192" i="1" s="1"/>
  <c r="Q3192" i="1"/>
  <c r="P3192" i="1"/>
  <c r="O3192" i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Z3191" i="1" s="1"/>
  <c r="X3191" i="1"/>
  <c r="W3191" i="1"/>
  <c r="U3191" i="1"/>
  <c r="V3191" i="1" s="1"/>
  <c r="T3191" i="1"/>
  <c r="S3191" i="1"/>
  <c r="R3191" i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Q3190" i="1"/>
  <c r="S3190" i="1" s="1"/>
  <c r="O3190" i="1"/>
  <c r="N3190" i="1"/>
  <c r="P3190" i="1" s="1"/>
  <c r="L3190" i="1"/>
  <c r="M3190" i="1" s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P3189" i="1" s="1"/>
  <c r="N3189" i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S3188" i="1" s="1"/>
  <c r="Q3188" i="1"/>
  <c r="P3188" i="1"/>
  <c r="O3188" i="1"/>
  <c r="N3188" i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Z3187" i="1" s="1"/>
  <c r="X3187" i="1"/>
  <c r="W3187" i="1"/>
  <c r="U3187" i="1"/>
  <c r="V3187" i="1" s="1"/>
  <c r="T3187" i="1"/>
  <c r="S3187" i="1"/>
  <c r="R3187" i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L3186" i="1"/>
  <c r="M3186" i="1" s="1"/>
  <c r="K3186" i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P3185" i="1" s="1"/>
  <c r="N3185" i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S3184" i="1" s="1"/>
  <c r="Q3184" i="1"/>
  <c r="P3184" i="1"/>
  <c r="O3184" i="1"/>
  <c r="N3184" i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Z3183" i="1" s="1"/>
  <c r="X3183" i="1"/>
  <c r="W3183" i="1"/>
  <c r="U3183" i="1"/>
  <c r="V3183" i="1" s="1"/>
  <c r="T3183" i="1"/>
  <c r="S3183" i="1"/>
  <c r="R3183" i="1"/>
  <c r="Q3183" i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Q3182" i="1"/>
  <c r="S3182" i="1" s="1"/>
  <c r="O3182" i="1"/>
  <c r="N3182" i="1"/>
  <c r="P3182" i="1" s="1"/>
  <c r="L3182" i="1"/>
  <c r="M3182" i="1" s="1"/>
  <c r="K3182" i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P3181" i="1" s="1"/>
  <c r="N3181" i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S3180" i="1" s="1"/>
  <c r="Q3180" i="1"/>
  <c r="P3180" i="1"/>
  <c r="O3180" i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Z3179" i="1" s="1"/>
  <c r="X3179" i="1"/>
  <c r="W3179" i="1"/>
  <c r="U3179" i="1"/>
  <c r="V3179" i="1" s="1"/>
  <c r="T3179" i="1"/>
  <c r="S3179" i="1"/>
  <c r="R3179" i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Q3178" i="1"/>
  <c r="S3178" i="1" s="1"/>
  <c r="O3178" i="1"/>
  <c r="N3178" i="1"/>
  <c r="P3178" i="1" s="1"/>
  <c r="L3178" i="1"/>
  <c r="M3178" i="1" s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P3177" i="1" s="1"/>
  <c r="N3177" i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S3176" i="1" s="1"/>
  <c r="Q3176" i="1"/>
  <c r="P3176" i="1"/>
  <c r="O3176" i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Z3175" i="1" s="1"/>
  <c r="X3175" i="1"/>
  <c r="W3175" i="1"/>
  <c r="U3175" i="1"/>
  <c r="V3175" i="1" s="1"/>
  <c r="T3175" i="1"/>
  <c r="S3175" i="1"/>
  <c r="R3175" i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Q3174" i="1"/>
  <c r="S3174" i="1" s="1"/>
  <c r="O3174" i="1"/>
  <c r="N3174" i="1"/>
  <c r="P3174" i="1" s="1"/>
  <c r="L3174" i="1"/>
  <c r="M3174" i="1" s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P3173" i="1" s="1"/>
  <c r="N3173" i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S3172" i="1" s="1"/>
  <c r="Q3172" i="1"/>
  <c r="P3172" i="1"/>
  <c r="O3172" i="1"/>
  <c r="N3172" i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Z3171" i="1" s="1"/>
  <c r="X3171" i="1"/>
  <c r="W3171" i="1"/>
  <c r="U3171" i="1"/>
  <c r="V3171" i="1" s="1"/>
  <c r="T3171" i="1"/>
  <c r="S3171" i="1"/>
  <c r="R3171" i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Q3170" i="1"/>
  <c r="S3170" i="1" s="1"/>
  <c r="O3170" i="1"/>
  <c r="N3170" i="1"/>
  <c r="P3170" i="1" s="1"/>
  <c r="L3170" i="1"/>
  <c r="M3170" i="1" s="1"/>
  <c r="K3170" i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P3169" i="1" s="1"/>
  <c r="N3169" i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S3168" i="1" s="1"/>
  <c r="Q3168" i="1"/>
  <c r="P3168" i="1"/>
  <c r="O3168" i="1"/>
  <c r="N3168" i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Z3167" i="1" s="1"/>
  <c r="X3167" i="1"/>
  <c r="W3167" i="1"/>
  <c r="U3167" i="1"/>
  <c r="V3167" i="1" s="1"/>
  <c r="T3167" i="1"/>
  <c r="S3167" i="1"/>
  <c r="R3167" i="1"/>
  <c r="Q3167" i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Q3166" i="1"/>
  <c r="S3166" i="1" s="1"/>
  <c r="O3166" i="1"/>
  <c r="N3166" i="1"/>
  <c r="P3166" i="1" s="1"/>
  <c r="L3166" i="1"/>
  <c r="M3166" i="1" s="1"/>
  <c r="K3166" i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P3165" i="1" s="1"/>
  <c r="N3165" i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S3164" i="1" s="1"/>
  <c r="Q3164" i="1"/>
  <c r="P3164" i="1"/>
  <c r="O3164" i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Z3163" i="1" s="1"/>
  <c r="X3163" i="1"/>
  <c r="W3163" i="1"/>
  <c r="U3163" i="1"/>
  <c r="V3163" i="1" s="1"/>
  <c r="T3163" i="1"/>
  <c r="S3163" i="1"/>
  <c r="R3163" i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Q3162" i="1"/>
  <c r="S3162" i="1" s="1"/>
  <c r="O3162" i="1"/>
  <c r="N3162" i="1"/>
  <c r="P3162" i="1" s="1"/>
  <c r="L3162" i="1"/>
  <c r="M3162" i="1" s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P3161" i="1" s="1"/>
  <c r="N3161" i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S3160" i="1" s="1"/>
  <c r="Q3160" i="1"/>
  <c r="P3160" i="1"/>
  <c r="O3160" i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Z3159" i="1" s="1"/>
  <c r="X3159" i="1"/>
  <c r="W3159" i="1"/>
  <c r="U3159" i="1"/>
  <c r="V3159" i="1" s="1"/>
  <c r="T3159" i="1"/>
  <c r="S3159" i="1"/>
  <c r="R3159" i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Q3158" i="1"/>
  <c r="S3158" i="1" s="1"/>
  <c r="O3158" i="1"/>
  <c r="N3158" i="1"/>
  <c r="P3158" i="1" s="1"/>
  <c r="L3158" i="1"/>
  <c r="M3158" i="1" s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P3157" i="1" s="1"/>
  <c r="N3157" i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S3156" i="1" s="1"/>
  <c r="Q3156" i="1"/>
  <c r="P3156" i="1"/>
  <c r="O3156" i="1"/>
  <c r="N3156" i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Z3155" i="1" s="1"/>
  <c r="X3155" i="1"/>
  <c r="W3155" i="1"/>
  <c r="U3155" i="1"/>
  <c r="V3155" i="1" s="1"/>
  <c r="T3155" i="1"/>
  <c r="S3155" i="1"/>
  <c r="R3155" i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Q3154" i="1"/>
  <c r="S3154" i="1" s="1"/>
  <c r="O3154" i="1"/>
  <c r="N3154" i="1"/>
  <c r="P3154" i="1" s="1"/>
  <c r="L3154" i="1"/>
  <c r="M3154" i="1" s="1"/>
  <c r="K3154" i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P3153" i="1" s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S3152" i="1" s="1"/>
  <c r="Q3152" i="1"/>
  <c r="P3152" i="1"/>
  <c r="O3152" i="1"/>
  <c r="N3152" i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Z3151" i="1" s="1"/>
  <c r="X3151" i="1"/>
  <c r="W3151" i="1"/>
  <c r="U3151" i="1"/>
  <c r="V3151" i="1" s="1"/>
  <c r="T3151" i="1"/>
  <c r="S3151" i="1"/>
  <c r="R3151" i="1"/>
  <c r="Q3151" i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L3150" i="1"/>
  <c r="M3150" i="1" s="1"/>
  <c r="K3150" i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P3149" i="1" s="1"/>
  <c r="N3149" i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S3148" i="1" s="1"/>
  <c r="Q3148" i="1"/>
  <c r="P3148" i="1"/>
  <c r="O3148" i="1"/>
  <c r="N3148" i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Z3147" i="1" s="1"/>
  <c r="X3147" i="1"/>
  <c r="W3147" i="1"/>
  <c r="U3147" i="1"/>
  <c r="V3147" i="1" s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P3146" i="1" s="1"/>
  <c r="L3146" i="1"/>
  <c r="M3146" i="1" s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P3145" i="1" s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S3144" i="1" s="1"/>
  <c r="Q3144" i="1"/>
  <c r="P3144" i="1"/>
  <c r="O3144" i="1"/>
  <c r="N3144" i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Z3143" i="1" s="1"/>
  <c r="X3143" i="1"/>
  <c r="W3143" i="1"/>
  <c r="U3143" i="1"/>
  <c r="V3143" i="1" s="1"/>
  <c r="T3143" i="1"/>
  <c r="S3143" i="1"/>
  <c r="R3143" i="1"/>
  <c r="Q3143" i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L3142" i="1"/>
  <c r="M3142" i="1" s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P3141" i="1" s="1"/>
  <c r="N3141" i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S3140" i="1" s="1"/>
  <c r="Q3140" i="1"/>
  <c r="P3140" i="1"/>
  <c r="O3140" i="1"/>
  <c r="N3140" i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Z3139" i="1" s="1"/>
  <c r="X3139" i="1"/>
  <c r="W3139" i="1"/>
  <c r="U3139" i="1"/>
  <c r="V3139" i="1" s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Q3138" i="1"/>
  <c r="S3138" i="1" s="1"/>
  <c r="O3138" i="1"/>
  <c r="N3138" i="1"/>
  <c r="P3138" i="1" s="1"/>
  <c r="L3138" i="1"/>
  <c r="M3138" i="1" s="1"/>
  <c r="K3138" i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P3137" i="1" s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S3136" i="1" s="1"/>
  <c r="Q3136" i="1"/>
  <c r="P3136" i="1"/>
  <c r="O3136" i="1"/>
  <c r="N3136" i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Z3135" i="1" s="1"/>
  <c r="X3135" i="1"/>
  <c r="W3135" i="1"/>
  <c r="U3135" i="1"/>
  <c r="V3135" i="1" s="1"/>
  <c r="T3135" i="1"/>
  <c r="S3135" i="1"/>
  <c r="R3135" i="1"/>
  <c r="Q3135" i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L3134" i="1"/>
  <c r="M3134" i="1" s="1"/>
  <c r="K3134" i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P3133" i="1" s="1"/>
  <c r="N3133" i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S3132" i="1" s="1"/>
  <c r="Q3132" i="1"/>
  <c r="P3132" i="1"/>
  <c r="O3132" i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Z3131" i="1" s="1"/>
  <c r="X3131" i="1"/>
  <c r="W3131" i="1"/>
  <c r="U3131" i="1"/>
  <c r="V3131" i="1" s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Q3130" i="1"/>
  <c r="S3130" i="1" s="1"/>
  <c r="O3130" i="1"/>
  <c r="N3130" i="1"/>
  <c r="P3130" i="1" s="1"/>
  <c r="L3130" i="1"/>
  <c r="M3130" i="1" s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P3129" i="1" s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S3128" i="1" s="1"/>
  <c r="Q3128" i="1"/>
  <c r="P3128" i="1"/>
  <c r="O3128" i="1"/>
  <c r="N3128" i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Z3127" i="1" s="1"/>
  <c r="X3127" i="1"/>
  <c r="W3127" i="1"/>
  <c r="U3127" i="1"/>
  <c r="V3127" i="1" s="1"/>
  <c r="T3127" i="1"/>
  <c r="S3127" i="1"/>
  <c r="R3127" i="1"/>
  <c r="Q3127" i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L3126" i="1"/>
  <c r="M3126" i="1" s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P3125" i="1" s="1"/>
  <c r="N3125" i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S3124" i="1" s="1"/>
  <c r="Q3124" i="1"/>
  <c r="P3124" i="1"/>
  <c r="O3124" i="1"/>
  <c r="N3124" i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Z3123" i="1" s="1"/>
  <c r="X3123" i="1"/>
  <c r="W3123" i="1"/>
  <c r="U3123" i="1"/>
  <c r="V3123" i="1" s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Q3122" i="1"/>
  <c r="S3122" i="1" s="1"/>
  <c r="O3122" i="1"/>
  <c r="N3122" i="1"/>
  <c r="P3122" i="1" s="1"/>
  <c r="L3122" i="1"/>
  <c r="M3122" i="1" s="1"/>
  <c r="K3122" i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P3121" i="1" s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S3120" i="1" s="1"/>
  <c r="Q3120" i="1"/>
  <c r="P3120" i="1"/>
  <c r="O3120" i="1"/>
  <c r="N3120" i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Z3119" i="1" s="1"/>
  <c r="X3119" i="1"/>
  <c r="W3119" i="1"/>
  <c r="U3119" i="1"/>
  <c r="V3119" i="1" s="1"/>
  <c r="T3119" i="1"/>
  <c r="S3119" i="1"/>
  <c r="R3119" i="1"/>
  <c r="Q3119" i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L3118" i="1"/>
  <c r="M3118" i="1" s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P3117" i="1" s="1"/>
  <c r="N3117" i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S3116" i="1" s="1"/>
  <c r="Q3116" i="1"/>
  <c r="P3116" i="1"/>
  <c r="O3116" i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Z3115" i="1" s="1"/>
  <c r="X3115" i="1"/>
  <c r="W3115" i="1"/>
  <c r="U3115" i="1"/>
  <c r="V3115" i="1" s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Q3114" i="1"/>
  <c r="S3114" i="1" s="1"/>
  <c r="O3114" i="1"/>
  <c r="N3114" i="1"/>
  <c r="P3114" i="1" s="1"/>
  <c r="L3114" i="1"/>
  <c r="M3114" i="1" s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P3113" i="1" s="1"/>
  <c r="N3113" i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S3112" i="1" s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Z3111" i="1" s="1"/>
  <c r="X3111" i="1"/>
  <c r="W3111" i="1"/>
  <c r="U3111" i="1"/>
  <c r="V3111" i="1" s="1"/>
  <c r="T3111" i="1"/>
  <c r="S3111" i="1"/>
  <c r="R3111" i="1"/>
  <c r="Q3111" i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L3110" i="1"/>
  <c r="M3110" i="1" s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P3109" i="1" s="1"/>
  <c r="N3109" i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S3108" i="1" s="1"/>
  <c r="Q3108" i="1"/>
  <c r="P3108" i="1"/>
  <c r="O3108" i="1"/>
  <c r="N3108" i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Z3107" i="1" s="1"/>
  <c r="X3107" i="1"/>
  <c r="W3107" i="1"/>
  <c r="U3107" i="1"/>
  <c r="V3107" i="1" s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Q3106" i="1"/>
  <c r="S3106" i="1" s="1"/>
  <c r="O3106" i="1"/>
  <c r="N3106" i="1"/>
  <c r="P3106" i="1" s="1"/>
  <c r="L3106" i="1"/>
  <c r="M3106" i="1" s="1"/>
  <c r="K3106" i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P3105" i="1" s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S3104" i="1" s="1"/>
  <c r="Q3104" i="1"/>
  <c r="P3104" i="1"/>
  <c r="O3104" i="1"/>
  <c r="N3104" i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Z3103" i="1" s="1"/>
  <c r="X3103" i="1"/>
  <c r="W3103" i="1"/>
  <c r="U3103" i="1"/>
  <c r="V3103" i="1" s="1"/>
  <c r="T3103" i="1"/>
  <c r="S3103" i="1"/>
  <c r="R3103" i="1"/>
  <c r="Q3103" i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L3102" i="1"/>
  <c r="M3102" i="1" s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P3101" i="1" s="1"/>
  <c r="N3101" i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S3100" i="1" s="1"/>
  <c r="Q3100" i="1"/>
  <c r="P3100" i="1"/>
  <c r="O3100" i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Z3099" i="1" s="1"/>
  <c r="X3099" i="1"/>
  <c r="W3099" i="1"/>
  <c r="U3099" i="1"/>
  <c r="V3099" i="1" s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Q3098" i="1"/>
  <c r="S3098" i="1" s="1"/>
  <c r="O3098" i="1"/>
  <c r="N3098" i="1"/>
  <c r="P3098" i="1" s="1"/>
  <c r="L3098" i="1"/>
  <c r="M3098" i="1" s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P3097" i="1" s="1"/>
  <c r="N3097" i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S3096" i="1" s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Z3095" i="1" s="1"/>
  <c r="X3095" i="1"/>
  <c r="W3095" i="1"/>
  <c r="U3095" i="1"/>
  <c r="V3095" i="1" s="1"/>
  <c r="T3095" i="1"/>
  <c r="S3095" i="1"/>
  <c r="R3095" i="1"/>
  <c r="Q3095" i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L3094" i="1"/>
  <c r="M3094" i="1" s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P3093" i="1" s="1"/>
  <c r="N3093" i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S3092" i="1" s="1"/>
  <c r="Q3092" i="1"/>
  <c r="P3092" i="1"/>
  <c r="O3092" i="1"/>
  <c r="N3092" i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Z3091" i="1" s="1"/>
  <c r="X3091" i="1"/>
  <c r="W3091" i="1"/>
  <c r="U3091" i="1"/>
  <c r="V3091" i="1" s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Q3090" i="1"/>
  <c r="S3090" i="1" s="1"/>
  <c r="O3090" i="1"/>
  <c r="N3090" i="1"/>
  <c r="P3090" i="1" s="1"/>
  <c r="L3090" i="1"/>
  <c r="M3090" i="1" s="1"/>
  <c r="K3090" i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P3089" i="1" s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S3088" i="1" s="1"/>
  <c r="Q3088" i="1"/>
  <c r="P3088" i="1"/>
  <c r="O3088" i="1"/>
  <c r="N3088" i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Z3087" i="1" s="1"/>
  <c r="X3087" i="1"/>
  <c r="W3087" i="1"/>
  <c r="U3087" i="1"/>
  <c r="V3087" i="1" s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Q3086" i="1"/>
  <c r="S3086" i="1" s="1"/>
  <c r="O3086" i="1"/>
  <c r="N3086" i="1"/>
  <c r="P3086" i="1" s="1"/>
  <c r="L3086" i="1"/>
  <c r="M3086" i="1" s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P3085" i="1" s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S3084" i="1" s="1"/>
  <c r="Q3084" i="1"/>
  <c r="P3084" i="1"/>
  <c r="O3084" i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Z3083" i="1" s="1"/>
  <c r="X3083" i="1"/>
  <c r="W3083" i="1"/>
  <c r="U3083" i="1"/>
  <c r="V3083" i="1" s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Q3082" i="1"/>
  <c r="S3082" i="1" s="1"/>
  <c r="O3082" i="1"/>
  <c r="N3082" i="1"/>
  <c r="P3082" i="1" s="1"/>
  <c r="L3082" i="1"/>
  <c r="M3082" i="1" s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P3081" i="1" s="1"/>
  <c r="N3081" i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S3080" i="1" s="1"/>
  <c r="Q3080" i="1"/>
  <c r="P3080" i="1"/>
  <c r="O3080" i="1"/>
  <c r="N3080" i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Z3079" i="1" s="1"/>
  <c r="X3079" i="1"/>
  <c r="W3079" i="1"/>
  <c r="U3079" i="1"/>
  <c r="V3079" i="1" s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Q3078" i="1"/>
  <c r="S3078" i="1" s="1"/>
  <c r="O3078" i="1"/>
  <c r="N3078" i="1"/>
  <c r="P3078" i="1" s="1"/>
  <c r="L3078" i="1"/>
  <c r="M3078" i="1" s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P3077" i="1" s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S3076" i="1" s="1"/>
  <c r="Q3076" i="1"/>
  <c r="P3076" i="1"/>
  <c r="O3076" i="1"/>
  <c r="N3076" i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Z3075" i="1" s="1"/>
  <c r="X3075" i="1"/>
  <c r="W3075" i="1"/>
  <c r="U3075" i="1"/>
  <c r="V3075" i="1" s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Q3074" i="1"/>
  <c r="S3074" i="1" s="1"/>
  <c r="O3074" i="1"/>
  <c r="N3074" i="1"/>
  <c r="P3074" i="1" s="1"/>
  <c r="L3074" i="1"/>
  <c r="M3074" i="1" s="1"/>
  <c r="K3074" i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P3073" i="1" s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S3072" i="1" s="1"/>
  <c r="Q3072" i="1"/>
  <c r="P3072" i="1"/>
  <c r="O3072" i="1"/>
  <c r="N3072" i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Z3071" i="1" s="1"/>
  <c r="X3071" i="1"/>
  <c r="W3071" i="1"/>
  <c r="U3071" i="1"/>
  <c r="V3071" i="1" s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Q3070" i="1"/>
  <c r="S3070" i="1" s="1"/>
  <c r="O3070" i="1"/>
  <c r="N3070" i="1"/>
  <c r="P3070" i="1" s="1"/>
  <c r="L3070" i="1"/>
  <c r="M3070" i="1" s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P3069" i="1" s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S3068" i="1" s="1"/>
  <c r="Q3068" i="1"/>
  <c r="P3068" i="1"/>
  <c r="O3068" i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Z3067" i="1" s="1"/>
  <c r="X3067" i="1"/>
  <c r="W3067" i="1"/>
  <c r="U3067" i="1"/>
  <c r="V3067" i="1" s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Q3066" i="1"/>
  <c r="S3066" i="1" s="1"/>
  <c r="O3066" i="1"/>
  <c r="N3066" i="1"/>
  <c r="P3066" i="1" s="1"/>
  <c r="L3066" i="1"/>
  <c r="M3066" i="1" s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P3065" i="1" s="1"/>
  <c r="N3065" i="1"/>
  <c r="M3065" i="1"/>
  <c r="L3065" i="1"/>
  <c r="K3065" i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S3064" i="1" s="1"/>
  <c r="Q3064" i="1"/>
  <c r="P3064" i="1"/>
  <c r="O3064" i="1"/>
  <c r="N3064" i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Z3063" i="1" s="1"/>
  <c r="X3063" i="1"/>
  <c r="W3063" i="1"/>
  <c r="U3063" i="1"/>
  <c r="V3063" i="1" s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Q3062" i="1"/>
  <c r="S3062" i="1" s="1"/>
  <c r="O3062" i="1"/>
  <c r="N3062" i="1"/>
  <c r="P3062" i="1" s="1"/>
  <c r="L3062" i="1"/>
  <c r="M3062" i="1" s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P3061" i="1" s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S3060" i="1" s="1"/>
  <c r="Q3060" i="1"/>
  <c r="P3060" i="1"/>
  <c r="O3060" i="1"/>
  <c r="N3060" i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Z3059" i="1" s="1"/>
  <c r="X3059" i="1"/>
  <c r="W3059" i="1"/>
  <c r="U3059" i="1"/>
  <c r="V3059" i="1" s="1"/>
  <c r="T3059" i="1"/>
  <c r="S3059" i="1"/>
  <c r="R3059" i="1"/>
  <c r="Q3059" i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L3058" i="1"/>
  <c r="M3058" i="1" s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P3057" i="1" s="1"/>
  <c r="N3057" i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S3056" i="1" s="1"/>
  <c r="Q3056" i="1"/>
  <c r="P3056" i="1"/>
  <c r="O3056" i="1"/>
  <c r="N3056" i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Z3055" i="1" s="1"/>
  <c r="X3055" i="1"/>
  <c r="W3055" i="1"/>
  <c r="U3055" i="1"/>
  <c r="V3055" i="1" s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Q3054" i="1"/>
  <c r="S3054" i="1" s="1"/>
  <c r="O3054" i="1"/>
  <c r="N3054" i="1"/>
  <c r="P3054" i="1" s="1"/>
  <c r="L3054" i="1"/>
  <c r="M3054" i="1" s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P3053" i="1" s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S3052" i="1" s="1"/>
  <c r="Q3052" i="1"/>
  <c r="P3052" i="1"/>
  <c r="O3052" i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Z3051" i="1" s="1"/>
  <c r="X3051" i="1"/>
  <c r="W3051" i="1"/>
  <c r="U3051" i="1"/>
  <c r="V3051" i="1" s="1"/>
  <c r="T3051" i="1"/>
  <c r="S3051" i="1"/>
  <c r="R3051" i="1"/>
  <c r="Q3051" i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L3050" i="1"/>
  <c r="M3050" i="1" s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P3049" i="1" s="1"/>
  <c r="N3049" i="1"/>
  <c r="M3049" i="1"/>
  <c r="L3049" i="1"/>
  <c r="K3049" i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S3048" i="1" s="1"/>
  <c r="Q3048" i="1"/>
  <c r="P3048" i="1"/>
  <c r="O3048" i="1"/>
  <c r="N3048" i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Z3047" i="1" s="1"/>
  <c r="X3047" i="1"/>
  <c r="W3047" i="1"/>
  <c r="U3047" i="1"/>
  <c r="V3047" i="1" s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Q3046" i="1"/>
  <c r="S3046" i="1" s="1"/>
  <c r="O3046" i="1"/>
  <c r="N3046" i="1"/>
  <c r="P3046" i="1" s="1"/>
  <c r="L3046" i="1"/>
  <c r="M3046" i="1" s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P3045" i="1" s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S3044" i="1" s="1"/>
  <c r="Q3044" i="1"/>
  <c r="P3044" i="1"/>
  <c r="O3044" i="1"/>
  <c r="N3044" i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Z3043" i="1" s="1"/>
  <c r="X3043" i="1"/>
  <c r="W3043" i="1"/>
  <c r="U3043" i="1"/>
  <c r="V3043" i="1" s="1"/>
  <c r="T3043" i="1"/>
  <c r="S3043" i="1"/>
  <c r="R3043" i="1"/>
  <c r="Q3043" i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L3042" i="1"/>
  <c r="M3042" i="1" s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P3041" i="1" s="1"/>
  <c r="N3041" i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S3040" i="1" s="1"/>
  <c r="Q3040" i="1"/>
  <c r="P3040" i="1"/>
  <c r="O3040" i="1"/>
  <c r="N3040" i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Z3039" i="1" s="1"/>
  <c r="X3039" i="1"/>
  <c r="W3039" i="1"/>
  <c r="U3039" i="1"/>
  <c r="V3039" i="1" s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Q3038" i="1"/>
  <c r="S3038" i="1" s="1"/>
  <c r="O3038" i="1"/>
  <c r="N3038" i="1"/>
  <c r="P3038" i="1" s="1"/>
  <c r="L3038" i="1"/>
  <c r="M3038" i="1" s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P3037" i="1" s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S3036" i="1" s="1"/>
  <c r="Q3036" i="1"/>
  <c r="P3036" i="1"/>
  <c r="O3036" i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Z3035" i="1" s="1"/>
  <c r="X3035" i="1"/>
  <c r="W3035" i="1"/>
  <c r="U3035" i="1"/>
  <c r="V3035" i="1" s="1"/>
  <c r="T3035" i="1"/>
  <c r="S3035" i="1"/>
  <c r="R3035" i="1"/>
  <c r="Q3035" i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L3034" i="1"/>
  <c r="M3034" i="1" s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P3033" i="1" s="1"/>
  <c r="N3033" i="1"/>
  <c r="M3033" i="1"/>
  <c r="L3033" i="1"/>
  <c r="K3033" i="1"/>
  <c r="J3033" i="1"/>
  <c r="I3033" i="1"/>
  <c r="H3033" i="1"/>
  <c r="AB3033" i="1" s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S3032" i="1" s="1"/>
  <c r="Q3032" i="1"/>
  <c r="P3032" i="1"/>
  <c r="O3032" i="1"/>
  <c r="N3032" i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Z3031" i="1" s="1"/>
  <c r="X3031" i="1"/>
  <c r="W3031" i="1"/>
  <c r="U3031" i="1"/>
  <c r="V3031" i="1" s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Q3030" i="1"/>
  <c r="S3030" i="1" s="1"/>
  <c r="O3030" i="1"/>
  <c r="N3030" i="1"/>
  <c r="P3030" i="1" s="1"/>
  <c r="L3030" i="1"/>
  <c r="M3030" i="1" s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P3029" i="1" s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S3028" i="1" s="1"/>
  <c r="Q3028" i="1"/>
  <c r="P3028" i="1"/>
  <c r="O3028" i="1"/>
  <c r="N3028" i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Z3027" i="1" s="1"/>
  <c r="X3027" i="1"/>
  <c r="W3027" i="1"/>
  <c r="U3027" i="1"/>
  <c r="V3027" i="1" s="1"/>
  <c r="T3027" i="1"/>
  <c r="S3027" i="1"/>
  <c r="R3027" i="1"/>
  <c r="Q3027" i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L3026" i="1"/>
  <c r="M3026" i="1" s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P3025" i="1" s="1"/>
  <c r="N3025" i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S3024" i="1" s="1"/>
  <c r="Q3024" i="1"/>
  <c r="P3024" i="1"/>
  <c r="O3024" i="1"/>
  <c r="N3024" i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Z3023" i="1" s="1"/>
  <c r="X3023" i="1"/>
  <c r="W3023" i="1"/>
  <c r="U3023" i="1"/>
  <c r="V3023" i="1" s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Q3022" i="1"/>
  <c r="S3022" i="1" s="1"/>
  <c r="O3022" i="1"/>
  <c r="N3022" i="1"/>
  <c r="P3022" i="1" s="1"/>
  <c r="L3022" i="1"/>
  <c r="M3022" i="1" s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P3021" i="1" s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S3020" i="1" s="1"/>
  <c r="Q3020" i="1"/>
  <c r="P3020" i="1"/>
  <c r="O3020" i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Z3019" i="1" s="1"/>
  <c r="X3019" i="1"/>
  <c r="W3019" i="1"/>
  <c r="U3019" i="1"/>
  <c r="V3019" i="1" s="1"/>
  <c r="T3019" i="1"/>
  <c r="S3019" i="1"/>
  <c r="R3019" i="1"/>
  <c r="Q3019" i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L3018" i="1"/>
  <c r="M3018" i="1" s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P3017" i="1" s="1"/>
  <c r="N3017" i="1"/>
  <c r="M3017" i="1"/>
  <c r="L3017" i="1"/>
  <c r="K3017" i="1"/>
  <c r="J3017" i="1"/>
  <c r="I3017" i="1"/>
  <c r="H3017" i="1"/>
  <c r="AB3017" i="1" s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S3016" i="1" s="1"/>
  <c r="Q3016" i="1"/>
  <c r="P3016" i="1"/>
  <c r="O3016" i="1"/>
  <c r="N3016" i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Z3015" i="1" s="1"/>
  <c r="X3015" i="1"/>
  <c r="W3015" i="1"/>
  <c r="U3015" i="1"/>
  <c r="V3015" i="1" s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R3014" i="1"/>
  <c r="Q3014" i="1"/>
  <c r="S3014" i="1" s="1"/>
  <c r="O3014" i="1"/>
  <c r="N3014" i="1"/>
  <c r="P3014" i="1" s="1"/>
  <c r="L3014" i="1"/>
  <c r="M3014" i="1" s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P3013" i="1" s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S3012" i="1" s="1"/>
  <c r="Q3012" i="1"/>
  <c r="P3012" i="1"/>
  <c r="O3012" i="1"/>
  <c r="N3012" i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Z3011" i="1" s="1"/>
  <c r="X3011" i="1"/>
  <c r="W3011" i="1"/>
  <c r="U3011" i="1"/>
  <c r="V3011" i="1" s="1"/>
  <c r="T3011" i="1"/>
  <c r="S3011" i="1"/>
  <c r="R3011" i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L3010" i="1"/>
  <c r="M3010" i="1" s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P3009" i="1" s="1"/>
  <c r="N3009" i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S3008" i="1" s="1"/>
  <c r="Q3008" i="1"/>
  <c r="P3008" i="1"/>
  <c r="O3008" i="1"/>
  <c r="N3008" i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Z3007" i="1" s="1"/>
  <c r="X3007" i="1"/>
  <c r="W3007" i="1"/>
  <c r="U3007" i="1"/>
  <c r="V3007" i="1" s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L3006" i="1"/>
  <c r="M3006" i="1" s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P3005" i="1" s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S3004" i="1" s="1"/>
  <c r="Q3004" i="1"/>
  <c r="P3004" i="1"/>
  <c r="O3004" i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Z3003" i="1" s="1"/>
  <c r="X3003" i="1"/>
  <c r="W3003" i="1"/>
  <c r="U3003" i="1"/>
  <c r="V3003" i="1" s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Q3002" i="1"/>
  <c r="S3002" i="1" s="1"/>
  <c r="O3002" i="1"/>
  <c r="N3002" i="1"/>
  <c r="P3002" i="1" s="1"/>
  <c r="L3002" i="1"/>
  <c r="M3002" i="1" s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P3001" i="1" s="1"/>
  <c r="N3001" i="1"/>
  <c r="M3001" i="1"/>
  <c r="L3001" i="1"/>
  <c r="K3001" i="1"/>
  <c r="J3001" i="1"/>
  <c r="I3001" i="1"/>
  <c r="H3001" i="1"/>
  <c r="AB3001" i="1" s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S3000" i="1" s="1"/>
  <c r="Q3000" i="1"/>
  <c r="P3000" i="1"/>
  <c r="O3000" i="1"/>
  <c r="N3000" i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Z2999" i="1" s="1"/>
  <c r="X2999" i="1"/>
  <c r="W2999" i="1"/>
  <c r="U2999" i="1"/>
  <c r="V2999" i="1" s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R2998" i="1"/>
  <c r="Q2998" i="1"/>
  <c r="S2998" i="1" s="1"/>
  <c r="O2998" i="1"/>
  <c r="N2998" i="1"/>
  <c r="P2998" i="1" s="1"/>
  <c r="L2998" i="1"/>
  <c r="M2998" i="1" s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P2997" i="1" s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S2996" i="1" s="1"/>
  <c r="Q2996" i="1"/>
  <c r="P2996" i="1"/>
  <c r="O2996" i="1"/>
  <c r="N2996" i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Z2995" i="1" s="1"/>
  <c r="X2995" i="1"/>
  <c r="W2995" i="1"/>
  <c r="U2995" i="1"/>
  <c r="V2995" i="1" s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Q2994" i="1"/>
  <c r="S2994" i="1" s="1"/>
  <c r="O2994" i="1"/>
  <c r="N2994" i="1"/>
  <c r="P2994" i="1" s="1"/>
  <c r="L2994" i="1"/>
  <c r="M2994" i="1" s="1"/>
  <c r="K2994" i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P2993" i="1" s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S2992" i="1" s="1"/>
  <c r="Q2992" i="1"/>
  <c r="P2992" i="1"/>
  <c r="O2992" i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Z2991" i="1" s="1"/>
  <c r="X2991" i="1"/>
  <c r="W2991" i="1"/>
  <c r="U2991" i="1"/>
  <c r="V2991" i="1" s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R2990" i="1"/>
  <c r="Q2990" i="1"/>
  <c r="S2990" i="1" s="1"/>
  <c r="O2990" i="1"/>
  <c r="N2990" i="1"/>
  <c r="P2990" i="1" s="1"/>
  <c r="L2990" i="1"/>
  <c r="M2990" i="1" s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P2989" i="1" s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S2988" i="1" s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Z2987" i="1" s="1"/>
  <c r="X2987" i="1"/>
  <c r="W2987" i="1"/>
  <c r="U2987" i="1"/>
  <c r="V2987" i="1" s="1"/>
  <c r="T2987" i="1"/>
  <c r="S2987" i="1"/>
  <c r="R2987" i="1"/>
  <c r="Q2987" i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L2986" i="1"/>
  <c r="M2986" i="1" s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P2985" i="1" s="1"/>
  <c r="N2985" i="1"/>
  <c r="M2985" i="1"/>
  <c r="L2985" i="1"/>
  <c r="K2985" i="1"/>
  <c r="J2985" i="1"/>
  <c r="I2985" i="1"/>
  <c r="H2985" i="1"/>
  <c r="AB2985" i="1" s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S2984" i="1" s="1"/>
  <c r="Q2984" i="1"/>
  <c r="P2984" i="1"/>
  <c r="O2984" i="1"/>
  <c r="N2984" i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Z2983" i="1" s="1"/>
  <c r="X2983" i="1"/>
  <c r="W2983" i="1"/>
  <c r="U2983" i="1"/>
  <c r="V2983" i="1" s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R2982" i="1"/>
  <c r="Q2982" i="1"/>
  <c r="S2982" i="1" s="1"/>
  <c r="O2982" i="1"/>
  <c r="N2982" i="1"/>
  <c r="P2982" i="1" s="1"/>
  <c r="L2982" i="1"/>
  <c r="M2982" i="1" s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P2981" i="1" s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S2980" i="1" s="1"/>
  <c r="Q2980" i="1"/>
  <c r="P2980" i="1"/>
  <c r="O2980" i="1"/>
  <c r="N2980" i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Z2979" i="1" s="1"/>
  <c r="X2979" i="1"/>
  <c r="W2979" i="1"/>
  <c r="U2979" i="1"/>
  <c r="V2979" i="1" s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Z2978" i="1"/>
  <c r="Y2978" i="1"/>
  <c r="X2978" i="1"/>
  <c r="W2978" i="1"/>
  <c r="V2978" i="1"/>
  <c r="U2978" i="1"/>
  <c r="T2978" i="1"/>
  <c r="R2978" i="1"/>
  <c r="Q2978" i="1"/>
  <c r="S2978" i="1" s="1"/>
  <c r="O2978" i="1"/>
  <c r="N2978" i="1"/>
  <c r="P2978" i="1" s="1"/>
  <c r="L2978" i="1"/>
  <c r="M2978" i="1" s="1"/>
  <c r="K2978" i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P2977" i="1" s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S2976" i="1" s="1"/>
  <c r="Q2976" i="1"/>
  <c r="P2976" i="1"/>
  <c r="O2976" i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Z2975" i="1" s="1"/>
  <c r="X2975" i="1"/>
  <c r="W2975" i="1"/>
  <c r="U2975" i="1"/>
  <c r="V2975" i="1" s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Z2974" i="1"/>
  <c r="Y2974" i="1"/>
  <c r="X2974" i="1"/>
  <c r="W2974" i="1"/>
  <c r="V2974" i="1"/>
  <c r="U2974" i="1"/>
  <c r="T2974" i="1"/>
  <c r="R2974" i="1"/>
  <c r="Q2974" i="1"/>
  <c r="S2974" i="1" s="1"/>
  <c r="O2974" i="1"/>
  <c r="N2974" i="1"/>
  <c r="P2974" i="1" s="1"/>
  <c r="L2974" i="1"/>
  <c r="M2974" i="1" s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P2973" i="1" s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S2972" i="1" s="1"/>
  <c r="Q2972" i="1"/>
  <c r="P2972" i="1"/>
  <c r="O2972" i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Z2971" i="1" s="1"/>
  <c r="X2971" i="1"/>
  <c r="W2971" i="1"/>
  <c r="U2971" i="1"/>
  <c r="V2971" i="1" s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R2970" i="1"/>
  <c r="Q2970" i="1"/>
  <c r="S2970" i="1" s="1"/>
  <c r="O2970" i="1"/>
  <c r="N2970" i="1"/>
  <c r="P2970" i="1" s="1"/>
  <c r="L2970" i="1"/>
  <c r="M2970" i="1" s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P2969" i="1" s="1"/>
  <c r="N2969" i="1"/>
  <c r="M2969" i="1"/>
  <c r="L2969" i="1"/>
  <c r="K2969" i="1"/>
  <c r="J2969" i="1"/>
  <c r="I2969" i="1"/>
  <c r="H2969" i="1"/>
  <c r="AB2969" i="1" s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S2968" i="1" s="1"/>
  <c r="Q2968" i="1"/>
  <c r="P2968" i="1"/>
  <c r="O2968" i="1"/>
  <c r="N2968" i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Z2967" i="1" s="1"/>
  <c r="X2967" i="1"/>
  <c r="W2967" i="1"/>
  <c r="U2967" i="1"/>
  <c r="V2967" i="1" s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Q2966" i="1"/>
  <c r="S2966" i="1" s="1"/>
  <c r="O2966" i="1"/>
  <c r="N2966" i="1"/>
  <c r="P2966" i="1" s="1"/>
  <c r="L2966" i="1"/>
  <c r="M2966" i="1" s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P2965" i="1" s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S2964" i="1" s="1"/>
  <c r="Q2964" i="1"/>
  <c r="P2964" i="1"/>
  <c r="O2964" i="1"/>
  <c r="N2964" i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Z2963" i="1" s="1"/>
  <c r="X2963" i="1"/>
  <c r="W2963" i="1"/>
  <c r="U2963" i="1"/>
  <c r="V2963" i="1" s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Z2962" i="1"/>
  <c r="Y2962" i="1"/>
  <c r="X2962" i="1"/>
  <c r="W2962" i="1"/>
  <c r="V2962" i="1"/>
  <c r="U2962" i="1"/>
  <c r="T2962" i="1"/>
  <c r="R2962" i="1"/>
  <c r="Q2962" i="1"/>
  <c r="S2962" i="1" s="1"/>
  <c r="O2962" i="1"/>
  <c r="N2962" i="1"/>
  <c r="P2962" i="1" s="1"/>
  <c r="L2962" i="1"/>
  <c r="M2962" i="1" s="1"/>
  <c r="K2962" i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P2961" i="1" s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S2960" i="1" s="1"/>
  <c r="Q2960" i="1"/>
  <c r="P2960" i="1"/>
  <c r="O2960" i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Z2959" i="1" s="1"/>
  <c r="X2959" i="1"/>
  <c r="W2959" i="1"/>
  <c r="U2959" i="1"/>
  <c r="V2959" i="1" s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Z2958" i="1"/>
  <c r="Y2958" i="1"/>
  <c r="X2958" i="1"/>
  <c r="W2958" i="1"/>
  <c r="V2958" i="1"/>
  <c r="U2958" i="1"/>
  <c r="T2958" i="1"/>
  <c r="R2958" i="1"/>
  <c r="Q2958" i="1"/>
  <c r="S2958" i="1" s="1"/>
  <c r="O2958" i="1"/>
  <c r="N2958" i="1"/>
  <c r="P2958" i="1" s="1"/>
  <c r="L2958" i="1"/>
  <c r="M2958" i="1" s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P2957" i="1" s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S2956" i="1" s="1"/>
  <c r="Q2956" i="1"/>
  <c r="P2956" i="1"/>
  <c r="O2956" i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Z2955" i="1" s="1"/>
  <c r="X2955" i="1"/>
  <c r="W2955" i="1"/>
  <c r="U2955" i="1"/>
  <c r="V2955" i="1" s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R2954" i="1"/>
  <c r="Q2954" i="1"/>
  <c r="S2954" i="1" s="1"/>
  <c r="O2954" i="1"/>
  <c r="N2954" i="1"/>
  <c r="P2954" i="1" s="1"/>
  <c r="L2954" i="1"/>
  <c r="M2954" i="1" s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P2953" i="1" s="1"/>
  <c r="N2953" i="1"/>
  <c r="M2953" i="1"/>
  <c r="L2953" i="1"/>
  <c r="K2953" i="1"/>
  <c r="J2953" i="1"/>
  <c r="I2953" i="1"/>
  <c r="H2953" i="1"/>
  <c r="AB2953" i="1" s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S2952" i="1" s="1"/>
  <c r="Q2952" i="1"/>
  <c r="P2952" i="1"/>
  <c r="O2952" i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Z2950" i="1"/>
  <c r="Y2950" i="1"/>
  <c r="X2950" i="1"/>
  <c r="W2950" i="1"/>
  <c r="V2950" i="1"/>
  <c r="U2950" i="1"/>
  <c r="T2950" i="1"/>
  <c r="R2950" i="1"/>
  <c r="Q2950" i="1"/>
  <c r="S2950" i="1" s="1"/>
  <c r="O2950" i="1"/>
  <c r="N2950" i="1"/>
  <c r="P2950" i="1" s="1"/>
  <c r="L2950" i="1"/>
  <c r="M2950" i="1" s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P2949" i="1" s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S2948" i="1" s="1"/>
  <c r="Q2948" i="1"/>
  <c r="P2948" i="1"/>
  <c r="O2948" i="1"/>
  <c r="N2948" i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S2947" i="1"/>
  <c r="R2947" i="1"/>
  <c r="Q2947" i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P2945" i="1" s="1"/>
  <c r="N2945" i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S2944" i="1" s="1"/>
  <c r="Q2944" i="1"/>
  <c r="P2944" i="1"/>
  <c r="O2944" i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Z2942" i="1"/>
  <c r="Y2942" i="1"/>
  <c r="X2942" i="1"/>
  <c r="W2942" i="1"/>
  <c r="V2942" i="1"/>
  <c r="U2942" i="1"/>
  <c r="T2942" i="1"/>
  <c r="R2942" i="1"/>
  <c r="Q2942" i="1"/>
  <c r="S2942" i="1" s="1"/>
  <c r="O2942" i="1"/>
  <c r="N2942" i="1"/>
  <c r="P2942" i="1" s="1"/>
  <c r="L2942" i="1"/>
  <c r="M2942" i="1" s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P2941" i="1" s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S2940" i="1" s="1"/>
  <c r="Q2940" i="1"/>
  <c r="P2940" i="1"/>
  <c r="O2940" i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S2939" i="1"/>
  <c r="R2939" i="1"/>
  <c r="Q2939" i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P2937" i="1" s="1"/>
  <c r="N2937" i="1"/>
  <c r="M2937" i="1"/>
  <c r="L2937" i="1"/>
  <c r="K2937" i="1"/>
  <c r="J2937" i="1"/>
  <c r="I2937" i="1"/>
  <c r="H2937" i="1"/>
  <c r="AB2937" i="1" s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S2936" i="1" s="1"/>
  <c r="Q2936" i="1"/>
  <c r="P2936" i="1"/>
  <c r="O2936" i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S2935" i="1"/>
  <c r="R2935" i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Z2934" i="1"/>
  <c r="Y2934" i="1"/>
  <c r="X2934" i="1"/>
  <c r="W2934" i="1"/>
  <c r="V2934" i="1"/>
  <c r="U2934" i="1"/>
  <c r="T2934" i="1"/>
  <c r="R2934" i="1"/>
  <c r="Q2934" i="1"/>
  <c r="S2934" i="1" s="1"/>
  <c r="O2934" i="1"/>
  <c r="N2934" i="1"/>
  <c r="P2934" i="1" s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P2933" i="1" s="1"/>
  <c r="N2933" i="1"/>
  <c r="M2933" i="1"/>
  <c r="L2933" i="1"/>
  <c r="K2933" i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S2932" i="1" s="1"/>
  <c r="Q2932" i="1"/>
  <c r="P2932" i="1"/>
  <c r="O2932" i="1"/>
  <c r="N2932" i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S2931" i="1"/>
  <c r="R2931" i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Z2930" i="1"/>
  <c r="Y2930" i="1"/>
  <c r="X2930" i="1"/>
  <c r="W2930" i="1"/>
  <c r="V2930" i="1"/>
  <c r="U2930" i="1"/>
  <c r="T2930" i="1"/>
  <c r="R2930" i="1"/>
  <c r="Q2930" i="1"/>
  <c r="S2930" i="1" s="1"/>
  <c r="O2930" i="1"/>
  <c r="N2930" i="1"/>
  <c r="P2930" i="1" s="1"/>
  <c r="L2930" i="1"/>
  <c r="M2930" i="1" s="1"/>
  <c r="K2930" i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P2929" i="1" s="1"/>
  <c r="N2929" i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S2928" i="1" s="1"/>
  <c r="Q2928" i="1"/>
  <c r="P2928" i="1"/>
  <c r="O2928" i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S2927" i="1"/>
  <c r="R2927" i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Z2926" i="1"/>
  <c r="Y2926" i="1"/>
  <c r="X2926" i="1"/>
  <c r="W2926" i="1"/>
  <c r="V2926" i="1"/>
  <c r="U2926" i="1"/>
  <c r="T2926" i="1"/>
  <c r="R2926" i="1"/>
  <c r="Q2926" i="1"/>
  <c r="S2926" i="1" s="1"/>
  <c r="O2926" i="1"/>
  <c r="N2926" i="1"/>
  <c r="P2926" i="1" s="1"/>
  <c r="L2926" i="1"/>
  <c r="M2926" i="1" s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P2925" i="1" s="1"/>
  <c r="N2925" i="1"/>
  <c r="M2925" i="1"/>
  <c r="L2925" i="1"/>
  <c r="K2925" i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S2924" i="1" s="1"/>
  <c r="Q2924" i="1"/>
  <c r="P2924" i="1"/>
  <c r="O2924" i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S2923" i="1"/>
  <c r="R2923" i="1"/>
  <c r="Q2923" i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Z2922" i="1"/>
  <c r="Y2922" i="1"/>
  <c r="X2922" i="1"/>
  <c r="W2922" i="1"/>
  <c r="V2922" i="1"/>
  <c r="U2922" i="1"/>
  <c r="T2922" i="1"/>
  <c r="R2922" i="1"/>
  <c r="Q2922" i="1"/>
  <c r="S2922" i="1" s="1"/>
  <c r="O2922" i="1"/>
  <c r="N2922" i="1"/>
  <c r="P2922" i="1" s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P2921" i="1" s="1"/>
  <c r="N2921" i="1"/>
  <c r="M2921" i="1"/>
  <c r="L2921" i="1"/>
  <c r="K2921" i="1"/>
  <c r="J2921" i="1"/>
  <c r="I2921" i="1"/>
  <c r="H2921" i="1"/>
  <c r="AB2921" i="1" s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S2920" i="1" s="1"/>
  <c r="Q2920" i="1"/>
  <c r="P2920" i="1"/>
  <c r="O2920" i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S2919" i="1"/>
  <c r="R2919" i="1"/>
  <c r="Q2919" i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Z2918" i="1"/>
  <c r="Y2918" i="1"/>
  <c r="X2918" i="1"/>
  <c r="W2918" i="1"/>
  <c r="V2918" i="1"/>
  <c r="U2918" i="1"/>
  <c r="T2918" i="1"/>
  <c r="R2918" i="1"/>
  <c r="Q2918" i="1"/>
  <c r="S2918" i="1" s="1"/>
  <c r="O2918" i="1"/>
  <c r="N2918" i="1"/>
  <c r="P2918" i="1" s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P2917" i="1" s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S2916" i="1" s="1"/>
  <c r="Q2916" i="1"/>
  <c r="P2916" i="1"/>
  <c r="O2916" i="1"/>
  <c r="N2916" i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S2915" i="1"/>
  <c r="R2915" i="1"/>
  <c r="Q2915" i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Z2914" i="1"/>
  <c r="Y2914" i="1"/>
  <c r="X2914" i="1"/>
  <c r="W2914" i="1"/>
  <c r="V2914" i="1"/>
  <c r="U2914" i="1"/>
  <c r="T2914" i="1"/>
  <c r="R2914" i="1"/>
  <c r="Q2914" i="1"/>
  <c r="S2914" i="1" s="1"/>
  <c r="O2914" i="1"/>
  <c r="N2914" i="1"/>
  <c r="P2914" i="1" s="1"/>
  <c r="L2914" i="1"/>
  <c r="M2914" i="1" s="1"/>
  <c r="K2914" i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P2913" i="1" s="1"/>
  <c r="N2913" i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S2912" i="1" s="1"/>
  <c r="Q2912" i="1"/>
  <c r="P2912" i="1"/>
  <c r="O2912" i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S2911" i="1"/>
  <c r="R2911" i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Z2910" i="1"/>
  <c r="Y2910" i="1"/>
  <c r="X2910" i="1"/>
  <c r="W2910" i="1"/>
  <c r="V2910" i="1"/>
  <c r="U2910" i="1"/>
  <c r="T2910" i="1"/>
  <c r="R2910" i="1"/>
  <c r="Q2910" i="1"/>
  <c r="S2910" i="1" s="1"/>
  <c r="O2910" i="1"/>
  <c r="N2910" i="1"/>
  <c r="P2910" i="1" s="1"/>
  <c r="L2910" i="1"/>
  <c r="M2910" i="1" s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P2909" i="1" s="1"/>
  <c r="N2909" i="1"/>
  <c r="M2909" i="1"/>
  <c r="L2909" i="1"/>
  <c r="K2909" i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S2908" i="1" s="1"/>
  <c r="Q2908" i="1"/>
  <c r="P2908" i="1"/>
  <c r="O2908" i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S2907" i="1"/>
  <c r="R2907" i="1"/>
  <c r="Q2907" i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Z2906" i="1"/>
  <c r="Y2906" i="1"/>
  <c r="X2906" i="1"/>
  <c r="W2906" i="1"/>
  <c r="V2906" i="1"/>
  <c r="U2906" i="1"/>
  <c r="T2906" i="1"/>
  <c r="R2906" i="1"/>
  <c r="Q2906" i="1"/>
  <c r="S2906" i="1" s="1"/>
  <c r="O2906" i="1"/>
  <c r="N2906" i="1"/>
  <c r="P2906" i="1" s="1"/>
  <c r="L2906" i="1"/>
  <c r="M2906" i="1" s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P2905" i="1" s="1"/>
  <c r="N2905" i="1"/>
  <c r="M2905" i="1"/>
  <c r="L2905" i="1"/>
  <c r="K2905" i="1"/>
  <c r="J2905" i="1"/>
  <c r="I2905" i="1"/>
  <c r="H2905" i="1"/>
  <c r="AB2905" i="1" s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S2904" i="1" s="1"/>
  <c r="Q2904" i="1"/>
  <c r="P2904" i="1"/>
  <c r="O2904" i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S2903" i="1"/>
  <c r="R2903" i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Z2902" i="1"/>
  <c r="Y2902" i="1"/>
  <c r="X2902" i="1"/>
  <c r="W2902" i="1"/>
  <c r="V2902" i="1"/>
  <c r="U2902" i="1"/>
  <c r="T2902" i="1"/>
  <c r="R2902" i="1"/>
  <c r="Q2902" i="1"/>
  <c r="S2902" i="1" s="1"/>
  <c r="O2902" i="1"/>
  <c r="N2902" i="1"/>
  <c r="P2902" i="1" s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P2901" i="1" s="1"/>
  <c r="N2901" i="1"/>
  <c r="M2901" i="1"/>
  <c r="L2901" i="1"/>
  <c r="K2901" i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S2900" i="1" s="1"/>
  <c r="Q2900" i="1"/>
  <c r="P2900" i="1"/>
  <c r="O2900" i="1"/>
  <c r="N2900" i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S2899" i="1"/>
  <c r="R2899" i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Z2898" i="1"/>
  <c r="Y2898" i="1"/>
  <c r="X2898" i="1"/>
  <c r="W2898" i="1"/>
  <c r="V2898" i="1"/>
  <c r="U2898" i="1"/>
  <c r="T2898" i="1"/>
  <c r="R2898" i="1"/>
  <c r="Q2898" i="1"/>
  <c r="S2898" i="1" s="1"/>
  <c r="O2898" i="1"/>
  <c r="N2898" i="1"/>
  <c r="P2898" i="1" s="1"/>
  <c r="L2898" i="1"/>
  <c r="M2898" i="1" s="1"/>
  <c r="K2898" i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P2897" i="1" s="1"/>
  <c r="N2897" i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S2896" i="1" s="1"/>
  <c r="Q2896" i="1"/>
  <c r="P2896" i="1"/>
  <c r="O2896" i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S2895" i="1"/>
  <c r="R2895" i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Z2894" i="1"/>
  <c r="Y2894" i="1"/>
  <c r="X2894" i="1"/>
  <c r="W2894" i="1"/>
  <c r="V2894" i="1"/>
  <c r="U2894" i="1"/>
  <c r="T2894" i="1"/>
  <c r="R2894" i="1"/>
  <c r="Q2894" i="1"/>
  <c r="S2894" i="1" s="1"/>
  <c r="O2894" i="1"/>
  <c r="N2894" i="1"/>
  <c r="P2894" i="1" s="1"/>
  <c r="L2894" i="1"/>
  <c r="M2894" i="1" s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P2893" i="1" s="1"/>
  <c r="N2893" i="1"/>
  <c r="M2893" i="1"/>
  <c r="L2893" i="1"/>
  <c r="K2893" i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S2892" i="1" s="1"/>
  <c r="Q2892" i="1"/>
  <c r="P2892" i="1"/>
  <c r="O2892" i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S2891" i="1"/>
  <c r="R2891" i="1"/>
  <c r="Q2891" i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Z2890" i="1"/>
  <c r="Y2890" i="1"/>
  <c r="X2890" i="1"/>
  <c r="W2890" i="1"/>
  <c r="V2890" i="1"/>
  <c r="U2890" i="1"/>
  <c r="T2890" i="1"/>
  <c r="R2890" i="1"/>
  <c r="Q2890" i="1"/>
  <c r="S2890" i="1" s="1"/>
  <c r="O2890" i="1"/>
  <c r="N2890" i="1"/>
  <c r="P2890" i="1" s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P2889" i="1" s="1"/>
  <c r="N2889" i="1"/>
  <c r="M2889" i="1"/>
  <c r="L2889" i="1"/>
  <c r="K2889" i="1"/>
  <c r="J2889" i="1"/>
  <c r="I2889" i="1"/>
  <c r="H2889" i="1"/>
  <c r="AB2889" i="1" s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S2888" i="1" s="1"/>
  <c r="Q2888" i="1"/>
  <c r="P2888" i="1"/>
  <c r="O2888" i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S2887" i="1"/>
  <c r="R2887" i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Z2886" i="1"/>
  <c r="Y2886" i="1"/>
  <c r="X2886" i="1"/>
  <c r="W2886" i="1"/>
  <c r="V2886" i="1"/>
  <c r="U2886" i="1"/>
  <c r="T2886" i="1"/>
  <c r="R2886" i="1"/>
  <c r="Q2886" i="1"/>
  <c r="S2886" i="1" s="1"/>
  <c r="O2886" i="1"/>
  <c r="N2886" i="1"/>
  <c r="P2886" i="1" s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P2885" i="1" s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S2884" i="1" s="1"/>
  <c r="Q2884" i="1"/>
  <c r="P2884" i="1"/>
  <c r="O2884" i="1"/>
  <c r="N2884" i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S2883" i="1"/>
  <c r="R2883" i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Z2882" i="1"/>
  <c r="Y2882" i="1"/>
  <c r="X2882" i="1"/>
  <c r="W2882" i="1"/>
  <c r="V2882" i="1"/>
  <c r="U2882" i="1"/>
  <c r="T2882" i="1"/>
  <c r="R2882" i="1"/>
  <c r="Q2882" i="1"/>
  <c r="S2882" i="1" s="1"/>
  <c r="O2882" i="1"/>
  <c r="N2882" i="1"/>
  <c r="P2882" i="1" s="1"/>
  <c r="L2882" i="1"/>
  <c r="M2882" i="1" s="1"/>
  <c r="K2882" i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P2881" i="1" s="1"/>
  <c r="N2881" i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S2880" i="1" s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S2879" i="1"/>
  <c r="R2879" i="1"/>
  <c r="Q2879" i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L2878" i="1"/>
  <c r="M2878" i="1" s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P2877" i="1" s="1"/>
  <c r="N2877" i="1"/>
  <c r="M2877" i="1"/>
  <c r="L2877" i="1"/>
  <c r="K2877" i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S2876" i="1" s="1"/>
  <c r="Q2876" i="1"/>
  <c r="P2876" i="1"/>
  <c r="O2876" i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S2875" i="1"/>
  <c r="R2875" i="1"/>
  <c r="Q2875" i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Z2874" i="1"/>
  <c r="Y2874" i="1"/>
  <c r="X2874" i="1"/>
  <c r="W2874" i="1"/>
  <c r="V2874" i="1"/>
  <c r="U2874" i="1"/>
  <c r="T2874" i="1"/>
  <c r="R2874" i="1"/>
  <c r="Q2874" i="1"/>
  <c r="S2874" i="1" s="1"/>
  <c r="O2874" i="1"/>
  <c r="N2874" i="1"/>
  <c r="P2874" i="1" s="1"/>
  <c r="L2874" i="1"/>
  <c r="M2874" i="1" s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P2873" i="1" s="1"/>
  <c r="N2873" i="1"/>
  <c r="M2873" i="1"/>
  <c r="L2873" i="1"/>
  <c r="K2873" i="1"/>
  <c r="J2873" i="1"/>
  <c r="I2873" i="1"/>
  <c r="H2873" i="1"/>
  <c r="AB2873" i="1" s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S2872" i="1" s="1"/>
  <c r="Q2872" i="1"/>
  <c r="P2872" i="1"/>
  <c r="O2872" i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Z2870" i="1"/>
  <c r="Y2870" i="1"/>
  <c r="X2870" i="1"/>
  <c r="W2870" i="1"/>
  <c r="V2870" i="1"/>
  <c r="U2870" i="1"/>
  <c r="T2870" i="1"/>
  <c r="R2870" i="1"/>
  <c r="Q2870" i="1"/>
  <c r="S2870" i="1" s="1"/>
  <c r="O2870" i="1"/>
  <c r="N2870" i="1"/>
  <c r="P2870" i="1" s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P2869" i="1" s="1"/>
  <c r="N2869" i="1"/>
  <c r="M2869" i="1"/>
  <c r="L2869" i="1"/>
  <c r="K2869" i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Z2866" i="1"/>
  <c r="Y2866" i="1"/>
  <c r="X2866" i="1"/>
  <c r="W2866" i="1"/>
  <c r="V2866" i="1"/>
  <c r="U2866" i="1"/>
  <c r="T2866" i="1"/>
  <c r="R2866" i="1"/>
  <c r="Q2866" i="1"/>
  <c r="S2866" i="1" s="1"/>
  <c r="O2866" i="1"/>
  <c r="N2866" i="1"/>
  <c r="P2866" i="1" s="1"/>
  <c r="L2866" i="1"/>
  <c r="M2866" i="1" s="1"/>
  <c r="K2866" i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P2865" i="1" s="1"/>
  <c r="N2865" i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S2864" i="1" s="1"/>
  <c r="Q2864" i="1"/>
  <c r="P2864" i="1"/>
  <c r="O2864" i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S2863" i="1"/>
  <c r="R2863" i="1"/>
  <c r="Q2863" i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V2862" i="1"/>
  <c r="U2862" i="1"/>
  <c r="T2862" i="1"/>
  <c r="R2862" i="1"/>
  <c r="Q2862" i="1"/>
  <c r="S2862" i="1" s="1"/>
  <c r="O2862" i="1"/>
  <c r="N2862" i="1"/>
  <c r="P2862" i="1" s="1"/>
  <c r="L2862" i="1"/>
  <c r="M2862" i="1" s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P2861" i="1" s="1"/>
  <c r="N2861" i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S2860" i="1" s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S2859" i="1"/>
  <c r="R2859" i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Z2858" i="1"/>
  <c r="Y2858" i="1"/>
  <c r="X2858" i="1"/>
  <c r="W2858" i="1"/>
  <c r="V2858" i="1"/>
  <c r="U2858" i="1"/>
  <c r="T2858" i="1"/>
  <c r="R2858" i="1"/>
  <c r="Q2858" i="1"/>
  <c r="S2858" i="1" s="1"/>
  <c r="O2858" i="1"/>
  <c r="N2858" i="1"/>
  <c r="P2858" i="1" s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P2857" i="1" s="1"/>
  <c r="N2857" i="1"/>
  <c r="M2857" i="1"/>
  <c r="L2857" i="1"/>
  <c r="K2857" i="1"/>
  <c r="J2857" i="1"/>
  <c r="I2857" i="1"/>
  <c r="H2857" i="1"/>
  <c r="AB2857" i="1" s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S2856" i="1" s="1"/>
  <c r="Q2856" i="1"/>
  <c r="P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S2855" i="1"/>
  <c r="R2855" i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Z2854" i="1"/>
  <c r="Y2854" i="1"/>
  <c r="X2854" i="1"/>
  <c r="W2854" i="1"/>
  <c r="V2854" i="1"/>
  <c r="U2854" i="1"/>
  <c r="T2854" i="1"/>
  <c r="R2854" i="1"/>
  <c r="Q2854" i="1"/>
  <c r="S2854" i="1" s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P2853" i="1" s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S2852" i="1" s="1"/>
  <c r="Q2852" i="1"/>
  <c r="P2852" i="1"/>
  <c r="O2852" i="1"/>
  <c r="N2852" i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S2851" i="1"/>
  <c r="R2851" i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Z2850" i="1"/>
  <c r="Y2850" i="1"/>
  <c r="X2850" i="1"/>
  <c r="W2850" i="1"/>
  <c r="V2850" i="1"/>
  <c r="U2850" i="1"/>
  <c r="T2850" i="1"/>
  <c r="R2850" i="1"/>
  <c r="Q2850" i="1"/>
  <c r="S2850" i="1" s="1"/>
  <c r="O2850" i="1"/>
  <c r="N2850" i="1"/>
  <c r="P2850" i="1" s="1"/>
  <c r="L2850" i="1"/>
  <c r="M2850" i="1" s="1"/>
  <c r="K2850" i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P2849" i="1" s="1"/>
  <c r="N2849" i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S2848" i="1" s="1"/>
  <c r="Q2848" i="1"/>
  <c r="P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S2847" i="1"/>
  <c r="R2847" i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V2846" i="1"/>
  <c r="U2846" i="1"/>
  <c r="T2846" i="1"/>
  <c r="R2846" i="1"/>
  <c r="Q2846" i="1"/>
  <c r="S2846" i="1" s="1"/>
  <c r="O2846" i="1"/>
  <c r="N2846" i="1"/>
  <c r="P2846" i="1" s="1"/>
  <c r="L2846" i="1"/>
  <c r="M2846" i="1" s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P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S2844" i="1" s="1"/>
  <c r="Q2844" i="1"/>
  <c r="P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S2843" i="1"/>
  <c r="R2843" i="1"/>
  <c r="Q2843" i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Z2842" i="1"/>
  <c r="Y2842" i="1"/>
  <c r="X2842" i="1"/>
  <c r="W2842" i="1"/>
  <c r="V2842" i="1"/>
  <c r="U2842" i="1"/>
  <c r="T2842" i="1"/>
  <c r="R2842" i="1"/>
  <c r="Q2842" i="1"/>
  <c r="S2842" i="1" s="1"/>
  <c r="O2842" i="1"/>
  <c r="N2842" i="1"/>
  <c r="P2842" i="1" s="1"/>
  <c r="L2842" i="1"/>
  <c r="M2842" i="1" s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P2841" i="1" s="1"/>
  <c r="N2841" i="1"/>
  <c r="M2841" i="1"/>
  <c r="L2841" i="1"/>
  <c r="K2841" i="1"/>
  <c r="J2841" i="1"/>
  <c r="I2841" i="1"/>
  <c r="H2841" i="1"/>
  <c r="AB2841" i="1" s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S2840" i="1" s="1"/>
  <c r="Q2840" i="1"/>
  <c r="P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S2839" i="1"/>
  <c r="R2839" i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Z2838" i="1"/>
  <c r="Y2838" i="1"/>
  <c r="X2838" i="1"/>
  <c r="W2838" i="1"/>
  <c r="V2838" i="1"/>
  <c r="U2838" i="1"/>
  <c r="T2838" i="1"/>
  <c r="R2838" i="1"/>
  <c r="Q2838" i="1"/>
  <c r="S2838" i="1" s="1"/>
  <c r="O2838" i="1"/>
  <c r="N2838" i="1"/>
  <c r="P2838" i="1" s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P2837" i="1" s="1"/>
  <c r="N2837" i="1"/>
  <c r="M2837" i="1"/>
  <c r="L2837" i="1"/>
  <c r="K2837" i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Z2834" i="1"/>
  <c r="Y2834" i="1"/>
  <c r="X2834" i="1"/>
  <c r="W2834" i="1"/>
  <c r="V2834" i="1"/>
  <c r="U2834" i="1"/>
  <c r="T2834" i="1"/>
  <c r="R2834" i="1"/>
  <c r="Q2834" i="1"/>
  <c r="S2834" i="1" s="1"/>
  <c r="O2834" i="1"/>
  <c r="N2834" i="1"/>
  <c r="P2834" i="1" s="1"/>
  <c r="L2834" i="1"/>
  <c r="M2834" i="1" s="1"/>
  <c r="K2834" i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P2833" i="1" s="1"/>
  <c r="N2833" i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S2832" i="1" s="1"/>
  <c r="Q2832" i="1"/>
  <c r="P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S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V2830" i="1"/>
  <c r="U2830" i="1"/>
  <c r="T2830" i="1"/>
  <c r="R2830" i="1"/>
  <c r="Q2830" i="1"/>
  <c r="S2830" i="1" s="1"/>
  <c r="O2830" i="1"/>
  <c r="N2830" i="1"/>
  <c r="P2830" i="1" s="1"/>
  <c r="L2830" i="1"/>
  <c r="M2830" i="1" s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P2829" i="1" s="1"/>
  <c r="N2829" i="1"/>
  <c r="M2829" i="1"/>
  <c r="L2829" i="1"/>
  <c r="K2829" i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S2828" i="1" s="1"/>
  <c r="Q2828" i="1"/>
  <c r="P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S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L2826" i="1"/>
  <c r="M2826" i="1" s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P2825" i="1" s="1"/>
  <c r="N2825" i="1"/>
  <c r="M2825" i="1"/>
  <c r="L2825" i="1"/>
  <c r="K2825" i="1"/>
  <c r="J2825" i="1"/>
  <c r="I2825" i="1"/>
  <c r="H2825" i="1"/>
  <c r="AB2825" i="1" s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S2824" i="1" s="1"/>
  <c r="Q2824" i="1"/>
  <c r="P2824" i="1"/>
  <c r="O2824" i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S2823" i="1"/>
  <c r="R2823" i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Z2822" i="1"/>
  <c r="Y2822" i="1"/>
  <c r="X2822" i="1"/>
  <c r="W2822" i="1"/>
  <c r="V2822" i="1"/>
  <c r="U2822" i="1"/>
  <c r="T2822" i="1"/>
  <c r="R2822" i="1"/>
  <c r="Q2822" i="1"/>
  <c r="S2822" i="1" s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P2821" i="1" s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S2820" i="1" s="1"/>
  <c r="Q2820" i="1"/>
  <c r="P2820" i="1"/>
  <c r="O2820" i="1"/>
  <c r="N2820" i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S2819" i="1"/>
  <c r="R2819" i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Z2818" i="1"/>
  <c r="Y2818" i="1"/>
  <c r="X2818" i="1"/>
  <c r="W2818" i="1"/>
  <c r="V2818" i="1"/>
  <c r="U2818" i="1"/>
  <c r="T2818" i="1"/>
  <c r="R2818" i="1"/>
  <c r="Q2818" i="1"/>
  <c r="S2818" i="1" s="1"/>
  <c r="O2818" i="1"/>
  <c r="N2818" i="1"/>
  <c r="P2818" i="1" s="1"/>
  <c r="L2818" i="1"/>
  <c r="M2818" i="1" s="1"/>
  <c r="K2818" i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P2817" i="1" s="1"/>
  <c r="N2817" i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S2816" i="1" s="1"/>
  <c r="Q2816" i="1"/>
  <c r="P2816" i="1"/>
  <c r="O2816" i="1"/>
  <c r="N2816" i="1"/>
  <c r="L2816" i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S2815" i="1"/>
  <c r="R2815" i="1"/>
  <c r="Q2815" i="1"/>
  <c r="O2815" i="1"/>
  <c r="N2815" i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Z2814" i="1"/>
  <c r="Y2814" i="1"/>
  <c r="X2814" i="1"/>
  <c r="W2814" i="1"/>
  <c r="V2814" i="1"/>
  <c r="U2814" i="1"/>
  <c r="T2814" i="1"/>
  <c r="R2814" i="1"/>
  <c r="Q2814" i="1"/>
  <c r="O2814" i="1"/>
  <c r="N2814" i="1"/>
  <c r="P2814" i="1" s="1"/>
  <c r="L2814" i="1"/>
  <c r="M2814" i="1" s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P2813" i="1" s="1"/>
  <c r="N2813" i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S2812" i="1" s="1"/>
  <c r="Q2812" i="1"/>
  <c r="P2812" i="1"/>
  <c r="O2812" i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S2811" i="1"/>
  <c r="R2811" i="1"/>
  <c r="Q2811" i="1"/>
  <c r="O2811" i="1"/>
  <c r="N2811" i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Z2810" i="1"/>
  <c r="Y2810" i="1"/>
  <c r="X2810" i="1"/>
  <c r="W2810" i="1"/>
  <c r="V2810" i="1"/>
  <c r="U2810" i="1"/>
  <c r="T2810" i="1"/>
  <c r="R2810" i="1"/>
  <c r="Q2810" i="1"/>
  <c r="O2810" i="1"/>
  <c r="N2810" i="1"/>
  <c r="P2810" i="1" s="1"/>
  <c r="L2810" i="1"/>
  <c r="M2810" i="1" s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P2809" i="1" s="1"/>
  <c r="N2809" i="1"/>
  <c r="M2809" i="1"/>
  <c r="L2809" i="1"/>
  <c r="K2809" i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S2808" i="1" s="1"/>
  <c r="Q2808" i="1"/>
  <c r="P2808" i="1"/>
  <c r="O2808" i="1"/>
  <c r="N2808" i="1"/>
  <c r="L2808" i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S2807" i="1"/>
  <c r="R2807" i="1"/>
  <c r="Q2807" i="1"/>
  <c r="O2807" i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V2806" i="1"/>
  <c r="U2806" i="1"/>
  <c r="T2806" i="1"/>
  <c r="R2806" i="1"/>
  <c r="Q2806" i="1"/>
  <c r="O2806" i="1"/>
  <c r="N2806" i="1"/>
  <c r="P2806" i="1" s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O2805" i="1"/>
  <c r="P2805" i="1" s="1"/>
  <c r="N2805" i="1"/>
  <c r="M2805" i="1"/>
  <c r="L2805" i="1"/>
  <c r="K2805" i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S2804" i="1" s="1"/>
  <c r="Q2804" i="1"/>
  <c r="P2804" i="1"/>
  <c r="O2804" i="1"/>
  <c r="N2804" i="1"/>
  <c r="L2804" i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S2803" i="1"/>
  <c r="R2803" i="1"/>
  <c r="Q2803" i="1"/>
  <c r="O2803" i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Z2802" i="1"/>
  <c r="Y2802" i="1"/>
  <c r="X2802" i="1"/>
  <c r="W2802" i="1"/>
  <c r="V2802" i="1"/>
  <c r="U2802" i="1"/>
  <c r="T2802" i="1"/>
  <c r="R2802" i="1"/>
  <c r="Q2802" i="1"/>
  <c r="O2802" i="1"/>
  <c r="N2802" i="1"/>
  <c r="P2802" i="1" s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R2801" i="1"/>
  <c r="Q2801" i="1"/>
  <c r="S2801" i="1" s="1"/>
  <c r="O2801" i="1"/>
  <c r="P2801" i="1" s="1"/>
  <c r="N2801" i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S2800" i="1" s="1"/>
  <c r="Q2800" i="1"/>
  <c r="P2800" i="1"/>
  <c r="O2800" i="1"/>
  <c r="N2800" i="1"/>
  <c r="L2800" i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S2799" i="1"/>
  <c r="R2799" i="1"/>
  <c r="Q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V2798" i="1"/>
  <c r="U2798" i="1"/>
  <c r="T2798" i="1"/>
  <c r="R2798" i="1"/>
  <c r="Q2798" i="1"/>
  <c r="O2798" i="1"/>
  <c r="N2798" i="1"/>
  <c r="P2798" i="1" s="1"/>
  <c r="L2798" i="1"/>
  <c r="M2798" i="1" s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R2797" i="1"/>
  <c r="Q2797" i="1"/>
  <c r="S2797" i="1" s="1"/>
  <c r="O2797" i="1"/>
  <c r="P2797" i="1" s="1"/>
  <c r="N2797" i="1"/>
  <c r="M2797" i="1"/>
  <c r="L2797" i="1"/>
  <c r="K2797" i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S2796" i="1" s="1"/>
  <c r="Q2796" i="1"/>
  <c r="P2796" i="1"/>
  <c r="O2796" i="1"/>
  <c r="N2796" i="1"/>
  <c r="L2796" i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S2795" i="1"/>
  <c r="R2795" i="1"/>
  <c r="Q2795" i="1"/>
  <c r="O2795" i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Z2794" i="1"/>
  <c r="Y2794" i="1"/>
  <c r="X2794" i="1"/>
  <c r="W2794" i="1"/>
  <c r="V2794" i="1"/>
  <c r="U2794" i="1"/>
  <c r="T2794" i="1"/>
  <c r="R2794" i="1"/>
  <c r="Q2794" i="1"/>
  <c r="O2794" i="1"/>
  <c r="N2794" i="1"/>
  <c r="P2794" i="1" s="1"/>
  <c r="L2794" i="1"/>
  <c r="M2794" i="1" s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R2793" i="1"/>
  <c r="Q2793" i="1"/>
  <c r="S2793" i="1" s="1"/>
  <c r="O2793" i="1"/>
  <c r="P2793" i="1" s="1"/>
  <c r="N2793" i="1"/>
  <c r="M2793" i="1"/>
  <c r="L2793" i="1"/>
  <c r="K2793" i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S2792" i="1" s="1"/>
  <c r="Q2792" i="1"/>
  <c r="P2792" i="1"/>
  <c r="O2792" i="1"/>
  <c r="N2792" i="1"/>
  <c r="L2792" i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S2791" i="1"/>
  <c r="R2791" i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V2790" i="1"/>
  <c r="U2790" i="1"/>
  <c r="T2790" i="1"/>
  <c r="R2790" i="1"/>
  <c r="Q2790" i="1"/>
  <c r="O2790" i="1"/>
  <c r="N2790" i="1"/>
  <c r="P2790" i="1" s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R2789" i="1"/>
  <c r="Q2789" i="1"/>
  <c r="S2789" i="1" s="1"/>
  <c r="O2789" i="1"/>
  <c r="P2789" i="1" s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S2788" i="1" s="1"/>
  <c r="Q2788" i="1"/>
  <c r="P2788" i="1"/>
  <c r="O2788" i="1"/>
  <c r="N2788" i="1"/>
  <c r="L2788" i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S2787" i="1"/>
  <c r="R2787" i="1"/>
  <c r="Q2787" i="1"/>
  <c r="O2787" i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Z2786" i="1"/>
  <c r="Y2786" i="1"/>
  <c r="X2786" i="1"/>
  <c r="W2786" i="1"/>
  <c r="V2786" i="1"/>
  <c r="U2786" i="1"/>
  <c r="T2786" i="1"/>
  <c r="R2786" i="1"/>
  <c r="Q2786" i="1"/>
  <c r="O2786" i="1"/>
  <c r="N2786" i="1"/>
  <c r="P2786" i="1" s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R2785" i="1"/>
  <c r="Q2785" i="1"/>
  <c r="S2785" i="1" s="1"/>
  <c r="O2785" i="1"/>
  <c r="P2785" i="1" s="1"/>
  <c r="N2785" i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S2784" i="1" s="1"/>
  <c r="Q2784" i="1"/>
  <c r="P2784" i="1"/>
  <c r="O2784" i="1"/>
  <c r="N2784" i="1"/>
  <c r="L2784" i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S2783" i="1"/>
  <c r="R2783" i="1"/>
  <c r="Q2783" i="1"/>
  <c r="O2783" i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V2782" i="1"/>
  <c r="U2782" i="1"/>
  <c r="T2782" i="1"/>
  <c r="R2782" i="1"/>
  <c r="Q2782" i="1"/>
  <c r="O2782" i="1"/>
  <c r="N2782" i="1"/>
  <c r="P2782" i="1" s="1"/>
  <c r="L2782" i="1"/>
  <c r="M2782" i="1" s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R2781" i="1"/>
  <c r="Q2781" i="1"/>
  <c r="S2781" i="1" s="1"/>
  <c r="O2781" i="1"/>
  <c r="P2781" i="1" s="1"/>
  <c r="N2781" i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S2780" i="1" s="1"/>
  <c r="Q2780" i="1"/>
  <c r="P2780" i="1"/>
  <c r="O2780" i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S2779" i="1"/>
  <c r="R2779" i="1"/>
  <c r="Q2779" i="1"/>
  <c r="O2779" i="1"/>
  <c r="N2779" i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Z2778" i="1"/>
  <c r="Y2778" i="1"/>
  <c r="X2778" i="1"/>
  <c r="W2778" i="1"/>
  <c r="V2778" i="1"/>
  <c r="U2778" i="1"/>
  <c r="T2778" i="1"/>
  <c r="R2778" i="1"/>
  <c r="Q2778" i="1"/>
  <c r="O2778" i="1"/>
  <c r="N2778" i="1"/>
  <c r="P2778" i="1" s="1"/>
  <c r="L2778" i="1"/>
  <c r="M2778" i="1" s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R2777" i="1"/>
  <c r="Q2777" i="1"/>
  <c r="S2777" i="1" s="1"/>
  <c r="O2777" i="1"/>
  <c r="P2777" i="1" s="1"/>
  <c r="N2777" i="1"/>
  <c r="M2777" i="1"/>
  <c r="L2777" i="1"/>
  <c r="K2777" i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S2776" i="1" s="1"/>
  <c r="Q2776" i="1"/>
  <c r="P2776" i="1"/>
  <c r="O2776" i="1"/>
  <c r="N2776" i="1"/>
  <c r="L2776" i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S2775" i="1"/>
  <c r="R2775" i="1"/>
  <c r="Q2775" i="1"/>
  <c r="O2775" i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V2774" i="1"/>
  <c r="U2774" i="1"/>
  <c r="T2774" i="1"/>
  <c r="R2774" i="1"/>
  <c r="Q2774" i="1"/>
  <c r="O2774" i="1"/>
  <c r="N2774" i="1"/>
  <c r="P2774" i="1" s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R2773" i="1"/>
  <c r="Q2773" i="1"/>
  <c r="S2773" i="1" s="1"/>
  <c r="O2773" i="1"/>
  <c r="P2773" i="1" s="1"/>
  <c r="N2773" i="1"/>
  <c r="M2773" i="1"/>
  <c r="L2773" i="1"/>
  <c r="K2773" i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S2772" i="1" s="1"/>
  <c r="Q2772" i="1"/>
  <c r="P2772" i="1"/>
  <c r="O2772" i="1"/>
  <c r="N2772" i="1"/>
  <c r="L2772" i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S2771" i="1"/>
  <c r="R2771" i="1"/>
  <c r="Q2771" i="1"/>
  <c r="O2771" i="1"/>
  <c r="N2771" i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Z2770" i="1"/>
  <c r="Y2770" i="1"/>
  <c r="X2770" i="1"/>
  <c r="W2770" i="1"/>
  <c r="V2770" i="1"/>
  <c r="U2770" i="1"/>
  <c r="T2770" i="1"/>
  <c r="R2770" i="1"/>
  <c r="Q2770" i="1"/>
  <c r="O2770" i="1"/>
  <c r="N2770" i="1"/>
  <c r="P2770" i="1" s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R2769" i="1"/>
  <c r="Q2769" i="1"/>
  <c r="S2769" i="1" s="1"/>
  <c r="O2769" i="1"/>
  <c r="P2769" i="1" s="1"/>
  <c r="N2769" i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S2768" i="1" s="1"/>
  <c r="Q2768" i="1"/>
  <c r="P2768" i="1"/>
  <c r="O2768" i="1"/>
  <c r="N2768" i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S2767" i="1"/>
  <c r="R2767" i="1"/>
  <c r="Q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V2766" i="1"/>
  <c r="U2766" i="1"/>
  <c r="T2766" i="1"/>
  <c r="R2766" i="1"/>
  <c r="Q2766" i="1"/>
  <c r="O2766" i="1"/>
  <c r="N2766" i="1"/>
  <c r="P2766" i="1" s="1"/>
  <c r="L2766" i="1"/>
  <c r="M2766" i="1" s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W2765" i="1"/>
  <c r="U2765" i="1"/>
  <c r="T2765" i="1"/>
  <c r="R2765" i="1"/>
  <c r="Q2765" i="1"/>
  <c r="S2765" i="1" s="1"/>
  <c r="O2765" i="1"/>
  <c r="P2765" i="1" s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S2764" i="1" s="1"/>
  <c r="Q2764" i="1"/>
  <c r="P2764" i="1"/>
  <c r="O2764" i="1"/>
  <c r="N2764" i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S2763" i="1"/>
  <c r="R2763" i="1"/>
  <c r="Q2763" i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Z2762" i="1"/>
  <c r="Y2762" i="1"/>
  <c r="X2762" i="1"/>
  <c r="W2762" i="1"/>
  <c r="V2762" i="1"/>
  <c r="U2762" i="1"/>
  <c r="T2762" i="1"/>
  <c r="R2762" i="1"/>
  <c r="Q2762" i="1"/>
  <c r="O2762" i="1"/>
  <c r="N2762" i="1"/>
  <c r="P2762" i="1" s="1"/>
  <c r="L2762" i="1"/>
  <c r="M2762" i="1" s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W2761" i="1"/>
  <c r="U2761" i="1"/>
  <c r="T2761" i="1"/>
  <c r="R2761" i="1"/>
  <c r="Q2761" i="1"/>
  <c r="S2761" i="1" s="1"/>
  <c r="O2761" i="1"/>
  <c r="P2761" i="1" s="1"/>
  <c r="N2761" i="1"/>
  <c r="M2761" i="1"/>
  <c r="L2761" i="1"/>
  <c r="K2761" i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S2760" i="1" s="1"/>
  <c r="Q2760" i="1"/>
  <c r="P2760" i="1"/>
  <c r="O2760" i="1"/>
  <c r="N2760" i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S2759" i="1"/>
  <c r="R2759" i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V2758" i="1"/>
  <c r="U2758" i="1"/>
  <c r="T2758" i="1"/>
  <c r="R2758" i="1"/>
  <c r="Q2758" i="1"/>
  <c r="O2758" i="1"/>
  <c r="N2758" i="1"/>
  <c r="P2758" i="1" s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W2757" i="1"/>
  <c r="U2757" i="1"/>
  <c r="T2757" i="1"/>
  <c r="R2757" i="1"/>
  <c r="Q2757" i="1"/>
  <c r="S2757" i="1" s="1"/>
  <c r="O2757" i="1"/>
  <c r="P2757" i="1" s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S2756" i="1" s="1"/>
  <c r="Q2756" i="1"/>
  <c r="P2756" i="1"/>
  <c r="O2756" i="1"/>
  <c r="N2756" i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S2755" i="1"/>
  <c r="R2755" i="1"/>
  <c r="Q2755" i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Z2754" i="1"/>
  <c r="Y2754" i="1"/>
  <c r="X2754" i="1"/>
  <c r="W2754" i="1"/>
  <c r="V2754" i="1"/>
  <c r="U2754" i="1"/>
  <c r="T2754" i="1"/>
  <c r="R2754" i="1"/>
  <c r="Q2754" i="1"/>
  <c r="O2754" i="1"/>
  <c r="N2754" i="1"/>
  <c r="P2754" i="1" s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W2753" i="1"/>
  <c r="U2753" i="1"/>
  <c r="T2753" i="1"/>
  <c r="R2753" i="1"/>
  <c r="Q2753" i="1"/>
  <c r="S2753" i="1" s="1"/>
  <c r="O2753" i="1"/>
  <c r="P2753" i="1" s="1"/>
  <c r="N2753" i="1"/>
  <c r="M2753" i="1"/>
  <c r="L2753" i="1"/>
  <c r="K2753" i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S2752" i="1" s="1"/>
  <c r="Q2752" i="1"/>
  <c r="P2752" i="1"/>
  <c r="O2752" i="1"/>
  <c r="N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S2751" i="1"/>
  <c r="R2751" i="1"/>
  <c r="Q2751" i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V2750" i="1"/>
  <c r="U2750" i="1"/>
  <c r="T2750" i="1"/>
  <c r="R2750" i="1"/>
  <c r="Q2750" i="1"/>
  <c r="O2750" i="1"/>
  <c r="N2750" i="1"/>
  <c r="P2750" i="1" s="1"/>
  <c r="L2750" i="1"/>
  <c r="M2750" i="1" s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W2749" i="1"/>
  <c r="U2749" i="1"/>
  <c r="T2749" i="1"/>
  <c r="R2749" i="1"/>
  <c r="Q2749" i="1"/>
  <c r="S2749" i="1" s="1"/>
  <c r="O2749" i="1"/>
  <c r="P2749" i="1" s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S2748" i="1" s="1"/>
  <c r="Q2748" i="1"/>
  <c r="P2748" i="1"/>
  <c r="O2748" i="1"/>
  <c r="N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Z2746" i="1"/>
  <c r="Y2746" i="1"/>
  <c r="X2746" i="1"/>
  <c r="W2746" i="1"/>
  <c r="V2746" i="1"/>
  <c r="U2746" i="1"/>
  <c r="T2746" i="1"/>
  <c r="R2746" i="1"/>
  <c r="Q2746" i="1"/>
  <c r="S2746" i="1" s="1"/>
  <c r="O2746" i="1"/>
  <c r="N2746" i="1"/>
  <c r="P2746" i="1" s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W2745" i="1"/>
  <c r="U2745" i="1"/>
  <c r="T2745" i="1"/>
  <c r="V2745" i="1" s="1"/>
  <c r="R2745" i="1"/>
  <c r="Q2745" i="1"/>
  <c r="S2745" i="1" s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P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S2743" i="1"/>
  <c r="R2743" i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S2741" i="1"/>
  <c r="R2741" i="1"/>
  <c r="Q2741" i="1"/>
  <c r="O2741" i="1"/>
  <c r="P2741" i="1" s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S2740" i="1" s="1"/>
  <c r="Q2740" i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M2739" i="1"/>
  <c r="L2739" i="1"/>
  <c r="K2739" i="1"/>
  <c r="J2739" i="1"/>
  <c r="I2739" i="1"/>
  <c r="H2739" i="1"/>
  <c r="G2739" i="1"/>
  <c r="F2739" i="1"/>
  <c r="E2739" i="1"/>
  <c r="D2739" i="1"/>
  <c r="B2739" i="1"/>
  <c r="A2739" i="1" s="1"/>
  <c r="AA2738" i="1"/>
  <c r="Z2738" i="1"/>
  <c r="Y2738" i="1"/>
  <c r="X2738" i="1"/>
  <c r="W2738" i="1"/>
  <c r="V2738" i="1"/>
  <c r="U2738" i="1"/>
  <c r="T2738" i="1"/>
  <c r="R2738" i="1"/>
  <c r="Q2738" i="1"/>
  <c r="S2738" i="1" s="1"/>
  <c r="O2738" i="1"/>
  <c r="N2738" i="1"/>
  <c r="P2738" i="1" s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W2737" i="1"/>
  <c r="U2737" i="1"/>
  <c r="T2737" i="1"/>
  <c r="V2737" i="1" s="1"/>
  <c r="R2737" i="1"/>
  <c r="Q2737" i="1"/>
  <c r="S2737" i="1" s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P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S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P2734" i="1"/>
  <c r="O2734" i="1"/>
  <c r="N2734" i="1"/>
  <c r="L2734" i="1"/>
  <c r="M2734" i="1" s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S2733" i="1"/>
  <c r="R2733" i="1"/>
  <c r="Q2733" i="1"/>
  <c r="O2733" i="1"/>
  <c r="P2733" i="1" s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S2732" i="1" s="1"/>
  <c r="Q2732" i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Z2730" i="1"/>
  <c r="Y2730" i="1"/>
  <c r="X2730" i="1"/>
  <c r="W2730" i="1"/>
  <c r="V2730" i="1"/>
  <c r="U2730" i="1"/>
  <c r="T2730" i="1"/>
  <c r="R2730" i="1"/>
  <c r="Q2730" i="1"/>
  <c r="S2730" i="1" s="1"/>
  <c r="O2730" i="1"/>
  <c r="N2730" i="1"/>
  <c r="P2730" i="1" s="1"/>
  <c r="L2730" i="1"/>
  <c r="M2730" i="1" s="1"/>
  <c r="K2730" i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AB2728" i="1" s="1"/>
  <c r="W2728" i="1"/>
  <c r="U2728" i="1"/>
  <c r="T2728" i="1"/>
  <c r="V2728" i="1" s="1"/>
  <c r="R2728" i="1"/>
  <c r="S2728" i="1" s="1"/>
  <c r="Q2728" i="1"/>
  <c r="P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S2727" i="1"/>
  <c r="R2727" i="1"/>
  <c r="Q2727" i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L2726" i="1"/>
  <c r="M2726" i="1" s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P2725" i="1" s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Z2722" i="1"/>
  <c r="Y2722" i="1"/>
  <c r="X2722" i="1"/>
  <c r="W2722" i="1"/>
  <c r="V2722" i="1"/>
  <c r="U2722" i="1"/>
  <c r="T2722" i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AB2720" i="1" s="1"/>
  <c r="W2720" i="1"/>
  <c r="U2720" i="1"/>
  <c r="T2720" i="1"/>
  <c r="V2720" i="1" s="1"/>
  <c r="R2720" i="1"/>
  <c r="S2720" i="1" s="1"/>
  <c r="Q2720" i="1"/>
  <c r="P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S2719" i="1"/>
  <c r="R2719" i="1"/>
  <c r="Q2719" i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N2718" i="1"/>
  <c r="P2718" i="1" s="1"/>
  <c r="L2718" i="1"/>
  <c r="M2718" i="1" s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Z2714" i="1"/>
  <c r="Y2714" i="1"/>
  <c r="X2714" i="1"/>
  <c r="W2714" i="1"/>
  <c r="V2714" i="1"/>
  <c r="U2714" i="1"/>
  <c r="T2714" i="1"/>
  <c r="R2714" i="1"/>
  <c r="Q2714" i="1"/>
  <c r="S2714" i="1" s="1"/>
  <c r="P2714" i="1"/>
  <c r="O2714" i="1"/>
  <c r="N2714" i="1"/>
  <c r="L2714" i="1"/>
  <c r="M2714" i="1" s="1"/>
  <c r="K2714" i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W2713" i="1"/>
  <c r="U2713" i="1"/>
  <c r="T2713" i="1"/>
  <c r="V2713" i="1" s="1"/>
  <c r="S2713" i="1"/>
  <c r="R2713" i="1"/>
  <c r="Q2713" i="1"/>
  <c r="O2713" i="1"/>
  <c r="P2713" i="1" s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M2712" i="1" s="1"/>
  <c r="J2712" i="1"/>
  <c r="AB2712" i="1" s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S2711" i="1"/>
  <c r="R2711" i="1"/>
  <c r="Q2711" i="1"/>
  <c r="O2711" i="1"/>
  <c r="N2711" i="1"/>
  <c r="P2711" i="1" s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P2710" i="1" s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N2709" i="1"/>
  <c r="P2709" i="1" s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P2707" i="1" s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O2706" i="1"/>
  <c r="N2706" i="1"/>
  <c r="P2706" i="1" s="1"/>
  <c r="L2706" i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W2705" i="1"/>
  <c r="U2705" i="1"/>
  <c r="V2705" i="1" s="1"/>
  <c r="T2705" i="1"/>
  <c r="R2705" i="1"/>
  <c r="Q2705" i="1"/>
  <c r="S2705" i="1" s="1"/>
  <c r="O2705" i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V2702" i="1"/>
  <c r="U2702" i="1"/>
  <c r="T2702" i="1"/>
  <c r="R2702" i="1"/>
  <c r="Q2702" i="1"/>
  <c r="S2702" i="1" s="1"/>
  <c r="P2702" i="1"/>
  <c r="O2702" i="1"/>
  <c r="N2702" i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S2701" i="1"/>
  <c r="R2701" i="1"/>
  <c r="Q2701" i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P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S2699" i="1"/>
  <c r="R2699" i="1"/>
  <c r="Q2699" i="1"/>
  <c r="O2699" i="1"/>
  <c r="N2699" i="1"/>
  <c r="P2699" i="1" s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S2698" i="1" s="1"/>
  <c r="Q2698" i="1"/>
  <c r="O2698" i="1"/>
  <c r="N2698" i="1"/>
  <c r="P2698" i="1" s="1"/>
  <c r="L2698" i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P2694" i="1"/>
  <c r="O2694" i="1"/>
  <c r="N2694" i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S2693" i="1"/>
  <c r="R2693" i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P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S2691" i="1"/>
  <c r="R2691" i="1"/>
  <c r="Q2691" i="1"/>
  <c r="O2691" i="1"/>
  <c r="N2691" i="1"/>
  <c r="P2691" i="1" s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S2690" i="1" s="1"/>
  <c r="Q2690" i="1"/>
  <c r="O2690" i="1"/>
  <c r="N2690" i="1"/>
  <c r="P2690" i="1" s="1"/>
  <c r="L2690" i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S2686" i="1" s="1"/>
  <c r="Q2686" i="1"/>
  <c r="P2686" i="1"/>
  <c r="O2686" i="1"/>
  <c r="N2686" i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S2685" i="1"/>
  <c r="R2685" i="1"/>
  <c r="Q2685" i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P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S2683" i="1"/>
  <c r="R2683" i="1"/>
  <c r="Q2683" i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S2682" i="1" s="1"/>
  <c r="Q2682" i="1"/>
  <c r="O2682" i="1"/>
  <c r="N2682" i="1"/>
  <c r="P2682" i="1" s="1"/>
  <c r="L2682" i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R2681" i="1"/>
  <c r="Q2681" i="1"/>
  <c r="S2681" i="1" s="1"/>
  <c r="O2681" i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Q2680" i="1"/>
  <c r="S2680" i="1" s="1"/>
  <c r="O2680" i="1"/>
  <c r="N2680" i="1"/>
  <c r="P2680" i="1" s="1"/>
  <c r="L2680" i="1"/>
  <c r="M2680" i="1" s="1"/>
  <c r="K2680" i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P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S2675" i="1"/>
  <c r="R2675" i="1"/>
  <c r="Q2675" i="1"/>
  <c r="O2675" i="1"/>
  <c r="N2675" i="1"/>
  <c r="P2675" i="1" s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S2674" i="1" s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P2670" i="1"/>
  <c r="O2670" i="1"/>
  <c r="N2670" i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S2667" i="1"/>
  <c r="R2667" i="1"/>
  <c r="Q2667" i="1"/>
  <c r="O2667" i="1"/>
  <c r="N2667" i="1"/>
  <c r="P2667" i="1" s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S2666" i="1" s="1"/>
  <c r="Q2666" i="1"/>
  <c r="O2666" i="1"/>
  <c r="N2666" i="1"/>
  <c r="P2666" i="1" s="1"/>
  <c r="L2666" i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S2664" i="1" s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S2659" i="1"/>
  <c r="R2659" i="1"/>
  <c r="Q2659" i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S2658" i="1" s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P2654" i="1"/>
  <c r="O2654" i="1"/>
  <c r="N2654" i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S2651" i="1"/>
  <c r="R2651" i="1"/>
  <c r="Q2651" i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O2650" i="1"/>
  <c r="N2650" i="1"/>
  <c r="P2650" i="1" s="1"/>
  <c r="L2650" i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S2648" i="1" s="1"/>
  <c r="O2648" i="1"/>
  <c r="N2648" i="1"/>
  <c r="P2648" i="1" s="1"/>
  <c r="L2648" i="1"/>
  <c r="M2648" i="1" s="1"/>
  <c r="K2648" i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P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S2643" i="1"/>
  <c r="R2643" i="1"/>
  <c r="Q2643" i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P2638" i="1"/>
  <c r="O2638" i="1"/>
  <c r="N2638" i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P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S2635" i="1"/>
  <c r="R2635" i="1"/>
  <c r="Q2635" i="1"/>
  <c r="O2635" i="1"/>
  <c r="N2635" i="1"/>
  <c r="P2635" i="1" s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O2634" i="1"/>
  <c r="N2634" i="1"/>
  <c r="P2634" i="1" s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S2632" i="1" s="1"/>
  <c r="O2632" i="1"/>
  <c r="N2632" i="1"/>
  <c r="P2632" i="1" s="1"/>
  <c r="L2632" i="1"/>
  <c r="M2632" i="1" s="1"/>
  <c r="K2632" i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S2627" i="1"/>
  <c r="R2627" i="1"/>
  <c r="Q2627" i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O2626" i="1"/>
  <c r="N2626" i="1"/>
  <c r="P2626" i="1" s="1"/>
  <c r="L2626" i="1"/>
  <c r="K2626" i="1"/>
  <c r="J2626" i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Q2622" i="1"/>
  <c r="S2622" i="1" s="1"/>
  <c r="P2622" i="1"/>
  <c r="O2622" i="1"/>
  <c r="N2622" i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S2620" i="1" s="1"/>
  <c r="Q2620" i="1"/>
  <c r="P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S2619" i="1"/>
  <c r="R2619" i="1"/>
  <c r="Q2619" i="1"/>
  <c r="O2619" i="1"/>
  <c r="N2619" i="1"/>
  <c r="P2619" i="1" s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O2618" i="1"/>
  <c r="N2618" i="1"/>
  <c r="P2618" i="1" s="1"/>
  <c r="L2618" i="1"/>
  <c r="K2618" i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P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T2611" i="1"/>
  <c r="S2611" i="1"/>
  <c r="R2611" i="1"/>
  <c r="Q2611" i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O2610" i="1"/>
  <c r="N2610" i="1"/>
  <c r="P2610" i="1" s="1"/>
  <c r="L2610" i="1"/>
  <c r="K2610" i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P2606" i="1"/>
  <c r="O2606" i="1"/>
  <c r="N2606" i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P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S2603" i="1"/>
  <c r="R2603" i="1"/>
  <c r="Q2603" i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O2602" i="1"/>
  <c r="N2602" i="1"/>
  <c r="P2602" i="1" s="1"/>
  <c r="L2602" i="1"/>
  <c r="K2602" i="1"/>
  <c r="J2602" i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S2600" i="1" s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S2596" i="1" s="1"/>
  <c r="Q2596" i="1"/>
  <c r="P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S2595" i="1"/>
  <c r="R2595" i="1"/>
  <c r="Q2595" i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O2594" i="1"/>
  <c r="N2594" i="1"/>
  <c r="P2594" i="1" s="1"/>
  <c r="L2594" i="1"/>
  <c r="K2594" i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P2590" i="1"/>
  <c r="O2590" i="1"/>
  <c r="N2590" i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S2588" i="1" s="1"/>
  <c r="Q2588" i="1"/>
  <c r="P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S2587" i="1"/>
  <c r="R2587" i="1"/>
  <c r="Q2587" i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O2586" i="1"/>
  <c r="N2586" i="1"/>
  <c r="P2586" i="1" s="1"/>
  <c r="L2586" i="1"/>
  <c r="K2586" i="1"/>
  <c r="J2586" i="1"/>
  <c r="I2586" i="1"/>
  <c r="H2586" i="1"/>
  <c r="G2586" i="1"/>
  <c r="F2586" i="1"/>
  <c r="E2586" i="1"/>
  <c r="D2586" i="1"/>
  <c r="B2586" i="1"/>
  <c r="A2586" i="1"/>
  <c r="AA2585" i="1"/>
  <c r="Y2585" i="1"/>
  <c r="Z2585" i="1" s="1"/>
  <c r="X2585" i="1"/>
  <c r="W2585" i="1"/>
  <c r="U2585" i="1"/>
  <c r="V2585" i="1" s="1"/>
  <c r="T2585" i="1"/>
  <c r="R2585" i="1"/>
  <c r="Q2585" i="1"/>
  <c r="S2585" i="1" s="1"/>
  <c r="O2585" i="1"/>
  <c r="N2585" i="1"/>
  <c r="M2585" i="1"/>
  <c r="L2585" i="1"/>
  <c r="K2585" i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P2582" i="1"/>
  <c r="O2582" i="1"/>
  <c r="N2582" i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Z2581" i="1" s="1"/>
  <c r="X2581" i="1"/>
  <c r="W2581" i="1"/>
  <c r="U2581" i="1"/>
  <c r="V2581" i="1" s="1"/>
  <c r="T2581" i="1"/>
  <c r="S2581" i="1"/>
  <c r="R2581" i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S2580" i="1" s="1"/>
  <c r="Q2580" i="1"/>
  <c r="P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S2579" i="1"/>
  <c r="R2579" i="1"/>
  <c r="Q2579" i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O2578" i="1"/>
  <c r="N2578" i="1"/>
  <c r="P2578" i="1" s="1"/>
  <c r="L2578" i="1"/>
  <c r="K2578" i="1"/>
  <c r="J2578" i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Q2577" i="1"/>
  <c r="S2577" i="1" s="1"/>
  <c r="O2577" i="1"/>
  <c r="N2577" i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P2574" i="1"/>
  <c r="O2574" i="1"/>
  <c r="N2574" i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S2573" i="1"/>
  <c r="R2573" i="1"/>
  <c r="Q2573" i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P2572" i="1"/>
  <c r="O2572" i="1"/>
  <c r="N2572" i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S2571" i="1"/>
  <c r="R2571" i="1"/>
  <c r="Q2571" i="1"/>
  <c r="O2571" i="1"/>
  <c r="P2571" i="1" s="1"/>
  <c r="N2571" i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S2570" i="1" s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Y2569" i="1"/>
  <c r="Z2569" i="1" s="1"/>
  <c r="X2569" i="1"/>
  <c r="W2569" i="1"/>
  <c r="U2569" i="1"/>
  <c r="V2569" i="1" s="1"/>
  <c r="T2569" i="1"/>
  <c r="R2569" i="1"/>
  <c r="Q2569" i="1"/>
  <c r="S2569" i="1" s="1"/>
  <c r="O2569" i="1"/>
  <c r="N2569" i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Q2568" i="1"/>
  <c r="S2568" i="1" s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P2567" i="1" s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R2566" i="1"/>
  <c r="S2566" i="1" s="1"/>
  <c r="Q2566" i="1"/>
  <c r="P2566" i="1"/>
  <c r="O2566" i="1"/>
  <c r="N2566" i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Z2565" i="1" s="1"/>
  <c r="X2565" i="1"/>
  <c r="W2565" i="1"/>
  <c r="U2565" i="1"/>
  <c r="V2565" i="1" s="1"/>
  <c r="T2565" i="1"/>
  <c r="S2565" i="1"/>
  <c r="R2565" i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S2564" i="1" s="1"/>
  <c r="Q2564" i="1"/>
  <c r="P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S2563" i="1"/>
  <c r="R2563" i="1"/>
  <c r="Q2563" i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W2561" i="1"/>
  <c r="U2561" i="1"/>
  <c r="T2561" i="1"/>
  <c r="R2561" i="1"/>
  <c r="Q2561" i="1"/>
  <c r="S2561" i="1" s="1"/>
  <c r="O2561" i="1"/>
  <c r="P2561" i="1" s="1"/>
  <c r="N2561" i="1"/>
  <c r="M2561" i="1"/>
  <c r="L2561" i="1"/>
  <c r="K2561" i="1"/>
  <c r="J2561" i="1"/>
  <c r="I2561" i="1"/>
  <c r="H2561" i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O2367" i="1"/>
  <c r="N2367" i="1"/>
  <c r="P2367" i="1" s="1"/>
  <c r="M2367" i="1"/>
  <c r="L2367" i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M2366" i="1"/>
  <c r="L2366" i="1"/>
  <c r="K2366" i="1"/>
  <c r="J2366" i="1"/>
  <c r="I2366" i="1"/>
  <c r="AB2366" i="1" s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AB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Z2363" i="1"/>
  <c r="Y2363" i="1"/>
  <c r="X2363" i="1"/>
  <c r="W2363" i="1"/>
  <c r="V2363" i="1"/>
  <c r="U2363" i="1"/>
  <c r="T2363" i="1"/>
  <c r="R2363" i="1"/>
  <c r="Q2363" i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R2362" i="1"/>
  <c r="Q2362" i="1"/>
  <c r="S2362" i="1" s="1"/>
  <c r="P2362" i="1"/>
  <c r="O2362" i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W2358" i="1"/>
  <c r="U2358" i="1"/>
  <c r="T2358" i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P2357" i="1"/>
  <c r="O2357" i="1"/>
  <c r="N2357" i="1"/>
  <c r="L2357" i="1"/>
  <c r="K2357" i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 s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P2353" i="1"/>
  <c r="O2353" i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S2352" i="1"/>
  <c r="R2352" i="1"/>
  <c r="Q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O2351" i="1"/>
  <c r="N2351" i="1"/>
  <c r="P2351" i="1" s="1"/>
  <c r="M2351" i="1"/>
  <c r="L2351" i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M2350" i="1"/>
  <c r="L2350" i="1"/>
  <c r="K2350" i="1"/>
  <c r="J2350" i="1"/>
  <c r="I2350" i="1"/>
  <c r="AB2350" i="1" s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AB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S2348" i="1"/>
  <c r="R2348" i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Z2347" i="1"/>
  <c r="Y2347" i="1"/>
  <c r="X2347" i="1"/>
  <c r="W2347" i="1"/>
  <c r="V2347" i="1"/>
  <c r="U2347" i="1"/>
  <c r="T2347" i="1"/>
  <c r="R2347" i="1"/>
  <c r="Q2347" i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R2346" i="1"/>
  <c r="Q2346" i="1"/>
  <c r="S2346" i="1" s="1"/>
  <c r="P2346" i="1"/>
  <c r="O2346" i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Z2343" i="1"/>
  <c r="Y2343" i="1"/>
  <c r="X2343" i="1"/>
  <c r="W2343" i="1"/>
  <c r="V2343" i="1"/>
  <c r="U2343" i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W2342" i="1"/>
  <c r="U2342" i="1"/>
  <c r="T2342" i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P2341" i="1"/>
  <c r="O2341" i="1"/>
  <c r="N2341" i="1"/>
  <c r="L2341" i="1"/>
  <c r="K2341" i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 s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P2337" i="1"/>
  <c r="O2337" i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S2336" i="1"/>
  <c r="R2336" i="1"/>
  <c r="Q2336" i="1"/>
  <c r="O2336" i="1"/>
  <c r="N2336" i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S2335" i="1"/>
  <c r="R2335" i="1"/>
  <c r="Q2335" i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Q2334" i="1"/>
  <c r="S2334" i="1" s="1"/>
  <c r="P2334" i="1"/>
  <c r="O2334" i="1"/>
  <c r="N2334" i="1"/>
  <c r="M2334" i="1"/>
  <c r="L2334" i="1"/>
  <c r="K2334" i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O2333" i="1"/>
  <c r="P2333" i="1" s="1"/>
  <c r="N2333" i="1"/>
  <c r="M2333" i="1"/>
  <c r="L2333" i="1"/>
  <c r="K2333" i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S2332" i="1"/>
  <c r="R2332" i="1"/>
  <c r="Q2332" i="1"/>
  <c r="P2332" i="1"/>
  <c r="O2332" i="1"/>
  <c r="N2332" i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 s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Q2330" i="1"/>
  <c r="O2330" i="1"/>
  <c r="N2330" i="1"/>
  <c r="P2330" i="1" s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AB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S2328" i="1" s="1"/>
  <c r="Q2328" i="1"/>
  <c r="P2328" i="1"/>
  <c r="O2328" i="1"/>
  <c r="N2328" i="1"/>
  <c r="L2328" i="1"/>
  <c r="K2328" i="1"/>
  <c r="J2328" i="1"/>
  <c r="I2328" i="1"/>
  <c r="H2328" i="1"/>
  <c r="G2328" i="1"/>
  <c r="F2328" i="1"/>
  <c r="E2328" i="1"/>
  <c r="D2328" i="1"/>
  <c r="B2328" i="1"/>
  <c r="A2328" i="1" s="1"/>
  <c r="AA2327" i="1"/>
  <c r="Z2327" i="1"/>
  <c r="Y2327" i="1"/>
  <c r="X2327" i="1"/>
  <c r="W2327" i="1"/>
  <c r="V2327" i="1"/>
  <c r="U2327" i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O2326" i="1"/>
  <c r="N2326" i="1"/>
  <c r="P2326" i="1" s="1"/>
  <c r="L2326" i="1"/>
  <c r="M2326" i="1" s="1"/>
  <c r="K2326" i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W2325" i="1"/>
  <c r="U2325" i="1"/>
  <c r="T2325" i="1"/>
  <c r="V2325" i="1" s="1"/>
  <c r="S2325" i="1"/>
  <c r="R2325" i="1"/>
  <c r="Q2325" i="1"/>
  <c r="P2325" i="1"/>
  <c r="O2325" i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Z2323" i="1"/>
  <c r="Y2323" i="1"/>
  <c r="X2323" i="1"/>
  <c r="W2323" i="1"/>
  <c r="V2323" i="1"/>
  <c r="U2323" i="1"/>
  <c r="T2323" i="1"/>
  <c r="S2323" i="1"/>
  <c r="R2323" i="1"/>
  <c r="Q2323" i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W2321" i="1"/>
  <c r="U2321" i="1"/>
  <c r="T2321" i="1"/>
  <c r="R2321" i="1"/>
  <c r="Q2321" i="1"/>
  <c r="S2321" i="1" s="1"/>
  <c r="P2321" i="1"/>
  <c r="O2321" i="1"/>
  <c r="N2321" i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S2320" i="1"/>
  <c r="R2320" i="1"/>
  <c r="Q2320" i="1"/>
  <c r="O2320" i="1"/>
  <c r="N2320" i="1"/>
  <c r="P2320" i="1" s="1"/>
  <c r="L2320" i="1"/>
  <c r="K2320" i="1"/>
  <c r="M2320" i="1" s="1"/>
  <c r="J2320" i="1"/>
  <c r="AB2320" i="1" s="1"/>
  <c r="I2320" i="1"/>
  <c r="H2320" i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S2319" i="1"/>
  <c r="R2319" i="1"/>
  <c r="Q2319" i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Q2318" i="1"/>
  <c r="S2318" i="1" s="1"/>
  <c r="P2318" i="1"/>
  <c r="O2318" i="1"/>
  <c r="N2318" i="1"/>
  <c r="M2318" i="1"/>
  <c r="L2318" i="1"/>
  <c r="K2318" i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P2317" i="1" s="1"/>
  <c r="N2317" i="1"/>
  <c r="M2317" i="1"/>
  <c r="L2317" i="1"/>
  <c r="K2317" i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S2316" i="1"/>
  <c r="R2316" i="1"/>
  <c r="Q2316" i="1"/>
  <c r="P2316" i="1"/>
  <c r="O2316" i="1"/>
  <c r="N2316" i="1"/>
  <c r="L2316" i="1"/>
  <c r="K2316" i="1"/>
  <c r="M2316" i="1" s="1"/>
  <c r="AB2316" i="1" s="1"/>
  <c r="J2316" i="1"/>
  <c r="I2316" i="1"/>
  <c r="H2316" i="1"/>
  <c r="G2316" i="1"/>
  <c r="F2316" i="1"/>
  <c r="E2316" i="1"/>
  <c r="D2316" i="1"/>
  <c r="B2316" i="1"/>
  <c r="A2316" i="1" s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Q2314" i="1"/>
  <c r="O2314" i="1"/>
  <c r="N2314" i="1"/>
  <c r="P2314" i="1" s="1"/>
  <c r="M2314" i="1"/>
  <c r="L2314" i="1"/>
  <c r="K2314" i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S2312" i="1" s="1"/>
  <c r="Q2312" i="1"/>
  <c r="P2312" i="1"/>
  <c r="O2312" i="1"/>
  <c r="N2312" i="1"/>
  <c r="L2312" i="1"/>
  <c r="K2312" i="1"/>
  <c r="J2312" i="1"/>
  <c r="I2312" i="1"/>
  <c r="H2312" i="1"/>
  <c r="G2312" i="1"/>
  <c r="F2312" i="1"/>
  <c r="E2312" i="1"/>
  <c r="D2312" i="1"/>
  <c r="B2312" i="1"/>
  <c r="A2312" i="1" s="1"/>
  <c r="AA2311" i="1"/>
  <c r="Z2311" i="1"/>
  <c r="Y2311" i="1"/>
  <c r="X2311" i="1"/>
  <c r="W2311" i="1"/>
  <c r="V2311" i="1"/>
  <c r="U2311" i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O2310" i="1"/>
  <c r="N2310" i="1"/>
  <c r="P2310" i="1" s="1"/>
  <c r="L2310" i="1"/>
  <c r="M2310" i="1" s="1"/>
  <c r="K2310" i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W2309" i="1"/>
  <c r="U2309" i="1"/>
  <c r="T2309" i="1"/>
  <c r="V2309" i="1" s="1"/>
  <c r="S2309" i="1"/>
  <c r="R2309" i="1"/>
  <c r="Q2309" i="1"/>
  <c r="P2309" i="1"/>
  <c r="O2309" i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Z2307" i="1"/>
  <c r="Y2307" i="1"/>
  <c r="X2307" i="1"/>
  <c r="W2307" i="1"/>
  <c r="V2307" i="1"/>
  <c r="U2307" i="1"/>
  <c r="T2307" i="1"/>
  <c r="S2307" i="1"/>
  <c r="R2307" i="1"/>
  <c r="Q2307" i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P2305" i="1"/>
  <c r="O2305" i="1"/>
  <c r="N2305" i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S2304" i="1"/>
  <c r="R2304" i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 s="1"/>
  <c r="AA2303" i="1"/>
  <c r="Z2303" i="1"/>
  <c r="Y2303" i="1"/>
  <c r="X2303" i="1"/>
  <c r="W2303" i="1"/>
  <c r="V2303" i="1"/>
  <c r="U2303" i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M2302" i="1"/>
  <c r="L2302" i="1"/>
  <c r="K2302" i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P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S2300" i="1"/>
  <c r="R2300" i="1"/>
  <c r="Q2300" i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 s="1"/>
  <c r="AA2299" i="1"/>
  <c r="Z2299" i="1"/>
  <c r="Y2299" i="1"/>
  <c r="X2299" i="1"/>
  <c r="W2299" i="1"/>
  <c r="V2299" i="1"/>
  <c r="U2299" i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P2297" i="1"/>
  <c r="O2297" i="1"/>
  <c r="N2297" i="1"/>
  <c r="L2297" i="1"/>
  <c r="M2297" i="1" s="1"/>
  <c r="K2297" i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S2296" i="1"/>
  <c r="R2296" i="1"/>
  <c r="Q2296" i="1"/>
  <c r="O2296" i="1"/>
  <c r="P2296" i="1" s="1"/>
  <c r="N2296" i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 s="1"/>
  <c r="AA2295" i="1"/>
  <c r="Z2295" i="1"/>
  <c r="Y2295" i="1"/>
  <c r="X2295" i="1"/>
  <c r="W2295" i="1"/>
  <c r="V2295" i="1"/>
  <c r="U2295" i="1"/>
  <c r="T2295" i="1"/>
  <c r="R2295" i="1"/>
  <c r="S2295" i="1" s="1"/>
  <c r="Q2295" i="1"/>
  <c r="O2295" i="1"/>
  <c r="N2295" i="1"/>
  <c r="P2295" i="1" s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/>
  <c r="AA2294" i="1"/>
  <c r="Y2294" i="1"/>
  <c r="Z2294" i="1" s="1"/>
  <c r="X2294" i="1"/>
  <c r="W2294" i="1"/>
  <c r="U2294" i="1"/>
  <c r="V2294" i="1" s="1"/>
  <c r="T2294" i="1"/>
  <c r="R2294" i="1"/>
  <c r="Q2294" i="1"/>
  <c r="S2294" i="1" s="1"/>
  <c r="O2294" i="1"/>
  <c r="N2294" i="1"/>
  <c r="P2294" i="1" s="1"/>
  <c r="M2294" i="1"/>
  <c r="L2294" i="1"/>
  <c r="K2294" i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P2293" i="1"/>
  <c r="O2293" i="1"/>
  <c r="N2293" i="1"/>
  <c r="L2293" i="1"/>
  <c r="M2293" i="1" s="1"/>
  <c r="K2293" i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S2292" i="1"/>
  <c r="R2292" i="1"/>
  <c r="Q2292" i="1"/>
  <c r="O2292" i="1"/>
  <c r="P2292" i="1" s="1"/>
  <c r="N2292" i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 s="1"/>
  <c r="AA2291" i="1"/>
  <c r="Z2291" i="1"/>
  <c r="Y2291" i="1"/>
  <c r="X2291" i="1"/>
  <c r="W2291" i="1"/>
  <c r="V2291" i="1"/>
  <c r="U2291" i="1"/>
  <c r="T2291" i="1"/>
  <c r="R2291" i="1"/>
  <c r="S2291" i="1" s="1"/>
  <c r="Q2291" i="1"/>
  <c r="O2291" i="1"/>
  <c r="N2291" i="1"/>
  <c r="P2291" i="1" s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/>
  <c r="AA2290" i="1"/>
  <c r="Y2290" i="1"/>
  <c r="Z2290" i="1" s="1"/>
  <c r="X2290" i="1"/>
  <c r="W2290" i="1"/>
  <c r="U2290" i="1"/>
  <c r="V2290" i="1" s="1"/>
  <c r="T2290" i="1"/>
  <c r="R2290" i="1"/>
  <c r="Q2290" i="1"/>
  <c r="S2290" i="1" s="1"/>
  <c r="O2290" i="1"/>
  <c r="N2290" i="1"/>
  <c r="P2290" i="1" s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P2289" i="1"/>
  <c r="O2289" i="1"/>
  <c r="N2289" i="1"/>
  <c r="L2289" i="1"/>
  <c r="M2289" i="1" s="1"/>
  <c r="K2289" i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S2288" i="1"/>
  <c r="R2288" i="1"/>
  <c r="Q2288" i="1"/>
  <c r="O2288" i="1"/>
  <c r="P2288" i="1" s="1"/>
  <c r="N2288" i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 s="1"/>
  <c r="AA2287" i="1"/>
  <c r="Z2287" i="1"/>
  <c r="Y2287" i="1"/>
  <c r="X2287" i="1"/>
  <c r="W2287" i="1"/>
  <c r="V2287" i="1"/>
  <c r="U2287" i="1"/>
  <c r="T2287" i="1"/>
  <c r="R2287" i="1"/>
  <c r="S2287" i="1" s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/>
  <c r="AA2286" i="1"/>
  <c r="Y2286" i="1"/>
  <c r="Z2286" i="1" s="1"/>
  <c r="X2286" i="1"/>
  <c r="W2286" i="1"/>
  <c r="U2286" i="1"/>
  <c r="V2286" i="1" s="1"/>
  <c r="T2286" i="1"/>
  <c r="R2286" i="1"/>
  <c r="Q2286" i="1"/>
  <c r="S2286" i="1" s="1"/>
  <c r="O2286" i="1"/>
  <c r="N2286" i="1"/>
  <c r="P2286" i="1" s="1"/>
  <c r="M2286" i="1"/>
  <c r="L2286" i="1"/>
  <c r="K2286" i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P2285" i="1"/>
  <c r="O2285" i="1"/>
  <c r="N2285" i="1"/>
  <c r="L2285" i="1"/>
  <c r="M2285" i="1" s="1"/>
  <c r="K2285" i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S2284" i="1"/>
  <c r="R2284" i="1"/>
  <c r="Q2284" i="1"/>
  <c r="O2284" i="1"/>
  <c r="P2284" i="1" s="1"/>
  <c r="N2284" i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 s="1"/>
  <c r="AA2283" i="1"/>
  <c r="Z2283" i="1"/>
  <c r="Y2283" i="1"/>
  <c r="X2283" i="1"/>
  <c r="W2283" i="1"/>
  <c r="V2283" i="1"/>
  <c r="U2283" i="1"/>
  <c r="T2283" i="1"/>
  <c r="R2283" i="1"/>
  <c r="S2283" i="1" s="1"/>
  <c r="Q2283" i="1"/>
  <c r="O2283" i="1"/>
  <c r="N2283" i="1"/>
  <c r="P2283" i="1" s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/>
  <c r="AA2282" i="1"/>
  <c r="Y2282" i="1"/>
  <c r="Z2282" i="1" s="1"/>
  <c r="X2282" i="1"/>
  <c r="W2282" i="1"/>
  <c r="U2282" i="1"/>
  <c r="V2282" i="1" s="1"/>
  <c r="T2282" i="1"/>
  <c r="R2282" i="1"/>
  <c r="Q2282" i="1"/>
  <c r="S2282" i="1" s="1"/>
  <c r="O2282" i="1"/>
  <c r="N2282" i="1"/>
  <c r="P2282" i="1" s="1"/>
  <c r="M2282" i="1"/>
  <c r="L2282" i="1"/>
  <c r="K2282" i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P2281" i="1"/>
  <c r="O2281" i="1"/>
  <c r="N2281" i="1"/>
  <c r="L2281" i="1"/>
  <c r="M2281" i="1" s="1"/>
  <c r="K2281" i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S2280" i="1"/>
  <c r="R2280" i="1"/>
  <c r="Q2280" i="1"/>
  <c r="O2280" i="1"/>
  <c r="P2280" i="1" s="1"/>
  <c r="N2280" i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 s="1"/>
  <c r="AA2279" i="1"/>
  <c r="Z2279" i="1"/>
  <c r="Y2279" i="1"/>
  <c r="X2279" i="1"/>
  <c r="W2279" i="1"/>
  <c r="V2279" i="1"/>
  <c r="U2279" i="1"/>
  <c r="T2279" i="1"/>
  <c r="R2279" i="1"/>
  <c r="S2279" i="1" s="1"/>
  <c r="Q2279" i="1"/>
  <c r="O2279" i="1"/>
  <c r="N2279" i="1"/>
  <c r="P2279" i="1" s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/>
  <c r="AA2278" i="1"/>
  <c r="Y2278" i="1"/>
  <c r="Z2278" i="1" s="1"/>
  <c r="X2278" i="1"/>
  <c r="W2278" i="1"/>
  <c r="U2278" i="1"/>
  <c r="V2278" i="1" s="1"/>
  <c r="T2278" i="1"/>
  <c r="R2278" i="1"/>
  <c r="Q2278" i="1"/>
  <c r="S2278" i="1" s="1"/>
  <c r="O2278" i="1"/>
  <c r="N2278" i="1"/>
  <c r="P2278" i="1" s="1"/>
  <c r="M2278" i="1"/>
  <c r="L2278" i="1"/>
  <c r="K2278" i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P2277" i="1"/>
  <c r="O2277" i="1"/>
  <c r="N2277" i="1"/>
  <c r="L2277" i="1"/>
  <c r="M2277" i="1" s="1"/>
  <c r="K2277" i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S2276" i="1"/>
  <c r="R2276" i="1"/>
  <c r="Q2276" i="1"/>
  <c r="O2276" i="1"/>
  <c r="P2276" i="1" s="1"/>
  <c r="N2276" i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 s="1"/>
  <c r="AA2275" i="1"/>
  <c r="Z2275" i="1"/>
  <c r="Y2275" i="1"/>
  <c r="X2275" i="1"/>
  <c r="W2275" i="1"/>
  <c r="V2275" i="1"/>
  <c r="U2275" i="1"/>
  <c r="T2275" i="1"/>
  <c r="R2275" i="1"/>
  <c r="S2275" i="1" s="1"/>
  <c r="Q2275" i="1"/>
  <c r="O2275" i="1"/>
  <c r="N2275" i="1"/>
  <c r="P2275" i="1" s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/>
  <c r="AA2274" i="1"/>
  <c r="Y2274" i="1"/>
  <c r="Z2274" i="1" s="1"/>
  <c r="X2274" i="1"/>
  <c r="W2274" i="1"/>
  <c r="U2274" i="1"/>
  <c r="V2274" i="1" s="1"/>
  <c r="T2274" i="1"/>
  <c r="R2274" i="1"/>
  <c r="Q2274" i="1"/>
  <c r="S2274" i="1" s="1"/>
  <c r="O2274" i="1"/>
  <c r="N2274" i="1"/>
  <c r="P2274" i="1" s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P2273" i="1"/>
  <c r="O2273" i="1"/>
  <c r="N2273" i="1"/>
  <c r="L2273" i="1"/>
  <c r="M2273" i="1" s="1"/>
  <c r="K2273" i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S2272" i="1"/>
  <c r="R2272" i="1"/>
  <c r="Q2272" i="1"/>
  <c r="O2272" i="1"/>
  <c r="P2272" i="1" s="1"/>
  <c r="N2272" i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 s="1"/>
  <c r="AA2271" i="1"/>
  <c r="Z2271" i="1"/>
  <c r="Y2271" i="1"/>
  <c r="X2271" i="1"/>
  <c r="W2271" i="1"/>
  <c r="V2271" i="1"/>
  <c r="U2271" i="1"/>
  <c r="T2271" i="1"/>
  <c r="R2271" i="1"/>
  <c r="S2271" i="1" s="1"/>
  <c r="Q2271" i="1"/>
  <c r="O2271" i="1"/>
  <c r="N2271" i="1"/>
  <c r="P2271" i="1" s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/>
  <c r="AA2270" i="1"/>
  <c r="Y2270" i="1"/>
  <c r="Z2270" i="1" s="1"/>
  <c r="X2270" i="1"/>
  <c r="W2270" i="1"/>
  <c r="U2270" i="1"/>
  <c r="V2270" i="1" s="1"/>
  <c r="T2270" i="1"/>
  <c r="R2270" i="1"/>
  <c r="Q2270" i="1"/>
  <c r="S2270" i="1" s="1"/>
  <c r="O2270" i="1"/>
  <c r="N2270" i="1"/>
  <c r="P2270" i="1" s="1"/>
  <c r="M2270" i="1"/>
  <c r="L2270" i="1"/>
  <c r="K2270" i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P2269" i="1"/>
  <c r="O2269" i="1"/>
  <c r="N2269" i="1"/>
  <c r="L2269" i="1"/>
  <c r="M2269" i="1" s="1"/>
  <c r="K2269" i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S2268" i="1"/>
  <c r="R2268" i="1"/>
  <c r="Q2268" i="1"/>
  <c r="O2268" i="1"/>
  <c r="P2268" i="1" s="1"/>
  <c r="N2268" i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 s="1"/>
  <c r="AA2267" i="1"/>
  <c r="Z2267" i="1"/>
  <c r="Y2267" i="1"/>
  <c r="X2267" i="1"/>
  <c r="W2267" i="1"/>
  <c r="V2267" i="1"/>
  <c r="U2267" i="1"/>
  <c r="T2267" i="1"/>
  <c r="R2267" i="1"/>
  <c r="S2267" i="1" s="1"/>
  <c r="Q2267" i="1"/>
  <c r="O2267" i="1"/>
  <c r="N2267" i="1"/>
  <c r="P2267" i="1" s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/>
  <c r="AA2266" i="1"/>
  <c r="Y2266" i="1"/>
  <c r="Z2266" i="1" s="1"/>
  <c r="X2266" i="1"/>
  <c r="W2266" i="1"/>
  <c r="U2266" i="1"/>
  <c r="V2266" i="1" s="1"/>
  <c r="T2266" i="1"/>
  <c r="R2266" i="1"/>
  <c r="Q2266" i="1"/>
  <c r="S2266" i="1" s="1"/>
  <c r="O2266" i="1"/>
  <c r="N2266" i="1"/>
  <c r="P2266" i="1" s="1"/>
  <c r="M2266" i="1"/>
  <c r="L2266" i="1"/>
  <c r="K2266" i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P2265" i="1"/>
  <c r="O2265" i="1"/>
  <c r="N2265" i="1"/>
  <c r="L2265" i="1"/>
  <c r="M2265" i="1" s="1"/>
  <c r="K2265" i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S2264" i="1"/>
  <c r="R2264" i="1"/>
  <c r="Q2264" i="1"/>
  <c r="O2264" i="1"/>
  <c r="P2264" i="1" s="1"/>
  <c r="N2264" i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 s="1"/>
  <c r="AA2263" i="1"/>
  <c r="Z2263" i="1"/>
  <c r="Y2263" i="1"/>
  <c r="X2263" i="1"/>
  <c r="W2263" i="1"/>
  <c r="V2263" i="1"/>
  <c r="U2263" i="1"/>
  <c r="T2263" i="1"/>
  <c r="R2263" i="1"/>
  <c r="S2263" i="1" s="1"/>
  <c r="Q2263" i="1"/>
  <c r="O2263" i="1"/>
  <c r="N2263" i="1"/>
  <c r="P2263" i="1" s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/>
  <c r="AA2262" i="1"/>
  <c r="Y2262" i="1"/>
  <c r="Z2262" i="1" s="1"/>
  <c r="X2262" i="1"/>
  <c r="W2262" i="1"/>
  <c r="U2262" i="1"/>
  <c r="V2262" i="1" s="1"/>
  <c r="T2262" i="1"/>
  <c r="R2262" i="1"/>
  <c r="Q2262" i="1"/>
  <c r="S2262" i="1" s="1"/>
  <c r="O2262" i="1"/>
  <c r="N2262" i="1"/>
  <c r="P2262" i="1" s="1"/>
  <c r="M2262" i="1"/>
  <c r="L2262" i="1"/>
  <c r="K2262" i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P2261" i="1"/>
  <c r="O2261" i="1"/>
  <c r="N2261" i="1"/>
  <c r="L2261" i="1"/>
  <c r="M2261" i="1" s="1"/>
  <c r="K2261" i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S2260" i="1"/>
  <c r="R2260" i="1"/>
  <c r="Q2260" i="1"/>
  <c r="O2260" i="1"/>
  <c r="P2260" i="1" s="1"/>
  <c r="N2260" i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 s="1"/>
  <c r="AA2259" i="1"/>
  <c r="Z2259" i="1"/>
  <c r="Y2259" i="1"/>
  <c r="X2259" i="1"/>
  <c r="W2259" i="1"/>
  <c r="V2259" i="1"/>
  <c r="U2259" i="1"/>
  <c r="T2259" i="1"/>
  <c r="R2259" i="1"/>
  <c r="S2259" i="1" s="1"/>
  <c r="Q2259" i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Z2258" i="1" s="1"/>
  <c r="X2258" i="1"/>
  <c r="W2258" i="1"/>
  <c r="U2258" i="1"/>
  <c r="V2258" i="1" s="1"/>
  <c r="T2258" i="1"/>
  <c r="R2258" i="1"/>
  <c r="Q2258" i="1"/>
  <c r="S2258" i="1" s="1"/>
  <c r="O2258" i="1"/>
  <c r="N2258" i="1"/>
  <c r="P2258" i="1" s="1"/>
  <c r="M2258" i="1"/>
  <c r="L2258" i="1"/>
  <c r="K2258" i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P2257" i="1"/>
  <c r="O2257" i="1"/>
  <c r="N2257" i="1"/>
  <c r="L2257" i="1"/>
  <c r="M2257" i="1" s="1"/>
  <c r="K2257" i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S2256" i="1"/>
  <c r="R2256" i="1"/>
  <c r="Q2256" i="1"/>
  <c r="O2256" i="1"/>
  <c r="P2256" i="1" s="1"/>
  <c r="N2256" i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 s="1"/>
  <c r="AA2255" i="1"/>
  <c r="Z2255" i="1"/>
  <c r="Y2255" i="1"/>
  <c r="X2255" i="1"/>
  <c r="W2255" i="1"/>
  <c r="V2255" i="1"/>
  <c r="U2255" i="1"/>
  <c r="T2255" i="1"/>
  <c r="R2255" i="1"/>
  <c r="S2255" i="1" s="1"/>
  <c r="Q2255" i="1"/>
  <c r="O2255" i="1"/>
  <c r="N2255" i="1"/>
  <c r="P2255" i="1" s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/>
  <c r="AA2254" i="1"/>
  <c r="Y2254" i="1"/>
  <c r="Z2254" i="1" s="1"/>
  <c r="X2254" i="1"/>
  <c r="W2254" i="1"/>
  <c r="U2254" i="1"/>
  <c r="V2254" i="1" s="1"/>
  <c r="T2254" i="1"/>
  <c r="R2254" i="1"/>
  <c r="Q2254" i="1"/>
  <c r="S2254" i="1" s="1"/>
  <c r="O2254" i="1"/>
  <c r="N2254" i="1"/>
  <c r="P2254" i="1" s="1"/>
  <c r="M2254" i="1"/>
  <c r="L2254" i="1"/>
  <c r="K2254" i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P2253" i="1"/>
  <c r="O2253" i="1"/>
  <c r="N2253" i="1"/>
  <c r="L2253" i="1"/>
  <c r="M2253" i="1" s="1"/>
  <c r="K2253" i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S2252" i="1"/>
  <c r="R2252" i="1"/>
  <c r="Q2252" i="1"/>
  <c r="O2252" i="1"/>
  <c r="P2252" i="1" s="1"/>
  <c r="N2252" i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 s="1"/>
  <c r="AA2251" i="1"/>
  <c r="Z2251" i="1"/>
  <c r="Y2251" i="1"/>
  <c r="X2251" i="1"/>
  <c r="W2251" i="1"/>
  <c r="V2251" i="1"/>
  <c r="U2251" i="1"/>
  <c r="T2251" i="1"/>
  <c r="R2251" i="1"/>
  <c r="S2251" i="1" s="1"/>
  <c r="Q2251" i="1"/>
  <c r="O2251" i="1"/>
  <c r="N2251" i="1"/>
  <c r="P2251" i="1" s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V2250" i="1" s="1"/>
  <c r="T2250" i="1"/>
  <c r="R2250" i="1"/>
  <c r="Q2250" i="1"/>
  <c r="S2250" i="1" s="1"/>
  <c r="O2250" i="1"/>
  <c r="N2250" i="1"/>
  <c r="P2250" i="1" s="1"/>
  <c r="M2250" i="1"/>
  <c r="L2250" i="1"/>
  <c r="K2250" i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P2249" i="1"/>
  <c r="O2249" i="1"/>
  <c r="N2249" i="1"/>
  <c r="L2249" i="1"/>
  <c r="M2249" i="1" s="1"/>
  <c r="K2249" i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S2248" i="1"/>
  <c r="R2248" i="1"/>
  <c r="Q2248" i="1"/>
  <c r="O2248" i="1"/>
  <c r="P2248" i="1" s="1"/>
  <c r="N2248" i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 s="1"/>
  <c r="AA2247" i="1"/>
  <c r="Z2247" i="1"/>
  <c r="Y2247" i="1"/>
  <c r="X2247" i="1"/>
  <c r="W2247" i="1"/>
  <c r="V2247" i="1"/>
  <c r="U2247" i="1"/>
  <c r="T2247" i="1"/>
  <c r="R2247" i="1"/>
  <c r="S2247" i="1" s="1"/>
  <c r="Q2247" i="1"/>
  <c r="O2247" i="1"/>
  <c r="N2247" i="1"/>
  <c r="P2247" i="1" s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/>
  <c r="AA2246" i="1"/>
  <c r="Y2246" i="1"/>
  <c r="Z2246" i="1" s="1"/>
  <c r="X2246" i="1"/>
  <c r="W2246" i="1"/>
  <c r="U2246" i="1"/>
  <c r="V2246" i="1" s="1"/>
  <c r="T2246" i="1"/>
  <c r="R2246" i="1"/>
  <c r="Q2246" i="1"/>
  <c r="S2246" i="1" s="1"/>
  <c r="O2246" i="1"/>
  <c r="N2246" i="1"/>
  <c r="P2246" i="1" s="1"/>
  <c r="M2246" i="1"/>
  <c r="L2246" i="1"/>
  <c r="K2246" i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P2245" i="1"/>
  <c r="O2245" i="1"/>
  <c r="N2245" i="1"/>
  <c r="L2245" i="1"/>
  <c r="M2245" i="1" s="1"/>
  <c r="K2245" i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S2244" i="1"/>
  <c r="R2244" i="1"/>
  <c r="Q2244" i="1"/>
  <c r="O2244" i="1"/>
  <c r="P2244" i="1" s="1"/>
  <c r="N2244" i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V2243" i="1"/>
  <c r="U2243" i="1"/>
  <c r="T2243" i="1"/>
  <c r="R2243" i="1"/>
  <c r="S2243" i="1" s="1"/>
  <c r="Q2243" i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Z2242" i="1" s="1"/>
  <c r="X2242" i="1"/>
  <c r="W2242" i="1"/>
  <c r="U2242" i="1"/>
  <c r="V2242" i="1" s="1"/>
  <c r="T2242" i="1"/>
  <c r="R2242" i="1"/>
  <c r="Q2242" i="1"/>
  <c r="S2242" i="1" s="1"/>
  <c r="O2242" i="1"/>
  <c r="N2242" i="1"/>
  <c r="P2242" i="1" s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P2241" i="1"/>
  <c r="O2241" i="1"/>
  <c r="N2241" i="1"/>
  <c r="L2241" i="1"/>
  <c r="M2241" i="1" s="1"/>
  <c r="K2241" i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S2240" i="1"/>
  <c r="R2240" i="1"/>
  <c r="Q2240" i="1"/>
  <c r="O2240" i="1"/>
  <c r="P2240" i="1" s="1"/>
  <c r="N2240" i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 s="1"/>
  <c r="AA2239" i="1"/>
  <c r="Z2239" i="1"/>
  <c r="Y2239" i="1"/>
  <c r="X2239" i="1"/>
  <c r="W2239" i="1"/>
  <c r="V2239" i="1"/>
  <c r="U2239" i="1"/>
  <c r="T2239" i="1"/>
  <c r="R2239" i="1"/>
  <c r="S2239" i="1" s="1"/>
  <c r="Q2239" i="1"/>
  <c r="O2239" i="1"/>
  <c r="N2239" i="1"/>
  <c r="P2239" i="1" s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/>
  <c r="AA2238" i="1"/>
  <c r="Y2238" i="1"/>
  <c r="Z2238" i="1" s="1"/>
  <c r="X2238" i="1"/>
  <c r="W2238" i="1"/>
  <c r="U2238" i="1"/>
  <c r="V2238" i="1" s="1"/>
  <c r="T2238" i="1"/>
  <c r="R2238" i="1"/>
  <c r="Q2238" i="1"/>
  <c r="S2238" i="1" s="1"/>
  <c r="O2238" i="1"/>
  <c r="N2238" i="1"/>
  <c r="P2238" i="1" s="1"/>
  <c r="M2238" i="1"/>
  <c r="L2238" i="1"/>
  <c r="K2238" i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P2237" i="1"/>
  <c r="O2237" i="1"/>
  <c r="N2237" i="1"/>
  <c r="L2237" i="1"/>
  <c r="M2237" i="1" s="1"/>
  <c r="K2237" i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S2236" i="1"/>
  <c r="R2236" i="1"/>
  <c r="Q2236" i="1"/>
  <c r="O2236" i="1"/>
  <c r="P2236" i="1" s="1"/>
  <c r="N2236" i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V2235" i="1"/>
  <c r="U2235" i="1"/>
  <c r="T2235" i="1"/>
  <c r="R2235" i="1"/>
  <c r="S2235" i="1" s="1"/>
  <c r="Q2235" i="1"/>
  <c r="O2235" i="1"/>
  <c r="N2235" i="1"/>
  <c r="P2235" i="1" s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/>
  <c r="AA2234" i="1"/>
  <c r="Y2234" i="1"/>
  <c r="Z2234" i="1" s="1"/>
  <c r="X2234" i="1"/>
  <c r="W2234" i="1"/>
  <c r="U2234" i="1"/>
  <c r="V2234" i="1" s="1"/>
  <c r="T2234" i="1"/>
  <c r="R2234" i="1"/>
  <c r="Q2234" i="1"/>
  <c r="S2234" i="1" s="1"/>
  <c r="O2234" i="1"/>
  <c r="N2234" i="1"/>
  <c r="P2234" i="1" s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P2233" i="1"/>
  <c r="O2233" i="1"/>
  <c r="N2233" i="1"/>
  <c r="L2233" i="1"/>
  <c r="M2233" i="1" s="1"/>
  <c r="K2233" i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S2232" i="1"/>
  <c r="R2232" i="1"/>
  <c r="Q2232" i="1"/>
  <c r="O2232" i="1"/>
  <c r="P2232" i="1" s="1"/>
  <c r="N2232" i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 s="1"/>
  <c r="AA2231" i="1"/>
  <c r="Z2231" i="1"/>
  <c r="Y2231" i="1"/>
  <c r="X2231" i="1"/>
  <c r="W2231" i="1"/>
  <c r="V2231" i="1"/>
  <c r="U2231" i="1"/>
  <c r="T2231" i="1"/>
  <c r="R2231" i="1"/>
  <c r="S2231" i="1" s="1"/>
  <c r="Q2231" i="1"/>
  <c r="O2231" i="1"/>
  <c r="N2231" i="1"/>
  <c r="P2231" i="1" s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/>
  <c r="AA2230" i="1"/>
  <c r="Y2230" i="1"/>
  <c r="Z2230" i="1" s="1"/>
  <c r="X2230" i="1"/>
  <c r="W2230" i="1"/>
  <c r="U2230" i="1"/>
  <c r="V2230" i="1" s="1"/>
  <c r="T2230" i="1"/>
  <c r="R2230" i="1"/>
  <c r="Q2230" i="1"/>
  <c r="S2230" i="1" s="1"/>
  <c r="O2230" i="1"/>
  <c r="N2230" i="1"/>
  <c r="P2230" i="1" s="1"/>
  <c r="M2230" i="1"/>
  <c r="L2230" i="1"/>
  <c r="K2230" i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P2229" i="1"/>
  <c r="O2229" i="1"/>
  <c r="N2229" i="1"/>
  <c r="L2229" i="1"/>
  <c r="M2229" i="1" s="1"/>
  <c r="K2229" i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S2228" i="1"/>
  <c r="R2228" i="1"/>
  <c r="Q2228" i="1"/>
  <c r="O2228" i="1"/>
  <c r="P2228" i="1" s="1"/>
  <c r="N2228" i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V2227" i="1"/>
  <c r="U2227" i="1"/>
  <c r="T2227" i="1"/>
  <c r="R2227" i="1"/>
  <c r="S2227" i="1" s="1"/>
  <c r="Q2227" i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Z2226" i="1" s="1"/>
  <c r="X2226" i="1"/>
  <c r="W2226" i="1"/>
  <c r="U2226" i="1"/>
  <c r="V2226" i="1" s="1"/>
  <c r="T2226" i="1"/>
  <c r="R2226" i="1"/>
  <c r="Q2226" i="1"/>
  <c r="S2226" i="1" s="1"/>
  <c r="O2226" i="1"/>
  <c r="N2226" i="1"/>
  <c r="P2226" i="1" s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P2225" i="1"/>
  <c r="O2225" i="1"/>
  <c r="N2225" i="1"/>
  <c r="L2225" i="1"/>
  <c r="M2225" i="1" s="1"/>
  <c r="K2225" i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S2224" i="1"/>
  <c r="R2224" i="1"/>
  <c r="Q2224" i="1"/>
  <c r="O2224" i="1"/>
  <c r="P2224" i="1" s="1"/>
  <c r="N2224" i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 s="1"/>
  <c r="AA2223" i="1"/>
  <c r="Z2223" i="1"/>
  <c r="Y2223" i="1"/>
  <c r="X2223" i="1"/>
  <c r="W2223" i="1"/>
  <c r="V2223" i="1"/>
  <c r="U2223" i="1"/>
  <c r="T2223" i="1"/>
  <c r="R2223" i="1"/>
  <c r="S2223" i="1" s="1"/>
  <c r="Q2223" i="1"/>
  <c r="O2223" i="1"/>
  <c r="N2223" i="1"/>
  <c r="P2223" i="1" s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/>
  <c r="AA2222" i="1"/>
  <c r="Y2222" i="1"/>
  <c r="Z2222" i="1" s="1"/>
  <c r="X2222" i="1"/>
  <c r="W2222" i="1"/>
  <c r="U2222" i="1"/>
  <c r="V2222" i="1" s="1"/>
  <c r="T2222" i="1"/>
  <c r="R2222" i="1"/>
  <c r="Q2222" i="1"/>
  <c r="S2222" i="1" s="1"/>
  <c r="O2222" i="1"/>
  <c r="N2222" i="1"/>
  <c r="P2222" i="1" s="1"/>
  <c r="M2222" i="1"/>
  <c r="L2222" i="1"/>
  <c r="K2222" i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P2221" i="1"/>
  <c r="O2221" i="1"/>
  <c r="N2221" i="1"/>
  <c r="L2221" i="1"/>
  <c r="M2221" i="1" s="1"/>
  <c r="K2221" i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S2220" i="1"/>
  <c r="R2220" i="1"/>
  <c r="Q2220" i="1"/>
  <c r="O2220" i="1"/>
  <c r="P2220" i="1" s="1"/>
  <c r="N2220" i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 s="1"/>
  <c r="AA2219" i="1"/>
  <c r="Z2219" i="1"/>
  <c r="Y2219" i="1"/>
  <c r="X2219" i="1"/>
  <c r="W2219" i="1"/>
  <c r="V2219" i="1"/>
  <c r="U2219" i="1"/>
  <c r="T2219" i="1"/>
  <c r="R2219" i="1"/>
  <c r="S2219" i="1" s="1"/>
  <c r="Q2219" i="1"/>
  <c r="O2219" i="1"/>
  <c r="N2219" i="1"/>
  <c r="P2219" i="1" s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/>
  <c r="AA2218" i="1"/>
  <c r="Y2218" i="1"/>
  <c r="Z2218" i="1" s="1"/>
  <c r="X2218" i="1"/>
  <c r="W2218" i="1"/>
  <c r="U2218" i="1"/>
  <c r="V2218" i="1" s="1"/>
  <c r="T2218" i="1"/>
  <c r="R2218" i="1"/>
  <c r="Q2218" i="1"/>
  <c r="S2218" i="1" s="1"/>
  <c r="O2218" i="1"/>
  <c r="N2218" i="1"/>
  <c r="P2218" i="1" s="1"/>
  <c r="M2218" i="1"/>
  <c r="L2218" i="1"/>
  <c r="K2218" i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P2217" i="1"/>
  <c r="O2217" i="1"/>
  <c r="N2217" i="1"/>
  <c r="L2217" i="1"/>
  <c r="M2217" i="1" s="1"/>
  <c r="K2217" i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S2216" i="1"/>
  <c r="R2216" i="1"/>
  <c r="Q2216" i="1"/>
  <c r="O2216" i="1"/>
  <c r="P2216" i="1" s="1"/>
  <c r="N2216" i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 s="1"/>
  <c r="AA2215" i="1"/>
  <c r="Z2215" i="1"/>
  <c r="Y2215" i="1"/>
  <c r="X2215" i="1"/>
  <c r="W2215" i="1"/>
  <c r="V2215" i="1"/>
  <c r="U2215" i="1"/>
  <c r="T2215" i="1"/>
  <c r="R2215" i="1"/>
  <c r="S2215" i="1" s="1"/>
  <c r="Q2215" i="1"/>
  <c r="O2215" i="1"/>
  <c r="N2215" i="1"/>
  <c r="P2215" i="1" s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/>
  <c r="AA2214" i="1"/>
  <c r="Y2214" i="1"/>
  <c r="Z2214" i="1" s="1"/>
  <c r="X2214" i="1"/>
  <c r="W2214" i="1"/>
  <c r="U2214" i="1"/>
  <c r="V2214" i="1" s="1"/>
  <c r="T2214" i="1"/>
  <c r="R2214" i="1"/>
  <c r="Q2214" i="1"/>
  <c r="S2214" i="1" s="1"/>
  <c r="O2214" i="1"/>
  <c r="N2214" i="1"/>
  <c r="P2214" i="1" s="1"/>
  <c r="M2214" i="1"/>
  <c r="L2214" i="1"/>
  <c r="K2214" i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P2213" i="1"/>
  <c r="O2213" i="1"/>
  <c r="N2213" i="1"/>
  <c r="L2213" i="1"/>
  <c r="M2213" i="1" s="1"/>
  <c r="K2213" i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S2212" i="1"/>
  <c r="R2212" i="1"/>
  <c r="Q2212" i="1"/>
  <c r="O2212" i="1"/>
  <c r="P2212" i="1" s="1"/>
  <c r="N2212" i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V2211" i="1"/>
  <c r="U2211" i="1"/>
  <c r="T2211" i="1"/>
  <c r="R2211" i="1"/>
  <c r="S2211" i="1" s="1"/>
  <c r="Q2211" i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Z2210" i="1" s="1"/>
  <c r="X2210" i="1"/>
  <c r="W2210" i="1"/>
  <c r="U2210" i="1"/>
  <c r="V2210" i="1" s="1"/>
  <c r="T2210" i="1"/>
  <c r="R2210" i="1"/>
  <c r="Q2210" i="1"/>
  <c r="S2210" i="1" s="1"/>
  <c r="O2210" i="1"/>
  <c r="N2210" i="1"/>
  <c r="P2210" i="1" s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P2209" i="1"/>
  <c r="O2209" i="1"/>
  <c r="N2209" i="1"/>
  <c r="L2209" i="1"/>
  <c r="M2209" i="1" s="1"/>
  <c r="K2209" i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S2208" i="1"/>
  <c r="R2208" i="1"/>
  <c r="Q2208" i="1"/>
  <c r="O2208" i="1"/>
  <c r="P2208" i="1" s="1"/>
  <c r="N2208" i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 s="1"/>
  <c r="AA2207" i="1"/>
  <c r="Z2207" i="1"/>
  <c r="Y2207" i="1"/>
  <c r="X2207" i="1"/>
  <c r="W2207" i="1"/>
  <c r="V2207" i="1"/>
  <c r="U2207" i="1"/>
  <c r="T2207" i="1"/>
  <c r="R2207" i="1"/>
  <c r="S2207" i="1" s="1"/>
  <c r="Q2207" i="1"/>
  <c r="O2207" i="1"/>
  <c r="N2207" i="1"/>
  <c r="P2207" i="1" s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/>
  <c r="AA2206" i="1"/>
  <c r="Y2206" i="1"/>
  <c r="Z2206" i="1" s="1"/>
  <c r="X2206" i="1"/>
  <c r="W2206" i="1"/>
  <c r="U2206" i="1"/>
  <c r="V2206" i="1" s="1"/>
  <c r="T2206" i="1"/>
  <c r="R2206" i="1"/>
  <c r="Q2206" i="1"/>
  <c r="S2206" i="1" s="1"/>
  <c r="O2206" i="1"/>
  <c r="N2206" i="1"/>
  <c r="P2206" i="1" s="1"/>
  <c r="M2206" i="1"/>
  <c r="L2206" i="1"/>
  <c r="K2206" i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P2205" i="1"/>
  <c r="O2205" i="1"/>
  <c r="N2205" i="1"/>
  <c r="L2205" i="1"/>
  <c r="M2205" i="1" s="1"/>
  <c r="K2205" i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S2204" i="1"/>
  <c r="R2204" i="1"/>
  <c r="Q2204" i="1"/>
  <c r="O2204" i="1"/>
  <c r="P2204" i="1" s="1"/>
  <c r="N2204" i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Z2203" i="1"/>
  <c r="Y2203" i="1"/>
  <c r="X2203" i="1"/>
  <c r="W2203" i="1"/>
  <c r="V2203" i="1"/>
  <c r="U2203" i="1"/>
  <c r="T2203" i="1"/>
  <c r="R2203" i="1"/>
  <c r="S2203" i="1" s="1"/>
  <c r="Q2203" i="1"/>
  <c r="O2203" i="1"/>
  <c r="N2203" i="1"/>
  <c r="P2203" i="1" s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/>
  <c r="AA2202" i="1"/>
  <c r="Y2202" i="1"/>
  <c r="Z2202" i="1" s="1"/>
  <c r="X2202" i="1"/>
  <c r="W2202" i="1"/>
  <c r="U2202" i="1"/>
  <c r="V2202" i="1" s="1"/>
  <c r="T2202" i="1"/>
  <c r="R2202" i="1"/>
  <c r="Q2202" i="1"/>
  <c r="S2202" i="1" s="1"/>
  <c r="O2202" i="1"/>
  <c r="N2202" i="1"/>
  <c r="P2202" i="1" s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P2201" i="1"/>
  <c r="O2201" i="1"/>
  <c r="N2201" i="1"/>
  <c r="L2201" i="1"/>
  <c r="M2201" i="1" s="1"/>
  <c r="K2201" i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S2200" i="1"/>
  <c r="R2200" i="1"/>
  <c r="Q2200" i="1"/>
  <c r="O2200" i="1"/>
  <c r="P2200" i="1" s="1"/>
  <c r="N2200" i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 s="1"/>
  <c r="AA2199" i="1"/>
  <c r="Z2199" i="1"/>
  <c r="Y2199" i="1"/>
  <c r="X2199" i="1"/>
  <c r="W2199" i="1"/>
  <c r="V2199" i="1"/>
  <c r="U2199" i="1"/>
  <c r="T2199" i="1"/>
  <c r="R2199" i="1"/>
  <c r="S2199" i="1" s="1"/>
  <c r="Q2199" i="1"/>
  <c r="O2199" i="1"/>
  <c r="N2199" i="1"/>
  <c r="P2199" i="1" s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/>
  <c r="AA2198" i="1"/>
  <c r="Y2198" i="1"/>
  <c r="Z2198" i="1" s="1"/>
  <c r="X2198" i="1"/>
  <c r="W2198" i="1"/>
  <c r="U2198" i="1"/>
  <c r="V2198" i="1" s="1"/>
  <c r="T2198" i="1"/>
  <c r="R2198" i="1"/>
  <c r="Q2198" i="1"/>
  <c r="S2198" i="1" s="1"/>
  <c r="O2198" i="1"/>
  <c r="N2198" i="1"/>
  <c r="P2198" i="1" s="1"/>
  <c r="M2198" i="1"/>
  <c r="L2198" i="1"/>
  <c r="K2198" i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P2197" i="1"/>
  <c r="O2197" i="1"/>
  <c r="N2197" i="1"/>
  <c r="L2197" i="1"/>
  <c r="M2197" i="1" s="1"/>
  <c r="K2197" i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S2196" i="1"/>
  <c r="R2196" i="1"/>
  <c r="Q2196" i="1"/>
  <c r="O2196" i="1"/>
  <c r="P2196" i="1" s="1"/>
  <c r="N2196" i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V2195" i="1"/>
  <c r="U2195" i="1"/>
  <c r="T2195" i="1"/>
  <c r="R2195" i="1"/>
  <c r="S2195" i="1" s="1"/>
  <c r="Q2195" i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Z2194" i="1" s="1"/>
  <c r="X2194" i="1"/>
  <c r="W2194" i="1"/>
  <c r="U2194" i="1"/>
  <c r="V2194" i="1" s="1"/>
  <c r="T2194" i="1"/>
  <c r="R2194" i="1"/>
  <c r="Q2194" i="1"/>
  <c r="S2194" i="1" s="1"/>
  <c r="O2194" i="1"/>
  <c r="N2194" i="1"/>
  <c r="P2194" i="1" s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P2193" i="1"/>
  <c r="O2193" i="1"/>
  <c r="N2193" i="1"/>
  <c r="L2193" i="1"/>
  <c r="M2193" i="1" s="1"/>
  <c r="K2193" i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S2192" i="1"/>
  <c r="R2192" i="1"/>
  <c r="Q2192" i="1"/>
  <c r="O2192" i="1"/>
  <c r="P2192" i="1" s="1"/>
  <c r="N2192" i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 s="1"/>
  <c r="AA2191" i="1"/>
  <c r="Z2191" i="1"/>
  <c r="Y2191" i="1"/>
  <c r="X2191" i="1"/>
  <c r="W2191" i="1"/>
  <c r="V2191" i="1"/>
  <c r="U2191" i="1"/>
  <c r="T2191" i="1"/>
  <c r="R2191" i="1"/>
  <c r="S2191" i="1" s="1"/>
  <c r="Q2191" i="1"/>
  <c r="O2191" i="1"/>
  <c r="N2191" i="1"/>
  <c r="P2191" i="1" s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/>
  <c r="AA2190" i="1"/>
  <c r="Y2190" i="1"/>
  <c r="Z2190" i="1" s="1"/>
  <c r="X2190" i="1"/>
  <c r="W2190" i="1"/>
  <c r="U2190" i="1"/>
  <c r="V2190" i="1" s="1"/>
  <c r="T2190" i="1"/>
  <c r="R2190" i="1"/>
  <c r="Q2190" i="1"/>
  <c r="S2190" i="1" s="1"/>
  <c r="O2190" i="1"/>
  <c r="N2190" i="1"/>
  <c r="P2190" i="1" s="1"/>
  <c r="M2190" i="1"/>
  <c r="L2190" i="1"/>
  <c r="K2190" i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P2189" i="1"/>
  <c r="O2189" i="1"/>
  <c r="N2189" i="1"/>
  <c r="L2189" i="1"/>
  <c r="M2189" i="1" s="1"/>
  <c r="K2189" i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S2188" i="1"/>
  <c r="R2188" i="1"/>
  <c r="Q2188" i="1"/>
  <c r="O2188" i="1"/>
  <c r="P2188" i="1" s="1"/>
  <c r="N2188" i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 s="1"/>
  <c r="AA2187" i="1"/>
  <c r="Z2187" i="1"/>
  <c r="Y2187" i="1"/>
  <c r="X2187" i="1"/>
  <c r="W2187" i="1"/>
  <c r="V2187" i="1"/>
  <c r="U2187" i="1"/>
  <c r="T2187" i="1"/>
  <c r="R2187" i="1"/>
  <c r="S2187" i="1" s="1"/>
  <c r="Q2187" i="1"/>
  <c r="O2187" i="1"/>
  <c r="N2187" i="1"/>
  <c r="P2187" i="1" s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/>
  <c r="AA2186" i="1"/>
  <c r="Y2186" i="1"/>
  <c r="Z2186" i="1" s="1"/>
  <c r="X2186" i="1"/>
  <c r="W2186" i="1"/>
  <c r="U2186" i="1"/>
  <c r="V2186" i="1" s="1"/>
  <c r="T2186" i="1"/>
  <c r="R2186" i="1"/>
  <c r="Q2186" i="1"/>
  <c r="S2186" i="1" s="1"/>
  <c r="O2186" i="1"/>
  <c r="N2186" i="1"/>
  <c r="P2186" i="1" s="1"/>
  <c r="M2186" i="1"/>
  <c r="L2186" i="1"/>
  <c r="K2186" i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P2185" i="1"/>
  <c r="O2185" i="1"/>
  <c r="N2185" i="1"/>
  <c r="L2185" i="1"/>
  <c r="M2185" i="1" s="1"/>
  <c r="K2185" i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S2184" i="1"/>
  <c r="R2184" i="1"/>
  <c r="Q2184" i="1"/>
  <c r="O2184" i="1"/>
  <c r="P2184" i="1" s="1"/>
  <c r="N2184" i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 s="1"/>
  <c r="AA2183" i="1"/>
  <c r="Z2183" i="1"/>
  <c r="Y2183" i="1"/>
  <c r="X2183" i="1"/>
  <c r="W2183" i="1"/>
  <c r="V2183" i="1"/>
  <c r="U2183" i="1"/>
  <c r="T2183" i="1"/>
  <c r="R2183" i="1"/>
  <c r="S2183" i="1" s="1"/>
  <c r="Q2183" i="1"/>
  <c r="O2183" i="1"/>
  <c r="N2183" i="1"/>
  <c r="P2183" i="1" s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/>
  <c r="AA2182" i="1"/>
  <c r="Y2182" i="1"/>
  <c r="Z2182" i="1" s="1"/>
  <c r="X2182" i="1"/>
  <c r="W2182" i="1"/>
  <c r="U2182" i="1"/>
  <c r="V2182" i="1" s="1"/>
  <c r="T2182" i="1"/>
  <c r="R2182" i="1"/>
  <c r="Q2182" i="1"/>
  <c r="S2182" i="1" s="1"/>
  <c r="O2182" i="1"/>
  <c r="N2182" i="1"/>
  <c r="P2182" i="1" s="1"/>
  <c r="M2182" i="1"/>
  <c r="L2182" i="1"/>
  <c r="K2182" i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P2181" i="1"/>
  <c r="O2181" i="1"/>
  <c r="N2181" i="1"/>
  <c r="L2181" i="1"/>
  <c r="M2181" i="1" s="1"/>
  <c r="K2181" i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S2180" i="1"/>
  <c r="R2180" i="1"/>
  <c r="Q2180" i="1"/>
  <c r="O2180" i="1"/>
  <c r="P2180" i="1" s="1"/>
  <c r="N2180" i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V2179" i="1"/>
  <c r="U2179" i="1"/>
  <c r="T2179" i="1"/>
  <c r="R2179" i="1"/>
  <c r="S2179" i="1" s="1"/>
  <c r="Q2179" i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Z2178" i="1" s="1"/>
  <c r="X2178" i="1"/>
  <c r="W2178" i="1"/>
  <c r="U2178" i="1"/>
  <c r="V2178" i="1" s="1"/>
  <c r="T2178" i="1"/>
  <c r="R2178" i="1"/>
  <c r="Q2178" i="1"/>
  <c r="S2178" i="1" s="1"/>
  <c r="O2178" i="1"/>
  <c r="N2178" i="1"/>
  <c r="P2178" i="1" s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P2177" i="1"/>
  <c r="O2177" i="1"/>
  <c r="N2177" i="1"/>
  <c r="L2177" i="1"/>
  <c r="M2177" i="1" s="1"/>
  <c r="K2177" i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S2176" i="1"/>
  <c r="R2176" i="1"/>
  <c r="Q2176" i="1"/>
  <c r="O2176" i="1"/>
  <c r="P2176" i="1" s="1"/>
  <c r="N2176" i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 s="1"/>
  <c r="AA2175" i="1"/>
  <c r="Z2175" i="1"/>
  <c r="Y2175" i="1"/>
  <c r="X2175" i="1"/>
  <c r="W2175" i="1"/>
  <c r="V2175" i="1"/>
  <c r="U2175" i="1"/>
  <c r="T2175" i="1"/>
  <c r="R2175" i="1"/>
  <c r="S2175" i="1" s="1"/>
  <c r="Q2175" i="1"/>
  <c r="O2175" i="1"/>
  <c r="N2175" i="1"/>
  <c r="P2175" i="1" s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/>
  <c r="AA2174" i="1"/>
  <c r="Y2174" i="1"/>
  <c r="Z2174" i="1" s="1"/>
  <c r="X2174" i="1"/>
  <c r="W2174" i="1"/>
  <c r="U2174" i="1"/>
  <c r="V2174" i="1" s="1"/>
  <c r="T2174" i="1"/>
  <c r="R2174" i="1"/>
  <c r="Q2174" i="1"/>
  <c r="S2174" i="1" s="1"/>
  <c r="O2174" i="1"/>
  <c r="N2174" i="1"/>
  <c r="P2174" i="1" s="1"/>
  <c r="M2174" i="1"/>
  <c r="L2174" i="1"/>
  <c r="K2174" i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P2173" i="1"/>
  <c r="O2173" i="1"/>
  <c r="N2173" i="1"/>
  <c r="L2173" i="1"/>
  <c r="M2173" i="1" s="1"/>
  <c r="K2173" i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S2172" i="1"/>
  <c r="R2172" i="1"/>
  <c r="Q2172" i="1"/>
  <c r="O2172" i="1"/>
  <c r="P2172" i="1" s="1"/>
  <c r="N2172" i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V2171" i="1"/>
  <c r="U2171" i="1"/>
  <c r="T2171" i="1"/>
  <c r="R2171" i="1"/>
  <c r="S2171" i="1" s="1"/>
  <c r="Q2171" i="1"/>
  <c r="O2171" i="1"/>
  <c r="N2171" i="1"/>
  <c r="P2171" i="1" s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/>
  <c r="AA2170" i="1"/>
  <c r="Y2170" i="1"/>
  <c r="Z2170" i="1" s="1"/>
  <c r="X2170" i="1"/>
  <c r="W2170" i="1"/>
  <c r="U2170" i="1"/>
  <c r="V2170" i="1" s="1"/>
  <c r="T2170" i="1"/>
  <c r="R2170" i="1"/>
  <c r="Q2170" i="1"/>
  <c r="S2170" i="1" s="1"/>
  <c r="O2170" i="1"/>
  <c r="N2170" i="1"/>
  <c r="P2170" i="1" s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P2169" i="1"/>
  <c r="O2169" i="1"/>
  <c r="N2169" i="1"/>
  <c r="L2169" i="1"/>
  <c r="M2169" i="1" s="1"/>
  <c r="K2169" i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S2168" i="1"/>
  <c r="R2168" i="1"/>
  <c r="Q2168" i="1"/>
  <c r="O2168" i="1"/>
  <c r="P2168" i="1" s="1"/>
  <c r="N2168" i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 s="1"/>
  <c r="AA2167" i="1"/>
  <c r="Z2167" i="1"/>
  <c r="Y2167" i="1"/>
  <c r="X2167" i="1"/>
  <c r="W2167" i="1"/>
  <c r="V2167" i="1"/>
  <c r="U2167" i="1"/>
  <c r="T2167" i="1"/>
  <c r="R2167" i="1"/>
  <c r="S2167" i="1" s="1"/>
  <c r="Q2167" i="1"/>
  <c r="O2167" i="1"/>
  <c r="N2167" i="1"/>
  <c r="P2167" i="1" s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/>
  <c r="AA2166" i="1"/>
  <c r="Y2166" i="1"/>
  <c r="Z2166" i="1" s="1"/>
  <c r="X2166" i="1"/>
  <c r="W2166" i="1"/>
  <c r="U2166" i="1"/>
  <c r="V2166" i="1" s="1"/>
  <c r="T2166" i="1"/>
  <c r="R2166" i="1"/>
  <c r="Q2166" i="1"/>
  <c r="S2166" i="1" s="1"/>
  <c r="O2166" i="1"/>
  <c r="N2166" i="1"/>
  <c r="P2166" i="1" s="1"/>
  <c r="M2166" i="1"/>
  <c r="L2166" i="1"/>
  <c r="K2166" i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P2165" i="1"/>
  <c r="O2165" i="1"/>
  <c r="N2165" i="1"/>
  <c r="L2165" i="1"/>
  <c r="M2165" i="1" s="1"/>
  <c r="K2165" i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S2164" i="1"/>
  <c r="R2164" i="1"/>
  <c r="Q2164" i="1"/>
  <c r="O2164" i="1"/>
  <c r="P2164" i="1" s="1"/>
  <c r="N2164" i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V2163" i="1"/>
  <c r="U2163" i="1"/>
  <c r="T2163" i="1"/>
  <c r="R2163" i="1"/>
  <c r="S2163" i="1" s="1"/>
  <c r="Q2163" i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Z2162" i="1" s="1"/>
  <c r="X2162" i="1"/>
  <c r="W2162" i="1"/>
  <c r="U2162" i="1"/>
  <c r="V2162" i="1" s="1"/>
  <c r="T2162" i="1"/>
  <c r="R2162" i="1"/>
  <c r="Q2162" i="1"/>
  <c r="S2162" i="1" s="1"/>
  <c r="O2162" i="1"/>
  <c r="N2162" i="1"/>
  <c r="P2162" i="1" s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P2161" i="1"/>
  <c r="O2161" i="1"/>
  <c r="N2161" i="1"/>
  <c r="L2161" i="1"/>
  <c r="M2161" i="1" s="1"/>
  <c r="K2161" i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S2160" i="1"/>
  <c r="R2160" i="1"/>
  <c r="Q2160" i="1"/>
  <c r="O2160" i="1"/>
  <c r="P2160" i="1" s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S2159" i="1" s="1"/>
  <c r="Q2159" i="1"/>
  <c r="O2159" i="1"/>
  <c r="N2159" i="1"/>
  <c r="P2159" i="1" s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/>
  <c r="AA2158" i="1"/>
  <c r="Y2158" i="1"/>
  <c r="Z2158" i="1" s="1"/>
  <c r="X2158" i="1"/>
  <c r="W2158" i="1"/>
  <c r="U2158" i="1"/>
  <c r="V2158" i="1" s="1"/>
  <c r="T2158" i="1"/>
  <c r="R2158" i="1"/>
  <c r="Q2158" i="1"/>
  <c r="S2158" i="1" s="1"/>
  <c r="O2158" i="1"/>
  <c r="N2158" i="1"/>
  <c r="P2158" i="1" s="1"/>
  <c r="M2158" i="1"/>
  <c r="L2158" i="1"/>
  <c r="K2158" i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P2157" i="1"/>
  <c r="O2157" i="1"/>
  <c r="N2157" i="1"/>
  <c r="L2157" i="1"/>
  <c r="M2157" i="1" s="1"/>
  <c r="K2157" i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S2156" i="1"/>
  <c r="R2156" i="1"/>
  <c r="Q2156" i="1"/>
  <c r="O2156" i="1"/>
  <c r="P2156" i="1" s="1"/>
  <c r="N2156" i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 s="1"/>
  <c r="AA2155" i="1"/>
  <c r="Z2155" i="1"/>
  <c r="Y2155" i="1"/>
  <c r="X2155" i="1"/>
  <c r="W2155" i="1"/>
  <c r="V2155" i="1"/>
  <c r="U2155" i="1"/>
  <c r="T2155" i="1"/>
  <c r="R2155" i="1"/>
  <c r="S2155" i="1" s="1"/>
  <c r="Q2155" i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/>
  <c r="AA2154" i="1"/>
  <c r="Y2154" i="1"/>
  <c r="Z2154" i="1" s="1"/>
  <c r="X2154" i="1"/>
  <c r="W2154" i="1"/>
  <c r="U2154" i="1"/>
  <c r="V2154" i="1" s="1"/>
  <c r="T2154" i="1"/>
  <c r="R2154" i="1"/>
  <c r="Q2154" i="1"/>
  <c r="S2154" i="1" s="1"/>
  <c r="O2154" i="1"/>
  <c r="N2154" i="1"/>
  <c r="P2154" i="1" s="1"/>
  <c r="M2154" i="1"/>
  <c r="L2154" i="1"/>
  <c r="K2154" i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P2153" i="1"/>
  <c r="O2153" i="1"/>
  <c r="N2153" i="1"/>
  <c r="L2153" i="1"/>
  <c r="M2153" i="1" s="1"/>
  <c r="K2153" i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S2152" i="1"/>
  <c r="R2152" i="1"/>
  <c r="Q2152" i="1"/>
  <c r="O2152" i="1"/>
  <c r="P2152" i="1" s="1"/>
  <c r="N2152" i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Z2151" i="1"/>
  <c r="Y2151" i="1"/>
  <c r="X2151" i="1"/>
  <c r="W2151" i="1"/>
  <c r="V2151" i="1"/>
  <c r="U2151" i="1"/>
  <c r="T2151" i="1"/>
  <c r="R2151" i="1"/>
  <c r="S2151" i="1" s="1"/>
  <c r="Q2151" i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/>
  <c r="AA2150" i="1"/>
  <c r="Y2150" i="1"/>
  <c r="Z2150" i="1" s="1"/>
  <c r="X2150" i="1"/>
  <c r="W2150" i="1"/>
  <c r="U2150" i="1"/>
  <c r="V2150" i="1" s="1"/>
  <c r="T2150" i="1"/>
  <c r="R2150" i="1"/>
  <c r="Q2150" i="1"/>
  <c r="S2150" i="1" s="1"/>
  <c r="O2150" i="1"/>
  <c r="N2150" i="1"/>
  <c r="P2150" i="1" s="1"/>
  <c r="M2150" i="1"/>
  <c r="L2150" i="1"/>
  <c r="K2150" i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P2149" i="1"/>
  <c r="O2149" i="1"/>
  <c r="N2149" i="1"/>
  <c r="L2149" i="1"/>
  <c r="M2149" i="1" s="1"/>
  <c r="K2149" i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S2148" i="1"/>
  <c r="R2148" i="1"/>
  <c r="Q2148" i="1"/>
  <c r="O2148" i="1"/>
  <c r="P2148" i="1" s="1"/>
  <c r="N2148" i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V2147" i="1"/>
  <c r="U2147" i="1"/>
  <c r="T2147" i="1"/>
  <c r="R2147" i="1"/>
  <c r="S2147" i="1" s="1"/>
  <c r="Q2147" i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Z2146" i="1" s="1"/>
  <c r="X2146" i="1"/>
  <c r="W2146" i="1"/>
  <c r="U2146" i="1"/>
  <c r="V2146" i="1" s="1"/>
  <c r="T2146" i="1"/>
  <c r="R2146" i="1"/>
  <c r="Q2146" i="1"/>
  <c r="S2146" i="1" s="1"/>
  <c r="O2146" i="1"/>
  <c r="N2146" i="1"/>
  <c r="P2146" i="1" s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P2145" i="1"/>
  <c r="O2145" i="1"/>
  <c r="N2145" i="1"/>
  <c r="L2145" i="1"/>
  <c r="M2145" i="1" s="1"/>
  <c r="K2145" i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S2144" i="1"/>
  <c r="R2144" i="1"/>
  <c r="Q2144" i="1"/>
  <c r="O2144" i="1"/>
  <c r="P2144" i="1" s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S2143" i="1" s="1"/>
  <c r="Q2143" i="1"/>
  <c r="O2143" i="1"/>
  <c r="N2143" i="1"/>
  <c r="P2143" i="1" s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/>
  <c r="AA2142" i="1"/>
  <c r="Y2142" i="1"/>
  <c r="Z2142" i="1" s="1"/>
  <c r="X2142" i="1"/>
  <c r="W2142" i="1"/>
  <c r="U2142" i="1"/>
  <c r="V2142" i="1" s="1"/>
  <c r="T2142" i="1"/>
  <c r="R2142" i="1"/>
  <c r="Q2142" i="1"/>
  <c r="S2142" i="1" s="1"/>
  <c r="O2142" i="1"/>
  <c r="N2142" i="1"/>
  <c r="P2142" i="1" s="1"/>
  <c r="M2142" i="1"/>
  <c r="L2142" i="1"/>
  <c r="K2142" i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P2141" i="1"/>
  <c r="O2141" i="1"/>
  <c r="N2141" i="1"/>
  <c r="L2141" i="1"/>
  <c r="M2141" i="1" s="1"/>
  <c r="K2141" i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S2140" i="1"/>
  <c r="R2140" i="1"/>
  <c r="Q2140" i="1"/>
  <c r="O2140" i="1"/>
  <c r="P2140" i="1" s="1"/>
  <c r="N2140" i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Z2139" i="1"/>
  <c r="Y2139" i="1"/>
  <c r="X2139" i="1"/>
  <c r="W2139" i="1"/>
  <c r="V2139" i="1"/>
  <c r="U2139" i="1"/>
  <c r="T2139" i="1"/>
  <c r="R2139" i="1"/>
  <c r="S2139" i="1" s="1"/>
  <c r="Q2139" i="1"/>
  <c r="O2139" i="1"/>
  <c r="N2139" i="1"/>
  <c r="P2139" i="1" s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/>
  <c r="AA2138" i="1"/>
  <c r="Y2138" i="1"/>
  <c r="Z2138" i="1" s="1"/>
  <c r="X2138" i="1"/>
  <c r="W2138" i="1"/>
  <c r="U2138" i="1"/>
  <c r="V2138" i="1" s="1"/>
  <c r="T2138" i="1"/>
  <c r="R2138" i="1"/>
  <c r="Q2138" i="1"/>
  <c r="S2138" i="1" s="1"/>
  <c r="O2138" i="1"/>
  <c r="N2138" i="1"/>
  <c r="P2138" i="1" s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P2137" i="1"/>
  <c r="O2137" i="1"/>
  <c r="N2137" i="1"/>
  <c r="L2137" i="1"/>
  <c r="M2137" i="1" s="1"/>
  <c r="K2137" i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S2136" i="1"/>
  <c r="R2136" i="1"/>
  <c r="Q2136" i="1"/>
  <c r="O2136" i="1"/>
  <c r="P2136" i="1" s="1"/>
  <c r="N2136" i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 s="1"/>
  <c r="AA2135" i="1"/>
  <c r="Z2135" i="1"/>
  <c r="Y2135" i="1"/>
  <c r="X2135" i="1"/>
  <c r="W2135" i="1"/>
  <c r="V2135" i="1"/>
  <c r="U2135" i="1"/>
  <c r="T2135" i="1"/>
  <c r="R2135" i="1"/>
  <c r="S2135" i="1" s="1"/>
  <c r="Q2135" i="1"/>
  <c r="O2135" i="1"/>
  <c r="N2135" i="1"/>
  <c r="P2135" i="1" s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/>
  <c r="AA2134" i="1"/>
  <c r="Y2134" i="1"/>
  <c r="Z2134" i="1" s="1"/>
  <c r="X2134" i="1"/>
  <c r="W2134" i="1"/>
  <c r="U2134" i="1"/>
  <c r="V2134" i="1" s="1"/>
  <c r="T2134" i="1"/>
  <c r="R2134" i="1"/>
  <c r="Q2134" i="1"/>
  <c r="S2134" i="1" s="1"/>
  <c r="O2134" i="1"/>
  <c r="N2134" i="1"/>
  <c r="P2134" i="1" s="1"/>
  <c r="M2134" i="1"/>
  <c r="L2134" i="1"/>
  <c r="K2134" i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P2133" i="1"/>
  <c r="O2133" i="1"/>
  <c r="N2133" i="1"/>
  <c r="L2133" i="1"/>
  <c r="M2133" i="1" s="1"/>
  <c r="K2133" i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S2132" i="1"/>
  <c r="R2132" i="1"/>
  <c r="Q2132" i="1"/>
  <c r="O2132" i="1"/>
  <c r="P2132" i="1" s="1"/>
  <c r="N2132" i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V2131" i="1"/>
  <c r="U2131" i="1"/>
  <c r="T2131" i="1"/>
  <c r="R2131" i="1"/>
  <c r="S2131" i="1" s="1"/>
  <c r="Q2131" i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Z2130" i="1" s="1"/>
  <c r="X2130" i="1"/>
  <c r="W2130" i="1"/>
  <c r="U2130" i="1"/>
  <c r="V2130" i="1" s="1"/>
  <c r="T2130" i="1"/>
  <c r="R2130" i="1"/>
  <c r="Q2130" i="1"/>
  <c r="S2130" i="1" s="1"/>
  <c r="O2130" i="1"/>
  <c r="N2130" i="1"/>
  <c r="P2130" i="1" s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P2129" i="1"/>
  <c r="O2129" i="1"/>
  <c r="N2129" i="1"/>
  <c r="L2129" i="1"/>
  <c r="M2129" i="1" s="1"/>
  <c r="K2129" i="1"/>
  <c r="J2129" i="1"/>
  <c r="I2129" i="1"/>
  <c r="H2129" i="1"/>
  <c r="AB2129" i="1" s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S2128" i="1"/>
  <c r="R2128" i="1"/>
  <c r="Q2128" i="1"/>
  <c r="O2128" i="1"/>
  <c r="P2128" i="1" s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S2127" i="1" s="1"/>
  <c r="Q2127" i="1"/>
  <c r="O2127" i="1"/>
  <c r="N2127" i="1"/>
  <c r="P2127" i="1" s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/>
  <c r="AA2126" i="1"/>
  <c r="Y2126" i="1"/>
  <c r="Z2126" i="1" s="1"/>
  <c r="X2126" i="1"/>
  <c r="W2126" i="1"/>
  <c r="U2126" i="1"/>
  <c r="V2126" i="1" s="1"/>
  <c r="T2126" i="1"/>
  <c r="R2126" i="1"/>
  <c r="Q2126" i="1"/>
  <c r="S2126" i="1" s="1"/>
  <c r="O2126" i="1"/>
  <c r="N2126" i="1"/>
  <c r="P2126" i="1" s="1"/>
  <c r="M2126" i="1"/>
  <c r="L2126" i="1"/>
  <c r="K2126" i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P2125" i="1"/>
  <c r="O2125" i="1"/>
  <c r="N2125" i="1"/>
  <c r="L2125" i="1"/>
  <c r="M2125" i="1" s="1"/>
  <c r="K2125" i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S2124" i="1"/>
  <c r="R2124" i="1"/>
  <c r="Q2124" i="1"/>
  <c r="O2124" i="1"/>
  <c r="P2124" i="1" s="1"/>
  <c r="N2124" i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 s="1"/>
  <c r="AA2123" i="1"/>
  <c r="Z2123" i="1"/>
  <c r="Y2123" i="1"/>
  <c r="X2123" i="1"/>
  <c r="W2123" i="1"/>
  <c r="V2123" i="1"/>
  <c r="U2123" i="1"/>
  <c r="T2123" i="1"/>
  <c r="R2123" i="1"/>
  <c r="S2123" i="1" s="1"/>
  <c r="Q2123" i="1"/>
  <c r="O2123" i="1"/>
  <c r="N2123" i="1"/>
  <c r="P2123" i="1" s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/>
  <c r="AA2122" i="1"/>
  <c r="Y2122" i="1"/>
  <c r="Z2122" i="1" s="1"/>
  <c r="X2122" i="1"/>
  <c r="W2122" i="1"/>
  <c r="U2122" i="1"/>
  <c r="V2122" i="1" s="1"/>
  <c r="T2122" i="1"/>
  <c r="R2122" i="1"/>
  <c r="Q2122" i="1"/>
  <c r="S2122" i="1" s="1"/>
  <c r="O2122" i="1"/>
  <c r="N2122" i="1"/>
  <c r="P2122" i="1" s="1"/>
  <c r="M2122" i="1"/>
  <c r="L2122" i="1"/>
  <c r="K2122" i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P2121" i="1"/>
  <c r="O2121" i="1"/>
  <c r="N2121" i="1"/>
  <c r="L2121" i="1"/>
  <c r="M2121" i="1" s="1"/>
  <c r="K2121" i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S2120" i="1"/>
  <c r="R2120" i="1"/>
  <c r="Q2120" i="1"/>
  <c r="O2120" i="1"/>
  <c r="P2120" i="1" s="1"/>
  <c r="N2120" i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 s="1"/>
  <c r="AA2119" i="1"/>
  <c r="Z2119" i="1"/>
  <c r="Y2119" i="1"/>
  <c r="X2119" i="1"/>
  <c r="W2119" i="1"/>
  <c r="V2119" i="1"/>
  <c r="U2119" i="1"/>
  <c r="T2119" i="1"/>
  <c r="R2119" i="1"/>
  <c r="S2119" i="1" s="1"/>
  <c r="Q2119" i="1"/>
  <c r="O2119" i="1"/>
  <c r="N2119" i="1"/>
  <c r="P2119" i="1" s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/>
  <c r="AA2118" i="1"/>
  <c r="Y2118" i="1"/>
  <c r="Z2118" i="1" s="1"/>
  <c r="X2118" i="1"/>
  <c r="W2118" i="1"/>
  <c r="U2118" i="1"/>
  <c r="V2118" i="1" s="1"/>
  <c r="T2118" i="1"/>
  <c r="R2118" i="1"/>
  <c r="Q2118" i="1"/>
  <c r="S2118" i="1" s="1"/>
  <c r="O2118" i="1"/>
  <c r="N2118" i="1"/>
  <c r="P2118" i="1" s="1"/>
  <c r="M2118" i="1"/>
  <c r="L2118" i="1"/>
  <c r="K2118" i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P2117" i="1"/>
  <c r="O2117" i="1"/>
  <c r="N2117" i="1"/>
  <c r="L2117" i="1"/>
  <c r="M2117" i="1" s="1"/>
  <c r="K2117" i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S2116" i="1"/>
  <c r="R2116" i="1"/>
  <c r="Q2116" i="1"/>
  <c r="O2116" i="1"/>
  <c r="P2116" i="1" s="1"/>
  <c r="N2116" i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V2115" i="1"/>
  <c r="U2115" i="1"/>
  <c r="T2115" i="1"/>
  <c r="R2115" i="1"/>
  <c r="S2115" i="1" s="1"/>
  <c r="Q2115" i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Z2114" i="1" s="1"/>
  <c r="X2114" i="1"/>
  <c r="W2114" i="1"/>
  <c r="U2114" i="1"/>
  <c r="V2114" i="1" s="1"/>
  <c r="T2114" i="1"/>
  <c r="R2114" i="1"/>
  <c r="Q2114" i="1"/>
  <c r="S2114" i="1" s="1"/>
  <c r="O2114" i="1"/>
  <c r="N2114" i="1"/>
  <c r="P2114" i="1" s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P2113" i="1"/>
  <c r="O2113" i="1"/>
  <c r="N2113" i="1"/>
  <c r="L2113" i="1"/>
  <c r="M2113" i="1" s="1"/>
  <c r="K2113" i="1"/>
  <c r="J2113" i="1"/>
  <c r="I2113" i="1"/>
  <c r="H2113" i="1"/>
  <c r="AB2113" i="1" s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S2112" i="1"/>
  <c r="R2112" i="1"/>
  <c r="Q2112" i="1"/>
  <c r="O2112" i="1"/>
  <c r="P2112" i="1" s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S2111" i="1" s="1"/>
  <c r="Q2111" i="1"/>
  <c r="O2111" i="1"/>
  <c r="N2111" i="1"/>
  <c r="P2111" i="1" s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/>
  <c r="AA2110" i="1"/>
  <c r="Y2110" i="1"/>
  <c r="Z2110" i="1" s="1"/>
  <c r="X2110" i="1"/>
  <c r="W2110" i="1"/>
  <c r="U2110" i="1"/>
  <c r="V2110" i="1" s="1"/>
  <c r="T2110" i="1"/>
  <c r="R2110" i="1"/>
  <c r="Q2110" i="1"/>
  <c r="S2110" i="1" s="1"/>
  <c r="O2110" i="1"/>
  <c r="N2110" i="1"/>
  <c r="P2110" i="1" s="1"/>
  <c r="M2110" i="1"/>
  <c r="L2110" i="1"/>
  <c r="K2110" i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P2109" i="1"/>
  <c r="O2109" i="1"/>
  <c r="N2109" i="1"/>
  <c r="L2109" i="1"/>
  <c r="M2109" i="1" s="1"/>
  <c r="K2109" i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S2108" i="1"/>
  <c r="R2108" i="1"/>
  <c r="Q2108" i="1"/>
  <c r="O2108" i="1"/>
  <c r="P2108" i="1" s="1"/>
  <c r="N2108" i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Z2107" i="1"/>
  <c r="Y2107" i="1"/>
  <c r="X2107" i="1"/>
  <c r="W2107" i="1"/>
  <c r="V2107" i="1"/>
  <c r="U2107" i="1"/>
  <c r="T2107" i="1"/>
  <c r="R2107" i="1"/>
  <c r="S2107" i="1" s="1"/>
  <c r="Q2107" i="1"/>
  <c r="O2107" i="1"/>
  <c r="N2107" i="1"/>
  <c r="P2107" i="1" s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/>
  <c r="AA2106" i="1"/>
  <c r="Y2106" i="1"/>
  <c r="Z2106" i="1" s="1"/>
  <c r="X2106" i="1"/>
  <c r="W2106" i="1"/>
  <c r="U2106" i="1"/>
  <c r="V2106" i="1" s="1"/>
  <c r="T2106" i="1"/>
  <c r="R2106" i="1"/>
  <c r="Q2106" i="1"/>
  <c r="S2106" i="1" s="1"/>
  <c r="O2106" i="1"/>
  <c r="N2106" i="1"/>
  <c r="P2106" i="1" s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P2105" i="1"/>
  <c r="O2105" i="1"/>
  <c r="N2105" i="1"/>
  <c r="L2105" i="1"/>
  <c r="M2105" i="1" s="1"/>
  <c r="K2105" i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S2104" i="1"/>
  <c r="R2104" i="1"/>
  <c r="Q2104" i="1"/>
  <c r="O2104" i="1"/>
  <c r="P2104" i="1" s="1"/>
  <c r="N2104" i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 s="1"/>
  <c r="AA2103" i="1"/>
  <c r="Z2103" i="1"/>
  <c r="Y2103" i="1"/>
  <c r="X2103" i="1"/>
  <c r="W2103" i="1"/>
  <c r="V2103" i="1"/>
  <c r="U2103" i="1"/>
  <c r="T2103" i="1"/>
  <c r="R2103" i="1"/>
  <c r="S2103" i="1" s="1"/>
  <c r="Q2103" i="1"/>
  <c r="O2103" i="1"/>
  <c r="N2103" i="1"/>
  <c r="P2103" i="1" s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/>
  <c r="AA2102" i="1"/>
  <c r="Y2102" i="1"/>
  <c r="Z2102" i="1" s="1"/>
  <c r="X2102" i="1"/>
  <c r="W2102" i="1"/>
  <c r="U2102" i="1"/>
  <c r="V2102" i="1" s="1"/>
  <c r="T2102" i="1"/>
  <c r="R2102" i="1"/>
  <c r="Q2102" i="1"/>
  <c r="S2102" i="1" s="1"/>
  <c r="O2102" i="1"/>
  <c r="N2102" i="1"/>
  <c r="P2102" i="1" s="1"/>
  <c r="M2102" i="1"/>
  <c r="L2102" i="1"/>
  <c r="K2102" i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P2101" i="1"/>
  <c r="O2101" i="1"/>
  <c r="N2101" i="1"/>
  <c r="L2101" i="1"/>
  <c r="M2101" i="1" s="1"/>
  <c r="K2101" i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S2100" i="1"/>
  <c r="R2100" i="1"/>
  <c r="Q2100" i="1"/>
  <c r="O2100" i="1"/>
  <c r="P2100" i="1" s="1"/>
  <c r="N2100" i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V2099" i="1"/>
  <c r="U2099" i="1"/>
  <c r="T2099" i="1"/>
  <c r="R2099" i="1"/>
  <c r="S2099" i="1" s="1"/>
  <c r="Q2099" i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Z2098" i="1" s="1"/>
  <c r="X2098" i="1"/>
  <c r="W2098" i="1"/>
  <c r="U2098" i="1"/>
  <c r="V2098" i="1" s="1"/>
  <c r="T2098" i="1"/>
  <c r="R2098" i="1"/>
  <c r="Q2098" i="1"/>
  <c r="S2098" i="1" s="1"/>
  <c r="O2098" i="1"/>
  <c r="N2098" i="1"/>
  <c r="P2098" i="1" s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P2097" i="1"/>
  <c r="O2097" i="1"/>
  <c r="N2097" i="1"/>
  <c r="L2097" i="1"/>
  <c r="M2097" i="1" s="1"/>
  <c r="K2097" i="1"/>
  <c r="J2097" i="1"/>
  <c r="I2097" i="1"/>
  <c r="H2097" i="1"/>
  <c r="AB2097" i="1" s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S2096" i="1"/>
  <c r="R2096" i="1"/>
  <c r="Q2096" i="1"/>
  <c r="O2096" i="1"/>
  <c r="P2096" i="1" s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S2095" i="1" s="1"/>
  <c r="Q2095" i="1"/>
  <c r="O2095" i="1"/>
  <c r="N2095" i="1"/>
  <c r="P2095" i="1" s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/>
  <c r="AA2094" i="1"/>
  <c r="Y2094" i="1"/>
  <c r="Z2094" i="1" s="1"/>
  <c r="X2094" i="1"/>
  <c r="W2094" i="1"/>
  <c r="U2094" i="1"/>
  <c r="V2094" i="1" s="1"/>
  <c r="T2094" i="1"/>
  <c r="R2094" i="1"/>
  <c r="Q2094" i="1"/>
  <c r="S2094" i="1" s="1"/>
  <c r="O2094" i="1"/>
  <c r="N2094" i="1"/>
  <c r="P2094" i="1" s="1"/>
  <c r="M2094" i="1"/>
  <c r="L2094" i="1"/>
  <c r="K2094" i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P2093" i="1"/>
  <c r="O2093" i="1"/>
  <c r="N2093" i="1"/>
  <c r="L2093" i="1"/>
  <c r="M2093" i="1" s="1"/>
  <c r="K2093" i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S2092" i="1"/>
  <c r="R2092" i="1"/>
  <c r="Q2092" i="1"/>
  <c r="O2092" i="1"/>
  <c r="P2092" i="1" s="1"/>
  <c r="N2092" i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 s="1"/>
  <c r="AA2091" i="1"/>
  <c r="Z2091" i="1"/>
  <c r="Y2091" i="1"/>
  <c r="X2091" i="1"/>
  <c r="W2091" i="1"/>
  <c r="V2091" i="1"/>
  <c r="U2091" i="1"/>
  <c r="T2091" i="1"/>
  <c r="R2091" i="1"/>
  <c r="S2091" i="1" s="1"/>
  <c r="Q2091" i="1"/>
  <c r="O2091" i="1"/>
  <c r="N2091" i="1"/>
  <c r="P2091" i="1" s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/>
  <c r="AA2090" i="1"/>
  <c r="Y2090" i="1"/>
  <c r="Z2090" i="1" s="1"/>
  <c r="X2090" i="1"/>
  <c r="W2090" i="1"/>
  <c r="U2090" i="1"/>
  <c r="V2090" i="1" s="1"/>
  <c r="T2090" i="1"/>
  <c r="R2090" i="1"/>
  <c r="Q2090" i="1"/>
  <c r="S2090" i="1" s="1"/>
  <c r="O2090" i="1"/>
  <c r="N2090" i="1"/>
  <c r="P2090" i="1" s="1"/>
  <c r="M2090" i="1"/>
  <c r="L2090" i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P2089" i="1"/>
  <c r="O2089" i="1"/>
  <c r="N2089" i="1"/>
  <c r="L2089" i="1"/>
  <c r="M2089" i="1" s="1"/>
  <c r="K2089" i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S2088" i="1"/>
  <c r="R2088" i="1"/>
  <c r="Q2088" i="1"/>
  <c r="O2088" i="1"/>
  <c r="P2088" i="1" s="1"/>
  <c r="N2088" i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S2087" i="1" s="1"/>
  <c r="Q2087" i="1"/>
  <c r="O2087" i="1"/>
  <c r="N2087" i="1"/>
  <c r="P2087" i="1" s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/>
  <c r="AA2086" i="1"/>
  <c r="Y2086" i="1"/>
  <c r="Z2086" i="1" s="1"/>
  <c r="X2086" i="1"/>
  <c r="W2086" i="1"/>
  <c r="U2086" i="1"/>
  <c r="V2086" i="1" s="1"/>
  <c r="T2086" i="1"/>
  <c r="R2086" i="1"/>
  <c r="Q2086" i="1"/>
  <c r="S2086" i="1" s="1"/>
  <c r="O2086" i="1"/>
  <c r="N2086" i="1"/>
  <c r="P2086" i="1" s="1"/>
  <c r="M2086" i="1"/>
  <c r="L2086" i="1"/>
  <c r="K2086" i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P2085" i="1"/>
  <c r="O2085" i="1"/>
  <c r="N2085" i="1"/>
  <c r="L2085" i="1"/>
  <c r="M2085" i="1" s="1"/>
  <c r="K2085" i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S2084" i="1"/>
  <c r="R2084" i="1"/>
  <c r="Q2084" i="1"/>
  <c r="O2084" i="1"/>
  <c r="P2084" i="1" s="1"/>
  <c r="N2084" i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A2083" i="1"/>
  <c r="Z2083" i="1"/>
  <c r="Y2083" i="1"/>
  <c r="X2083" i="1"/>
  <c r="W2083" i="1"/>
  <c r="V2083" i="1"/>
  <c r="U2083" i="1"/>
  <c r="T2083" i="1"/>
  <c r="R2083" i="1"/>
  <c r="S2083" i="1" s="1"/>
  <c r="Q2083" i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Z2082" i="1" s="1"/>
  <c r="X2082" i="1"/>
  <c r="W2082" i="1"/>
  <c r="U2082" i="1"/>
  <c r="V2082" i="1" s="1"/>
  <c r="T2082" i="1"/>
  <c r="R2082" i="1"/>
  <c r="Q2082" i="1"/>
  <c r="S2082" i="1" s="1"/>
  <c r="O2082" i="1"/>
  <c r="N2082" i="1"/>
  <c r="P2082" i="1" s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P2081" i="1"/>
  <c r="O2081" i="1"/>
  <c r="N2081" i="1"/>
  <c r="L2081" i="1"/>
  <c r="M2081" i="1" s="1"/>
  <c r="K2081" i="1"/>
  <c r="J2081" i="1"/>
  <c r="I2081" i="1"/>
  <c r="H2081" i="1"/>
  <c r="AB2081" i="1" s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S2080" i="1"/>
  <c r="R2080" i="1"/>
  <c r="Q2080" i="1"/>
  <c r="O2080" i="1"/>
  <c r="P2080" i="1" s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S2079" i="1" s="1"/>
  <c r="Q2079" i="1"/>
  <c r="O2079" i="1"/>
  <c r="N2079" i="1"/>
  <c r="P2079" i="1" s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/>
  <c r="AA2078" i="1"/>
  <c r="Y2078" i="1"/>
  <c r="Z2078" i="1" s="1"/>
  <c r="X2078" i="1"/>
  <c r="W2078" i="1"/>
  <c r="U2078" i="1"/>
  <c r="V2078" i="1" s="1"/>
  <c r="T2078" i="1"/>
  <c r="R2078" i="1"/>
  <c r="Q2078" i="1"/>
  <c r="S2078" i="1" s="1"/>
  <c r="O2078" i="1"/>
  <c r="N2078" i="1"/>
  <c r="P2078" i="1" s="1"/>
  <c r="M2078" i="1"/>
  <c r="L2078" i="1"/>
  <c r="K2078" i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P2077" i="1"/>
  <c r="O2077" i="1"/>
  <c r="N2077" i="1"/>
  <c r="L2077" i="1"/>
  <c r="M2077" i="1" s="1"/>
  <c r="K2077" i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S2076" i="1"/>
  <c r="R2076" i="1"/>
  <c r="Q2076" i="1"/>
  <c r="O2076" i="1"/>
  <c r="P2076" i="1" s="1"/>
  <c r="N2076" i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S2075" i="1" s="1"/>
  <c r="Q2075" i="1"/>
  <c r="O2075" i="1"/>
  <c r="N2075" i="1"/>
  <c r="P2075" i="1" s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/>
  <c r="AA2074" i="1"/>
  <c r="Y2074" i="1"/>
  <c r="Z2074" i="1" s="1"/>
  <c r="X2074" i="1"/>
  <c r="W2074" i="1"/>
  <c r="U2074" i="1"/>
  <c r="V2074" i="1" s="1"/>
  <c r="T2074" i="1"/>
  <c r="R2074" i="1"/>
  <c r="Q2074" i="1"/>
  <c r="S2074" i="1" s="1"/>
  <c r="O2074" i="1"/>
  <c r="N2074" i="1"/>
  <c r="P2074" i="1" s="1"/>
  <c r="M2074" i="1"/>
  <c r="L2074" i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P2073" i="1"/>
  <c r="O2073" i="1"/>
  <c r="N2073" i="1"/>
  <c r="L2073" i="1"/>
  <c r="M2073" i="1" s="1"/>
  <c r="K2073" i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S2072" i="1"/>
  <c r="R2072" i="1"/>
  <c r="Q2072" i="1"/>
  <c r="O2072" i="1"/>
  <c r="P2072" i="1" s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Z2071" i="1"/>
  <c r="Y2071" i="1"/>
  <c r="X2071" i="1"/>
  <c r="W2071" i="1"/>
  <c r="V2071" i="1"/>
  <c r="U2071" i="1"/>
  <c r="T2071" i="1"/>
  <c r="R2071" i="1"/>
  <c r="S2071" i="1" s="1"/>
  <c r="Q2071" i="1"/>
  <c r="O2071" i="1"/>
  <c r="N2071" i="1"/>
  <c r="P2071" i="1" s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/>
  <c r="AA2070" i="1"/>
  <c r="Y2070" i="1"/>
  <c r="Z2070" i="1" s="1"/>
  <c r="X2070" i="1"/>
  <c r="W2070" i="1"/>
  <c r="U2070" i="1"/>
  <c r="V2070" i="1" s="1"/>
  <c r="T2070" i="1"/>
  <c r="R2070" i="1"/>
  <c r="Q2070" i="1"/>
  <c r="S2070" i="1" s="1"/>
  <c r="O2070" i="1"/>
  <c r="N2070" i="1"/>
  <c r="P2070" i="1" s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P2069" i="1"/>
  <c r="O2069" i="1"/>
  <c r="N2069" i="1"/>
  <c r="L2069" i="1"/>
  <c r="M2069" i="1" s="1"/>
  <c r="K2069" i="1"/>
  <c r="J2069" i="1"/>
  <c r="I2069" i="1"/>
  <c r="H2069" i="1"/>
  <c r="AB2069" i="1" s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S2068" i="1"/>
  <c r="R2068" i="1"/>
  <c r="Q2068" i="1"/>
  <c r="O2068" i="1"/>
  <c r="P2068" i="1" s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V2067" i="1"/>
  <c r="U2067" i="1"/>
  <c r="T2067" i="1"/>
  <c r="R2067" i="1"/>
  <c r="S2067" i="1" s="1"/>
  <c r="Q2067" i="1"/>
  <c r="O2067" i="1"/>
  <c r="N2067" i="1"/>
  <c r="P2067" i="1" s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/>
  <c r="AA2066" i="1"/>
  <c r="Y2066" i="1"/>
  <c r="Z2066" i="1" s="1"/>
  <c r="X2066" i="1"/>
  <c r="W2066" i="1"/>
  <c r="U2066" i="1"/>
  <c r="V2066" i="1" s="1"/>
  <c r="T2066" i="1"/>
  <c r="R2066" i="1"/>
  <c r="Q2066" i="1"/>
  <c r="S2066" i="1" s="1"/>
  <c r="O2066" i="1"/>
  <c r="N2066" i="1"/>
  <c r="P2066" i="1" s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P2065" i="1"/>
  <c r="O2065" i="1"/>
  <c r="N2065" i="1"/>
  <c r="L2065" i="1"/>
  <c r="M2065" i="1" s="1"/>
  <c r="K2065" i="1"/>
  <c r="J2065" i="1"/>
  <c r="I2065" i="1"/>
  <c r="H2065" i="1"/>
  <c r="AB2065" i="1" s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S2064" i="1"/>
  <c r="R2064" i="1"/>
  <c r="Q2064" i="1"/>
  <c r="O2064" i="1"/>
  <c r="P2064" i="1" s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S2063" i="1" s="1"/>
  <c r="Q2063" i="1"/>
  <c r="O2063" i="1"/>
  <c r="N2063" i="1"/>
  <c r="P2063" i="1" s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/>
  <c r="AA2062" i="1"/>
  <c r="Y2062" i="1"/>
  <c r="Z2062" i="1" s="1"/>
  <c r="X2062" i="1"/>
  <c r="W2062" i="1"/>
  <c r="U2062" i="1"/>
  <c r="V2062" i="1" s="1"/>
  <c r="T2062" i="1"/>
  <c r="R2062" i="1"/>
  <c r="Q2062" i="1"/>
  <c r="S2062" i="1" s="1"/>
  <c r="O2062" i="1"/>
  <c r="N2062" i="1"/>
  <c r="P2062" i="1" s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P2061" i="1"/>
  <c r="O2061" i="1"/>
  <c r="N2061" i="1"/>
  <c r="L2061" i="1"/>
  <c r="M2061" i="1" s="1"/>
  <c r="K2061" i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S2060" i="1"/>
  <c r="R2060" i="1"/>
  <c r="Q2060" i="1"/>
  <c r="O2060" i="1"/>
  <c r="P2060" i="1" s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S2059" i="1" s="1"/>
  <c r="Q2059" i="1"/>
  <c r="O2059" i="1"/>
  <c r="N2059" i="1"/>
  <c r="P2059" i="1" s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/>
  <c r="AA2058" i="1"/>
  <c r="Y2058" i="1"/>
  <c r="Z2058" i="1" s="1"/>
  <c r="X2058" i="1"/>
  <c r="W2058" i="1"/>
  <c r="U2058" i="1"/>
  <c r="V2058" i="1" s="1"/>
  <c r="T2058" i="1"/>
  <c r="R2058" i="1"/>
  <c r="Q2058" i="1"/>
  <c r="S2058" i="1" s="1"/>
  <c r="O2058" i="1"/>
  <c r="N2058" i="1"/>
  <c r="P2058" i="1" s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P2057" i="1"/>
  <c r="O2057" i="1"/>
  <c r="N2057" i="1"/>
  <c r="L2057" i="1"/>
  <c r="M2057" i="1" s="1"/>
  <c r="K2057" i="1"/>
  <c r="J2057" i="1"/>
  <c r="I2057" i="1"/>
  <c r="H2057" i="1"/>
  <c r="AB2057" i="1" s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S2056" i="1"/>
  <c r="R2056" i="1"/>
  <c r="Q2056" i="1"/>
  <c r="O2056" i="1"/>
  <c r="P2056" i="1" s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Z2055" i="1"/>
  <c r="Y2055" i="1"/>
  <c r="X2055" i="1"/>
  <c r="W2055" i="1"/>
  <c r="V2055" i="1"/>
  <c r="U2055" i="1"/>
  <c r="T2055" i="1"/>
  <c r="R2055" i="1"/>
  <c r="S2055" i="1" s="1"/>
  <c r="Q2055" i="1"/>
  <c r="O2055" i="1"/>
  <c r="N2055" i="1"/>
  <c r="P2055" i="1" s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/>
  <c r="AA2054" i="1"/>
  <c r="Y2054" i="1"/>
  <c r="Z2054" i="1" s="1"/>
  <c r="X2054" i="1"/>
  <c r="W2054" i="1"/>
  <c r="U2054" i="1"/>
  <c r="V2054" i="1" s="1"/>
  <c r="T2054" i="1"/>
  <c r="R2054" i="1"/>
  <c r="Q2054" i="1"/>
  <c r="S2054" i="1" s="1"/>
  <c r="O2054" i="1"/>
  <c r="N2054" i="1"/>
  <c r="P2054" i="1" s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P2053" i="1"/>
  <c r="O2053" i="1"/>
  <c r="N2053" i="1"/>
  <c r="L2053" i="1"/>
  <c r="M2053" i="1" s="1"/>
  <c r="K2053" i="1"/>
  <c r="J2053" i="1"/>
  <c r="I2053" i="1"/>
  <c r="H2053" i="1"/>
  <c r="AB2053" i="1" s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S2052" i="1"/>
  <c r="R2052" i="1"/>
  <c r="Q2052" i="1"/>
  <c r="O2052" i="1"/>
  <c r="P2052" i="1" s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A2051" i="1"/>
  <c r="Z2051" i="1"/>
  <c r="Y2051" i="1"/>
  <c r="X2051" i="1"/>
  <c r="W2051" i="1"/>
  <c r="V2051" i="1"/>
  <c r="U2051" i="1"/>
  <c r="T2051" i="1"/>
  <c r="R2051" i="1"/>
  <c r="S2051" i="1" s="1"/>
  <c r="Q2051" i="1"/>
  <c r="O2051" i="1"/>
  <c r="N2051" i="1"/>
  <c r="P2051" i="1" s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/>
  <c r="AA2050" i="1"/>
  <c r="Y2050" i="1"/>
  <c r="Z2050" i="1" s="1"/>
  <c r="X2050" i="1"/>
  <c r="W2050" i="1"/>
  <c r="U2050" i="1"/>
  <c r="V2050" i="1" s="1"/>
  <c r="T2050" i="1"/>
  <c r="R2050" i="1"/>
  <c r="Q2050" i="1"/>
  <c r="S2050" i="1" s="1"/>
  <c r="O2050" i="1"/>
  <c r="N2050" i="1"/>
  <c r="P2050" i="1" s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P2049" i="1"/>
  <c r="O2049" i="1"/>
  <c r="N2049" i="1"/>
  <c r="L2049" i="1"/>
  <c r="M2049" i="1" s="1"/>
  <c r="K2049" i="1"/>
  <c r="J2049" i="1"/>
  <c r="I2049" i="1"/>
  <c r="H2049" i="1"/>
  <c r="AB2049" i="1" s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S2048" i="1"/>
  <c r="R2048" i="1"/>
  <c r="Q2048" i="1"/>
  <c r="O2048" i="1"/>
  <c r="P2048" i="1" s="1"/>
  <c r="N2048" i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S2047" i="1" s="1"/>
  <c r="Q2047" i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/>
  <c r="AA2046" i="1"/>
  <c r="Y2046" i="1"/>
  <c r="Z2046" i="1" s="1"/>
  <c r="X2046" i="1"/>
  <c r="W2046" i="1"/>
  <c r="U2046" i="1"/>
  <c r="V2046" i="1" s="1"/>
  <c r="T2046" i="1"/>
  <c r="R2046" i="1"/>
  <c r="Q2046" i="1"/>
  <c r="S2046" i="1" s="1"/>
  <c r="O2046" i="1"/>
  <c r="N2046" i="1"/>
  <c r="P2046" i="1" s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P2045" i="1"/>
  <c r="O2045" i="1"/>
  <c r="N2045" i="1"/>
  <c r="L2045" i="1"/>
  <c r="M2045" i="1" s="1"/>
  <c r="K2045" i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S2044" i="1"/>
  <c r="R2044" i="1"/>
  <c r="Q2044" i="1"/>
  <c r="O2044" i="1"/>
  <c r="P2044" i="1" s="1"/>
  <c r="AB2044" i="1" s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S2043" i="1" s="1"/>
  <c r="Q2043" i="1"/>
  <c r="O2043" i="1"/>
  <c r="N2043" i="1"/>
  <c r="P2043" i="1" s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/>
  <c r="AA2042" i="1"/>
  <c r="Z2042" i="1"/>
  <c r="Y2042" i="1"/>
  <c r="X2042" i="1"/>
  <c r="W2042" i="1"/>
  <c r="V2042" i="1"/>
  <c r="U2042" i="1"/>
  <c r="T2042" i="1"/>
  <c r="R2042" i="1"/>
  <c r="Q2042" i="1"/>
  <c r="S2042" i="1" s="1"/>
  <c r="O2042" i="1"/>
  <c r="N2042" i="1"/>
  <c r="P2042" i="1" s="1"/>
  <c r="M2042" i="1"/>
  <c r="L2042" i="1"/>
  <c r="K2042" i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P2041" i="1"/>
  <c r="O2041" i="1"/>
  <c r="N2041" i="1"/>
  <c r="L2041" i="1"/>
  <c r="M2041" i="1" s="1"/>
  <c r="K2041" i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S2040" i="1"/>
  <c r="R2040" i="1"/>
  <c r="Q2040" i="1"/>
  <c r="P2040" i="1"/>
  <c r="O2040" i="1"/>
  <c r="N2040" i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 s="1"/>
  <c r="AA2039" i="1"/>
  <c r="Z2039" i="1"/>
  <c r="Y2039" i="1"/>
  <c r="X2039" i="1"/>
  <c r="W2039" i="1"/>
  <c r="V2039" i="1"/>
  <c r="U2039" i="1"/>
  <c r="T2039" i="1"/>
  <c r="R2039" i="1"/>
  <c r="S2039" i="1" s="1"/>
  <c r="Q2039" i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/>
  <c r="AA2038" i="1"/>
  <c r="Y2038" i="1"/>
  <c r="Z2038" i="1" s="1"/>
  <c r="X2038" i="1"/>
  <c r="W2038" i="1"/>
  <c r="U2038" i="1"/>
  <c r="V2038" i="1" s="1"/>
  <c r="T2038" i="1"/>
  <c r="R2038" i="1"/>
  <c r="Q2038" i="1"/>
  <c r="S2038" i="1" s="1"/>
  <c r="O2038" i="1"/>
  <c r="N2038" i="1"/>
  <c r="P2038" i="1" s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P2037" i="1"/>
  <c r="O2037" i="1"/>
  <c r="N2037" i="1"/>
  <c r="L2037" i="1"/>
  <c r="M2037" i="1" s="1"/>
  <c r="K2037" i="1"/>
  <c r="J2037" i="1"/>
  <c r="I2037" i="1"/>
  <c r="H2037" i="1"/>
  <c r="AB2037" i="1" s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S2036" i="1"/>
  <c r="R2036" i="1"/>
  <c r="Q2036" i="1"/>
  <c r="O2036" i="1"/>
  <c r="P2036" i="1" s="1"/>
  <c r="AB2036" i="1" s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V2035" i="1"/>
  <c r="U2035" i="1"/>
  <c r="T2035" i="1"/>
  <c r="R2035" i="1"/>
  <c r="S2035" i="1" s="1"/>
  <c r="Q2035" i="1"/>
  <c r="O2035" i="1"/>
  <c r="N2035" i="1"/>
  <c r="P2035" i="1" s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/>
  <c r="AA2034" i="1"/>
  <c r="Z2034" i="1"/>
  <c r="Y2034" i="1"/>
  <c r="X2034" i="1"/>
  <c r="W2034" i="1"/>
  <c r="V2034" i="1"/>
  <c r="U2034" i="1"/>
  <c r="T2034" i="1"/>
  <c r="R2034" i="1"/>
  <c r="Q2034" i="1"/>
  <c r="S2034" i="1" s="1"/>
  <c r="O2034" i="1"/>
  <c r="N2034" i="1"/>
  <c r="P2034" i="1" s="1"/>
  <c r="M2034" i="1"/>
  <c r="L2034" i="1"/>
  <c r="K2034" i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P2033" i="1"/>
  <c r="O2033" i="1"/>
  <c r="N2033" i="1"/>
  <c r="L2033" i="1"/>
  <c r="M2033" i="1" s="1"/>
  <c r="K2033" i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S2032" i="1"/>
  <c r="R2032" i="1"/>
  <c r="Q2032" i="1"/>
  <c r="P2032" i="1"/>
  <c r="O2032" i="1"/>
  <c r="N2032" i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S2031" i="1" s="1"/>
  <c r="Q2031" i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/>
  <c r="AA2030" i="1"/>
  <c r="Y2030" i="1"/>
  <c r="Z2030" i="1" s="1"/>
  <c r="X2030" i="1"/>
  <c r="W2030" i="1"/>
  <c r="U2030" i="1"/>
  <c r="V2030" i="1" s="1"/>
  <c r="T2030" i="1"/>
  <c r="R2030" i="1"/>
  <c r="Q2030" i="1"/>
  <c r="S2030" i="1" s="1"/>
  <c r="O2030" i="1"/>
  <c r="N2030" i="1"/>
  <c r="P2030" i="1" s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P2029" i="1"/>
  <c r="O2029" i="1"/>
  <c r="N2029" i="1"/>
  <c r="L2029" i="1"/>
  <c r="M2029" i="1" s="1"/>
  <c r="K2029" i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S2028" i="1"/>
  <c r="R2028" i="1"/>
  <c r="Q2028" i="1"/>
  <c r="O2028" i="1"/>
  <c r="P2028" i="1" s="1"/>
  <c r="AB2028" i="1" s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S2027" i="1" s="1"/>
  <c r="Q2027" i="1"/>
  <c r="O2027" i="1"/>
  <c r="N2027" i="1"/>
  <c r="P2027" i="1" s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/>
  <c r="AA2026" i="1"/>
  <c r="Z2026" i="1"/>
  <c r="Y2026" i="1"/>
  <c r="X2026" i="1"/>
  <c r="W2026" i="1"/>
  <c r="V2026" i="1"/>
  <c r="U2026" i="1"/>
  <c r="T2026" i="1"/>
  <c r="R2026" i="1"/>
  <c r="Q2026" i="1"/>
  <c r="S2026" i="1" s="1"/>
  <c r="O2026" i="1"/>
  <c r="N2026" i="1"/>
  <c r="P2026" i="1" s="1"/>
  <c r="M2026" i="1"/>
  <c r="L2026" i="1"/>
  <c r="K2026" i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P2025" i="1"/>
  <c r="O2025" i="1"/>
  <c r="N2025" i="1"/>
  <c r="L2025" i="1"/>
  <c r="M2025" i="1" s="1"/>
  <c r="K2025" i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S2024" i="1"/>
  <c r="R2024" i="1"/>
  <c r="Q2024" i="1"/>
  <c r="P2024" i="1"/>
  <c r="O2024" i="1"/>
  <c r="N2024" i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 s="1"/>
  <c r="AA2023" i="1"/>
  <c r="Z2023" i="1"/>
  <c r="Y2023" i="1"/>
  <c r="X2023" i="1"/>
  <c r="W2023" i="1"/>
  <c r="V2023" i="1"/>
  <c r="U2023" i="1"/>
  <c r="T2023" i="1"/>
  <c r="R2023" i="1"/>
  <c r="S2023" i="1" s="1"/>
  <c r="Q2023" i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/>
  <c r="AA2022" i="1"/>
  <c r="Y2022" i="1"/>
  <c r="Z2022" i="1" s="1"/>
  <c r="X2022" i="1"/>
  <c r="W2022" i="1"/>
  <c r="U2022" i="1"/>
  <c r="V2022" i="1" s="1"/>
  <c r="T2022" i="1"/>
  <c r="R2022" i="1"/>
  <c r="Q2022" i="1"/>
  <c r="S2022" i="1" s="1"/>
  <c r="O2022" i="1"/>
  <c r="N2022" i="1"/>
  <c r="P2022" i="1" s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P2021" i="1"/>
  <c r="O2021" i="1"/>
  <c r="N2021" i="1"/>
  <c r="L2021" i="1"/>
  <c r="M2021" i="1" s="1"/>
  <c r="K2021" i="1"/>
  <c r="J2021" i="1"/>
  <c r="I2021" i="1"/>
  <c r="H2021" i="1"/>
  <c r="AB2021" i="1" s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S2020" i="1"/>
  <c r="R2020" i="1"/>
  <c r="Q2020" i="1"/>
  <c r="O2020" i="1"/>
  <c r="P2020" i="1" s="1"/>
  <c r="AB2020" i="1" s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S2019" i="1" s="1"/>
  <c r="Q2019" i="1"/>
  <c r="O2019" i="1"/>
  <c r="N2019" i="1"/>
  <c r="P2019" i="1" s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/>
  <c r="AA2018" i="1"/>
  <c r="Z2018" i="1"/>
  <c r="Y2018" i="1"/>
  <c r="X2018" i="1"/>
  <c r="W2018" i="1"/>
  <c r="V2018" i="1"/>
  <c r="U2018" i="1"/>
  <c r="T2018" i="1"/>
  <c r="R2018" i="1"/>
  <c r="Q2018" i="1"/>
  <c r="S2018" i="1" s="1"/>
  <c r="O2018" i="1"/>
  <c r="N2018" i="1"/>
  <c r="P2018" i="1" s="1"/>
  <c r="M2018" i="1"/>
  <c r="L2018" i="1"/>
  <c r="K2018" i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P2017" i="1"/>
  <c r="O2017" i="1"/>
  <c r="N2017" i="1"/>
  <c r="L2017" i="1"/>
  <c r="M2017" i="1" s="1"/>
  <c r="K2017" i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S2016" i="1"/>
  <c r="R2016" i="1"/>
  <c r="Q2016" i="1"/>
  <c r="P2016" i="1"/>
  <c r="O2016" i="1"/>
  <c r="N2016" i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S2015" i="1" s="1"/>
  <c r="Q2015" i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/>
  <c r="AA2014" i="1"/>
  <c r="Y2014" i="1"/>
  <c r="Z2014" i="1" s="1"/>
  <c r="X2014" i="1"/>
  <c r="W2014" i="1"/>
  <c r="U2014" i="1"/>
  <c r="V2014" i="1" s="1"/>
  <c r="T2014" i="1"/>
  <c r="R2014" i="1"/>
  <c r="Q2014" i="1"/>
  <c r="S2014" i="1" s="1"/>
  <c r="O2014" i="1"/>
  <c r="N2014" i="1"/>
  <c r="P2014" i="1" s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P2013" i="1"/>
  <c r="O2013" i="1"/>
  <c r="N2013" i="1"/>
  <c r="L2013" i="1"/>
  <c r="M2013" i="1" s="1"/>
  <c r="K2013" i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S2012" i="1"/>
  <c r="R2012" i="1"/>
  <c r="Q2012" i="1"/>
  <c r="O2012" i="1"/>
  <c r="P2012" i="1" s="1"/>
  <c r="AB2012" i="1" s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S2011" i="1" s="1"/>
  <c r="Q2011" i="1"/>
  <c r="O2011" i="1"/>
  <c r="N2011" i="1"/>
  <c r="P2011" i="1" s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/>
  <c r="AA2010" i="1"/>
  <c r="Z2010" i="1"/>
  <c r="Y2010" i="1"/>
  <c r="X2010" i="1"/>
  <c r="W2010" i="1"/>
  <c r="V2010" i="1"/>
  <c r="U2010" i="1"/>
  <c r="T2010" i="1"/>
  <c r="R2010" i="1"/>
  <c r="Q2010" i="1"/>
  <c r="S2010" i="1" s="1"/>
  <c r="O2010" i="1"/>
  <c r="N2010" i="1"/>
  <c r="P2010" i="1" s="1"/>
  <c r="M2010" i="1"/>
  <c r="L2010" i="1"/>
  <c r="K2010" i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P2009" i="1"/>
  <c r="O2009" i="1"/>
  <c r="N2009" i="1"/>
  <c r="L2009" i="1"/>
  <c r="M2009" i="1" s="1"/>
  <c r="K2009" i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S2008" i="1"/>
  <c r="R2008" i="1"/>
  <c r="Q2008" i="1"/>
  <c r="P2008" i="1"/>
  <c r="O2008" i="1"/>
  <c r="N2008" i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 s="1"/>
  <c r="AA2007" i="1"/>
  <c r="Z2007" i="1"/>
  <c r="Y2007" i="1"/>
  <c r="X2007" i="1"/>
  <c r="W2007" i="1"/>
  <c r="V2007" i="1"/>
  <c r="U2007" i="1"/>
  <c r="T2007" i="1"/>
  <c r="R2007" i="1"/>
  <c r="S2007" i="1" s="1"/>
  <c r="Q2007" i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/>
  <c r="AA2006" i="1"/>
  <c r="Y2006" i="1"/>
  <c r="Z2006" i="1" s="1"/>
  <c r="X2006" i="1"/>
  <c r="W2006" i="1"/>
  <c r="U2006" i="1"/>
  <c r="V2006" i="1" s="1"/>
  <c r="T2006" i="1"/>
  <c r="R2006" i="1"/>
  <c r="Q2006" i="1"/>
  <c r="S2006" i="1" s="1"/>
  <c r="O2006" i="1"/>
  <c r="N2006" i="1"/>
  <c r="P2006" i="1" s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P2005" i="1"/>
  <c r="O2005" i="1"/>
  <c r="N2005" i="1"/>
  <c r="L2005" i="1"/>
  <c r="M2005" i="1" s="1"/>
  <c r="K2005" i="1"/>
  <c r="J2005" i="1"/>
  <c r="I2005" i="1"/>
  <c r="H2005" i="1"/>
  <c r="AB2005" i="1" s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S2004" i="1"/>
  <c r="R2004" i="1"/>
  <c r="Q2004" i="1"/>
  <c r="O2004" i="1"/>
  <c r="P2004" i="1" s="1"/>
  <c r="AB2004" i="1" s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S2003" i="1" s="1"/>
  <c r="Q2003" i="1"/>
  <c r="O2003" i="1"/>
  <c r="N2003" i="1"/>
  <c r="P2003" i="1" s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/>
  <c r="AA2002" i="1"/>
  <c r="Z2002" i="1"/>
  <c r="Y2002" i="1"/>
  <c r="X2002" i="1"/>
  <c r="W2002" i="1"/>
  <c r="V2002" i="1"/>
  <c r="U2002" i="1"/>
  <c r="T2002" i="1"/>
  <c r="R2002" i="1"/>
  <c r="Q2002" i="1"/>
  <c r="S2002" i="1" s="1"/>
  <c r="O2002" i="1"/>
  <c r="N2002" i="1"/>
  <c r="P2002" i="1" s="1"/>
  <c r="M2002" i="1"/>
  <c r="L2002" i="1"/>
  <c r="K2002" i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P2001" i="1"/>
  <c r="O2001" i="1"/>
  <c r="N2001" i="1"/>
  <c r="L2001" i="1"/>
  <c r="M2001" i="1" s="1"/>
  <c r="K2001" i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S2000" i="1"/>
  <c r="R2000" i="1"/>
  <c r="Q2000" i="1"/>
  <c r="P2000" i="1"/>
  <c r="O2000" i="1"/>
  <c r="N2000" i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S1999" i="1" s="1"/>
  <c r="Q1999" i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/>
  <c r="AA1998" i="1"/>
  <c r="Y1998" i="1"/>
  <c r="Z1998" i="1" s="1"/>
  <c r="X1998" i="1"/>
  <c r="W1998" i="1"/>
  <c r="U1998" i="1"/>
  <c r="V1998" i="1" s="1"/>
  <c r="T1998" i="1"/>
  <c r="R1998" i="1"/>
  <c r="Q1998" i="1"/>
  <c r="S1998" i="1" s="1"/>
  <c r="O1998" i="1"/>
  <c r="N1998" i="1"/>
  <c r="P1998" i="1" s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P1997" i="1"/>
  <c r="O1997" i="1"/>
  <c r="N1997" i="1"/>
  <c r="L1997" i="1"/>
  <c r="M1997" i="1" s="1"/>
  <c r="K1997" i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S1996" i="1"/>
  <c r="R1996" i="1"/>
  <c r="Q1996" i="1"/>
  <c r="O1996" i="1"/>
  <c r="P1996" i="1" s="1"/>
  <c r="AB1996" i="1" s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S1995" i="1" s="1"/>
  <c r="Q1995" i="1"/>
  <c r="O1995" i="1"/>
  <c r="N1995" i="1"/>
  <c r="P1995" i="1" s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/>
  <c r="AA1994" i="1"/>
  <c r="Z1994" i="1"/>
  <c r="Y1994" i="1"/>
  <c r="X1994" i="1"/>
  <c r="W1994" i="1"/>
  <c r="V1994" i="1"/>
  <c r="U1994" i="1"/>
  <c r="T1994" i="1"/>
  <c r="R1994" i="1"/>
  <c r="Q1994" i="1"/>
  <c r="S1994" i="1" s="1"/>
  <c r="O1994" i="1"/>
  <c r="N1994" i="1"/>
  <c r="P1994" i="1" s="1"/>
  <c r="M1994" i="1"/>
  <c r="L1994" i="1"/>
  <c r="K1994" i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P1993" i="1"/>
  <c r="O1993" i="1"/>
  <c r="N1993" i="1"/>
  <c r="L1993" i="1"/>
  <c r="M1993" i="1" s="1"/>
  <c r="K1993" i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S1992" i="1"/>
  <c r="R1992" i="1"/>
  <c r="Q1992" i="1"/>
  <c r="P1992" i="1"/>
  <c r="O1992" i="1"/>
  <c r="N1992" i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 s="1"/>
  <c r="AA1991" i="1"/>
  <c r="Z1991" i="1"/>
  <c r="Y1991" i="1"/>
  <c r="X1991" i="1"/>
  <c r="W1991" i="1"/>
  <c r="V1991" i="1"/>
  <c r="U1991" i="1"/>
  <c r="T1991" i="1"/>
  <c r="R1991" i="1"/>
  <c r="S1991" i="1" s="1"/>
  <c r="Q1991" i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/>
  <c r="AA1990" i="1"/>
  <c r="Y1990" i="1"/>
  <c r="Z1990" i="1" s="1"/>
  <c r="X1990" i="1"/>
  <c r="W1990" i="1"/>
  <c r="U1990" i="1"/>
  <c r="V1990" i="1" s="1"/>
  <c r="T1990" i="1"/>
  <c r="R1990" i="1"/>
  <c r="Q1990" i="1"/>
  <c r="S1990" i="1" s="1"/>
  <c r="O1990" i="1"/>
  <c r="N1990" i="1"/>
  <c r="P1990" i="1" s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P1989" i="1"/>
  <c r="O1989" i="1"/>
  <c r="N1989" i="1"/>
  <c r="L1989" i="1"/>
  <c r="M1989" i="1" s="1"/>
  <c r="K1989" i="1"/>
  <c r="J1989" i="1"/>
  <c r="I1989" i="1"/>
  <c r="H1989" i="1"/>
  <c r="AB1989" i="1" s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S1988" i="1"/>
  <c r="R1988" i="1"/>
  <c r="Q1988" i="1"/>
  <c r="O1988" i="1"/>
  <c r="P1988" i="1" s="1"/>
  <c r="AB1988" i="1" s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S1987" i="1" s="1"/>
  <c r="Q1987" i="1"/>
  <c r="O1987" i="1"/>
  <c r="N1987" i="1"/>
  <c r="P1987" i="1" s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/>
  <c r="AA1986" i="1"/>
  <c r="Z1986" i="1"/>
  <c r="Y1986" i="1"/>
  <c r="X1986" i="1"/>
  <c r="W1986" i="1"/>
  <c r="V1986" i="1"/>
  <c r="U1986" i="1"/>
  <c r="T1986" i="1"/>
  <c r="R1986" i="1"/>
  <c r="Q1986" i="1"/>
  <c r="S1986" i="1" s="1"/>
  <c r="O1986" i="1"/>
  <c r="N1986" i="1"/>
  <c r="P1986" i="1" s="1"/>
  <c r="M1986" i="1"/>
  <c r="L1986" i="1"/>
  <c r="K1986" i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P1985" i="1"/>
  <c r="O1985" i="1"/>
  <c r="N1985" i="1"/>
  <c r="L1985" i="1"/>
  <c r="M1985" i="1" s="1"/>
  <c r="K1985" i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S1984" i="1"/>
  <c r="R1984" i="1"/>
  <c r="Q1984" i="1"/>
  <c r="P1984" i="1"/>
  <c r="O1984" i="1"/>
  <c r="N1984" i="1"/>
  <c r="L1984" i="1"/>
  <c r="K1984" i="1"/>
  <c r="M1984" i="1" s="1"/>
  <c r="AB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S1983" i="1" s="1"/>
  <c r="Q1983" i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/>
  <c r="AA1982" i="1"/>
  <c r="Z1982" i="1"/>
  <c r="Y1982" i="1"/>
  <c r="X1982" i="1"/>
  <c r="W1982" i="1"/>
  <c r="V1982" i="1"/>
  <c r="U1982" i="1"/>
  <c r="T1982" i="1"/>
  <c r="R1982" i="1"/>
  <c r="Q1982" i="1"/>
  <c r="S1982" i="1" s="1"/>
  <c r="O1982" i="1"/>
  <c r="N1982" i="1"/>
  <c r="P1982" i="1" s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P1981" i="1"/>
  <c r="O1981" i="1"/>
  <c r="N1981" i="1"/>
  <c r="L1981" i="1"/>
  <c r="M1981" i="1" s="1"/>
  <c r="K1981" i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S1980" i="1"/>
  <c r="R1980" i="1"/>
  <c r="Q1980" i="1"/>
  <c r="O1980" i="1"/>
  <c r="P1980" i="1" s="1"/>
  <c r="AB1980" i="1" s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S1979" i="1" s="1"/>
  <c r="Q1979" i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/>
  <c r="AA1978" i="1"/>
  <c r="Z1978" i="1"/>
  <c r="Y1978" i="1"/>
  <c r="X1978" i="1"/>
  <c r="W1978" i="1"/>
  <c r="V1978" i="1"/>
  <c r="U1978" i="1"/>
  <c r="T1978" i="1"/>
  <c r="R1978" i="1"/>
  <c r="Q1978" i="1"/>
  <c r="S1978" i="1" s="1"/>
  <c r="O1978" i="1"/>
  <c r="N1978" i="1"/>
  <c r="P1978" i="1" s="1"/>
  <c r="M1978" i="1"/>
  <c r="L1978" i="1"/>
  <c r="K1978" i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P1977" i="1"/>
  <c r="O1977" i="1"/>
  <c r="N1977" i="1"/>
  <c r="L1977" i="1"/>
  <c r="M1977" i="1" s="1"/>
  <c r="K1977" i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S1976" i="1" s="1"/>
  <c r="Q1976" i="1"/>
  <c r="P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S1975" i="1" s="1"/>
  <c r="Q1975" i="1"/>
  <c r="O1975" i="1"/>
  <c r="N1975" i="1"/>
  <c r="P1975" i="1" s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/>
  <c r="AA1974" i="1"/>
  <c r="Y1974" i="1"/>
  <c r="Z1974" i="1" s="1"/>
  <c r="X1974" i="1"/>
  <c r="W1974" i="1"/>
  <c r="U1974" i="1"/>
  <c r="V1974" i="1" s="1"/>
  <c r="T1974" i="1"/>
  <c r="R1974" i="1"/>
  <c r="Q1974" i="1"/>
  <c r="S1974" i="1" s="1"/>
  <c r="O1974" i="1"/>
  <c r="N1974" i="1"/>
  <c r="P1974" i="1" s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P1973" i="1"/>
  <c r="O1973" i="1"/>
  <c r="N1973" i="1"/>
  <c r="L1973" i="1"/>
  <c r="M1973" i="1" s="1"/>
  <c r="K1973" i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S1972" i="1"/>
  <c r="R1972" i="1"/>
  <c r="Q1972" i="1"/>
  <c r="O1972" i="1"/>
  <c r="P1972" i="1" s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Z1971" i="1"/>
  <c r="Y1971" i="1"/>
  <c r="X1971" i="1"/>
  <c r="W1971" i="1"/>
  <c r="V1971" i="1"/>
  <c r="U1971" i="1"/>
  <c r="T1971" i="1"/>
  <c r="R1971" i="1"/>
  <c r="S1971" i="1" s="1"/>
  <c r="Q1971" i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Z1970" i="1" s="1"/>
  <c r="X1970" i="1"/>
  <c r="W1970" i="1"/>
  <c r="U1970" i="1"/>
  <c r="V1970" i="1" s="1"/>
  <c r="T1970" i="1"/>
  <c r="R1970" i="1"/>
  <c r="Q1970" i="1"/>
  <c r="S1970" i="1" s="1"/>
  <c r="O1970" i="1"/>
  <c r="N1970" i="1"/>
  <c r="P1970" i="1" s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P1969" i="1"/>
  <c r="O1969" i="1"/>
  <c r="N1969" i="1"/>
  <c r="L1969" i="1"/>
  <c r="M1969" i="1" s="1"/>
  <c r="K1969" i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S1967" i="1" s="1"/>
  <c r="Q1967" i="1"/>
  <c r="O1967" i="1"/>
  <c r="N1967" i="1"/>
  <c r="P1967" i="1" s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/>
  <c r="AA1966" i="1"/>
  <c r="Y1966" i="1"/>
  <c r="Z1966" i="1" s="1"/>
  <c r="X1966" i="1"/>
  <c r="W1966" i="1"/>
  <c r="U1966" i="1"/>
  <c r="V1966" i="1" s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P1965" i="1"/>
  <c r="O1965" i="1"/>
  <c r="N1965" i="1"/>
  <c r="L1965" i="1"/>
  <c r="M1965" i="1" s="1"/>
  <c r="K1965" i="1"/>
  <c r="J1965" i="1"/>
  <c r="I1965" i="1"/>
  <c r="H1965" i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S1964" i="1"/>
  <c r="R1964" i="1"/>
  <c r="Q1964" i="1"/>
  <c r="O1964" i="1"/>
  <c r="P1964" i="1" s="1"/>
  <c r="N1964" i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 s="1"/>
  <c r="AA1963" i="1"/>
  <c r="Z1963" i="1"/>
  <c r="Y1963" i="1"/>
  <c r="X1963" i="1"/>
  <c r="W1963" i="1"/>
  <c r="V1963" i="1"/>
  <c r="U1963" i="1"/>
  <c r="T1963" i="1"/>
  <c r="R1963" i="1"/>
  <c r="S1963" i="1" s="1"/>
  <c r="Q1963" i="1"/>
  <c r="O1963" i="1"/>
  <c r="N1963" i="1"/>
  <c r="P1963" i="1" s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/>
  <c r="AA1962" i="1"/>
  <c r="Y1962" i="1"/>
  <c r="Z1962" i="1" s="1"/>
  <c r="X1962" i="1"/>
  <c r="W1962" i="1"/>
  <c r="U1962" i="1"/>
  <c r="V1962" i="1" s="1"/>
  <c r="T1962" i="1"/>
  <c r="R1962" i="1"/>
  <c r="Q1962" i="1"/>
  <c r="S1962" i="1" s="1"/>
  <c r="O1962" i="1"/>
  <c r="N1962" i="1"/>
  <c r="P1962" i="1" s="1"/>
  <c r="M1962" i="1"/>
  <c r="L1962" i="1"/>
  <c r="K1962" i="1"/>
  <c r="J1962" i="1"/>
  <c r="I1962" i="1"/>
  <c r="H1962" i="1"/>
  <c r="AB1962" i="1" s="1"/>
  <c r="G1962" i="1"/>
  <c r="F1962" i="1"/>
  <c r="E1962" i="1"/>
  <c r="D1962" i="1"/>
  <c r="B1962" i="1"/>
  <c r="A1962" i="1" s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P1961" i="1"/>
  <c r="O1961" i="1"/>
  <c r="N1961" i="1"/>
  <c r="L1961" i="1"/>
  <c r="M1961" i="1" s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S1960" i="1"/>
  <c r="R1960" i="1"/>
  <c r="Q1960" i="1"/>
  <c r="O1960" i="1"/>
  <c r="P1960" i="1" s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S1959" i="1" s="1"/>
  <c r="Q1959" i="1"/>
  <c r="O1959" i="1"/>
  <c r="N1959" i="1"/>
  <c r="P1959" i="1" s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/>
  <c r="AA1958" i="1"/>
  <c r="Y1958" i="1"/>
  <c r="Z1958" i="1" s="1"/>
  <c r="X1958" i="1"/>
  <c r="W1958" i="1"/>
  <c r="U1958" i="1"/>
  <c r="V1958" i="1" s="1"/>
  <c r="T1958" i="1"/>
  <c r="R1958" i="1"/>
  <c r="Q1958" i="1"/>
  <c r="S1958" i="1" s="1"/>
  <c r="O1958" i="1"/>
  <c r="N1958" i="1"/>
  <c r="P1958" i="1" s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P1957" i="1"/>
  <c r="O1957" i="1"/>
  <c r="N1957" i="1"/>
  <c r="L1957" i="1"/>
  <c r="M1957" i="1" s="1"/>
  <c r="K1957" i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S1956" i="1"/>
  <c r="R1956" i="1"/>
  <c r="Q1956" i="1"/>
  <c r="O1956" i="1"/>
  <c r="P1956" i="1" s="1"/>
  <c r="N1956" i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Z1955" i="1"/>
  <c r="Y1955" i="1"/>
  <c r="X1955" i="1"/>
  <c r="W1955" i="1"/>
  <c r="V1955" i="1"/>
  <c r="U1955" i="1"/>
  <c r="T1955" i="1"/>
  <c r="R1955" i="1"/>
  <c r="S1955" i="1" s="1"/>
  <c r="Q1955" i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R1954" i="1"/>
  <c r="Q1954" i="1"/>
  <c r="S1954" i="1" s="1"/>
  <c r="O1954" i="1"/>
  <c r="N1954" i="1"/>
  <c r="P1954" i="1" s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P1953" i="1"/>
  <c r="O1953" i="1"/>
  <c r="N1953" i="1"/>
  <c r="L1953" i="1"/>
  <c r="M1953" i="1" s="1"/>
  <c r="K1953" i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S1952" i="1"/>
  <c r="R1952" i="1"/>
  <c r="Q1952" i="1"/>
  <c r="O1952" i="1"/>
  <c r="P1952" i="1" s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P1951" i="1" s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R1950" i="1"/>
  <c r="Q1950" i="1"/>
  <c r="S1950" i="1" s="1"/>
  <c r="O1950" i="1"/>
  <c r="N1950" i="1"/>
  <c r="P1950" i="1" s="1"/>
  <c r="M1950" i="1"/>
  <c r="L1950" i="1"/>
  <c r="K1950" i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P1949" i="1"/>
  <c r="O1949" i="1"/>
  <c r="N1949" i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S1948" i="1"/>
  <c r="R1948" i="1"/>
  <c r="Q1948" i="1"/>
  <c r="O1948" i="1"/>
  <c r="P1948" i="1" s="1"/>
  <c r="N1948" i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 s="1"/>
  <c r="AA1947" i="1"/>
  <c r="Z1947" i="1"/>
  <c r="Y1947" i="1"/>
  <c r="X1947" i="1"/>
  <c r="W1947" i="1"/>
  <c r="V1947" i="1"/>
  <c r="U1947" i="1"/>
  <c r="T1947" i="1"/>
  <c r="R1947" i="1"/>
  <c r="S1947" i="1" s="1"/>
  <c r="Q1947" i="1"/>
  <c r="O1947" i="1"/>
  <c r="N1947" i="1"/>
  <c r="P1947" i="1" s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R1946" i="1"/>
  <c r="Q1946" i="1"/>
  <c r="S1946" i="1" s="1"/>
  <c r="O1946" i="1"/>
  <c r="N1946" i="1"/>
  <c r="P1946" i="1" s="1"/>
  <c r="M1946" i="1"/>
  <c r="L1946" i="1"/>
  <c r="K1946" i="1"/>
  <c r="J1946" i="1"/>
  <c r="I1946" i="1"/>
  <c r="H1946" i="1"/>
  <c r="AB1946" i="1" s="1"/>
  <c r="G1946" i="1"/>
  <c r="F1946" i="1"/>
  <c r="E1946" i="1"/>
  <c r="D1946" i="1"/>
  <c r="B1946" i="1"/>
  <c r="A1946" i="1" s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P1945" i="1"/>
  <c r="O1945" i="1"/>
  <c r="N1945" i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S1944" i="1"/>
  <c r="R1944" i="1"/>
  <c r="Q1944" i="1"/>
  <c r="O1944" i="1"/>
  <c r="P1944" i="1" s="1"/>
  <c r="N1944" i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 s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P1943" i="1" s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R1942" i="1"/>
  <c r="Q1942" i="1"/>
  <c r="S1942" i="1" s="1"/>
  <c r="O1942" i="1"/>
  <c r="N1942" i="1"/>
  <c r="P1942" i="1" s="1"/>
  <c r="M1942" i="1"/>
  <c r="L1942" i="1"/>
  <c r="K1942" i="1"/>
  <c r="J1942" i="1"/>
  <c r="I1942" i="1"/>
  <c r="H1942" i="1"/>
  <c r="G1942" i="1"/>
  <c r="F1942" i="1"/>
  <c r="E1942" i="1"/>
  <c r="D1942" i="1"/>
  <c r="B1942" i="1"/>
  <c r="A1942" i="1" s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P1941" i="1"/>
  <c r="O1941" i="1"/>
  <c r="N1941" i="1"/>
  <c r="L1941" i="1"/>
  <c r="M1941" i="1" s="1"/>
  <c r="K1941" i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S1940" i="1"/>
  <c r="R1940" i="1"/>
  <c r="Q1940" i="1"/>
  <c r="O1940" i="1"/>
  <c r="P1940" i="1" s="1"/>
  <c r="N1940" i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Z1939" i="1"/>
  <c r="Y1939" i="1"/>
  <c r="X1939" i="1"/>
  <c r="W1939" i="1"/>
  <c r="V1939" i="1"/>
  <c r="U1939" i="1"/>
  <c r="T1939" i="1"/>
  <c r="R1939" i="1"/>
  <c r="S1939" i="1" s="1"/>
  <c r="Q1939" i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R1938" i="1"/>
  <c r="Q1938" i="1"/>
  <c r="S1938" i="1" s="1"/>
  <c r="O1938" i="1"/>
  <c r="N1938" i="1"/>
  <c r="P1938" i="1" s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P1937" i="1"/>
  <c r="O1937" i="1"/>
  <c r="N1937" i="1"/>
  <c r="L1937" i="1"/>
  <c r="M1937" i="1" s="1"/>
  <c r="K1937" i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S1936" i="1"/>
  <c r="R1936" i="1"/>
  <c r="Q1936" i="1"/>
  <c r="O1936" i="1"/>
  <c r="P1936" i="1" s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S1935" i="1" s="1"/>
  <c r="Q1935" i="1"/>
  <c r="O1935" i="1"/>
  <c r="N1935" i="1"/>
  <c r="P1935" i="1" s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R1934" i="1"/>
  <c r="Q1934" i="1"/>
  <c r="S1934" i="1" s="1"/>
  <c r="O1934" i="1"/>
  <c r="N1934" i="1"/>
  <c r="P1934" i="1" s="1"/>
  <c r="M1934" i="1"/>
  <c r="L1934" i="1"/>
  <c r="K1934" i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P1933" i="1"/>
  <c r="O1933" i="1"/>
  <c r="N1933" i="1"/>
  <c r="L1933" i="1"/>
  <c r="M1933" i="1" s="1"/>
  <c r="K1933" i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S1932" i="1"/>
  <c r="R1932" i="1"/>
  <c r="Q1932" i="1"/>
  <c r="O1932" i="1"/>
  <c r="P1932" i="1" s="1"/>
  <c r="N1932" i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 s="1"/>
  <c r="AA1931" i="1"/>
  <c r="Z1931" i="1"/>
  <c r="Y1931" i="1"/>
  <c r="X1931" i="1"/>
  <c r="W1931" i="1"/>
  <c r="V1931" i="1"/>
  <c r="U1931" i="1"/>
  <c r="T1931" i="1"/>
  <c r="R1931" i="1"/>
  <c r="S1931" i="1" s="1"/>
  <c r="Q1931" i="1"/>
  <c r="O1931" i="1"/>
  <c r="N1931" i="1"/>
  <c r="P1931" i="1" s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R1930" i="1"/>
  <c r="Q1930" i="1"/>
  <c r="S1930" i="1" s="1"/>
  <c r="O1930" i="1"/>
  <c r="N1930" i="1"/>
  <c r="P1930" i="1" s="1"/>
  <c r="M1930" i="1"/>
  <c r="L1930" i="1"/>
  <c r="K1930" i="1"/>
  <c r="J1930" i="1"/>
  <c r="I1930" i="1"/>
  <c r="H1930" i="1"/>
  <c r="AB1930" i="1" s="1"/>
  <c r="G1930" i="1"/>
  <c r="F1930" i="1"/>
  <c r="E1930" i="1"/>
  <c r="D1930" i="1"/>
  <c r="B1930" i="1"/>
  <c r="A1930" i="1" s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P1929" i="1"/>
  <c r="O1929" i="1"/>
  <c r="N1929" i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S1928" i="1"/>
  <c r="R1928" i="1"/>
  <c r="Q1928" i="1"/>
  <c r="O1928" i="1"/>
  <c r="P1928" i="1" s="1"/>
  <c r="N1928" i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 s="1"/>
  <c r="AA1927" i="1"/>
  <c r="Z1927" i="1"/>
  <c r="Y1927" i="1"/>
  <c r="X1927" i="1"/>
  <c r="W1927" i="1"/>
  <c r="V1927" i="1"/>
  <c r="U1927" i="1"/>
  <c r="T1927" i="1"/>
  <c r="R1927" i="1"/>
  <c r="S1927" i="1" s="1"/>
  <c r="Q1927" i="1"/>
  <c r="O1927" i="1"/>
  <c r="N1927" i="1"/>
  <c r="P1927" i="1" s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R1926" i="1"/>
  <c r="Q1926" i="1"/>
  <c r="S1926" i="1" s="1"/>
  <c r="O1926" i="1"/>
  <c r="N1926" i="1"/>
  <c r="P1926" i="1" s="1"/>
  <c r="M1926" i="1"/>
  <c r="L1926" i="1"/>
  <c r="K1926" i="1"/>
  <c r="J1926" i="1"/>
  <c r="I1926" i="1"/>
  <c r="H1926" i="1"/>
  <c r="G1926" i="1"/>
  <c r="F1926" i="1"/>
  <c r="E1926" i="1"/>
  <c r="D1926" i="1"/>
  <c r="B1926" i="1"/>
  <c r="A1926" i="1" s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P1925" i="1"/>
  <c r="O1925" i="1"/>
  <c r="N1925" i="1"/>
  <c r="L1925" i="1"/>
  <c r="M1925" i="1" s="1"/>
  <c r="K1925" i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S1924" i="1"/>
  <c r="R1924" i="1"/>
  <c r="Q1924" i="1"/>
  <c r="O1924" i="1"/>
  <c r="P1924" i="1" s="1"/>
  <c r="N1924" i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 s="1"/>
  <c r="AA1923" i="1"/>
  <c r="Z1923" i="1"/>
  <c r="Y1923" i="1"/>
  <c r="X1923" i="1"/>
  <c r="W1923" i="1"/>
  <c r="V1923" i="1"/>
  <c r="U1923" i="1"/>
  <c r="T1923" i="1"/>
  <c r="R1923" i="1"/>
  <c r="S1923" i="1" s="1"/>
  <c r="Q1923" i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R1922" i="1"/>
  <c r="Q1922" i="1"/>
  <c r="S1922" i="1" s="1"/>
  <c r="O1922" i="1"/>
  <c r="N1922" i="1"/>
  <c r="P1922" i="1" s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P1921" i="1"/>
  <c r="O1921" i="1"/>
  <c r="N1921" i="1"/>
  <c r="L1921" i="1"/>
  <c r="M1921" i="1" s="1"/>
  <c r="K1921" i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S1920" i="1"/>
  <c r="R1920" i="1"/>
  <c r="Q1920" i="1"/>
  <c r="O1920" i="1"/>
  <c r="P1920" i="1" s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S1919" i="1" s="1"/>
  <c r="Q1919" i="1"/>
  <c r="O1919" i="1"/>
  <c r="N1919" i="1"/>
  <c r="P1919" i="1" s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R1918" i="1"/>
  <c r="Q1918" i="1"/>
  <c r="S1918" i="1" s="1"/>
  <c r="O1918" i="1"/>
  <c r="N1918" i="1"/>
  <c r="P1918" i="1" s="1"/>
  <c r="M1918" i="1"/>
  <c r="L1918" i="1"/>
  <c r="K1918" i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P1917" i="1"/>
  <c r="O1917" i="1"/>
  <c r="N1917" i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S1916" i="1"/>
  <c r="R1916" i="1"/>
  <c r="Q1916" i="1"/>
  <c r="O1916" i="1"/>
  <c r="P1916" i="1" s="1"/>
  <c r="N1916" i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Z1915" i="1"/>
  <c r="Y1915" i="1"/>
  <c r="X1915" i="1"/>
  <c r="W1915" i="1"/>
  <c r="V1915" i="1"/>
  <c r="U1915" i="1"/>
  <c r="T1915" i="1"/>
  <c r="R1915" i="1"/>
  <c r="S1915" i="1" s="1"/>
  <c r="Q1915" i="1"/>
  <c r="O1915" i="1"/>
  <c r="N1915" i="1"/>
  <c r="P1915" i="1" s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R1914" i="1"/>
  <c r="Q1914" i="1"/>
  <c r="S1914" i="1" s="1"/>
  <c r="O1914" i="1"/>
  <c r="N1914" i="1"/>
  <c r="P1914" i="1" s="1"/>
  <c r="M1914" i="1"/>
  <c r="L1914" i="1"/>
  <c r="K1914" i="1"/>
  <c r="J1914" i="1"/>
  <c r="I1914" i="1"/>
  <c r="H1914" i="1"/>
  <c r="AB1914" i="1" s="1"/>
  <c r="G1914" i="1"/>
  <c r="F1914" i="1"/>
  <c r="E1914" i="1"/>
  <c r="D1914" i="1"/>
  <c r="B1914" i="1"/>
  <c r="A1914" i="1" s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P1913" i="1"/>
  <c r="O1913" i="1"/>
  <c r="N1913" i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S1912" i="1"/>
  <c r="R1912" i="1"/>
  <c r="Q1912" i="1"/>
  <c r="O1912" i="1"/>
  <c r="P1912" i="1" s="1"/>
  <c r="N1912" i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 s="1"/>
  <c r="AA1911" i="1"/>
  <c r="Z1911" i="1"/>
  <c r="Y1911" i="1"/>
  <c r="X1911" i="1"/>
  <c r="W1911" i="1"/>
  <c r="V1911" i="1"/>
  <c r="U1911" i="1"/>
  <c r="T1911" i="1"/>
  <c r="R1911" i="1"/>
  <c r="S1911" i="1" s="1"/>
  <c r="Q1911" i="1"/>
  <c r="O1911" i="1"/>
  <c r="N1911" i="1"/>
  <c r="P1911" i="1" s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R1910" i="1"/>
  <c r="Q1910" i="1"/>
  <c r="S1910" i="1" s="1"/>
  <c r="O1910" i="1"/>
  <c r="N1910" i="1"/>
  <c r="P1910" i="1" s="1"/>
  <c r="M1910" i="1"/>
  <c r="L1910" i="1"/>
  <c r="K1910" i="1"/>
  <c r="J1910" i="1"/>
  <c r="I1910" i="1"/>
  <c r="H1910" i="1"/>
  <c r="G1910" i="1"/>
  <c r="F1910" i="1"/>
  <c r="E1910" i="1"/>
  <c r="D1910" i="1"/>
  <c r="B1910" i="1"/>
  <c r="A1910" i="1" s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P1909" i="1"/>
  <c r="O1909" i="1"/>
  <c r="N1909" i="1"/>
  <c r="L1909" i="1"/>
  <c r="M1909" i="1" s="1"/>
  <c r="K1909" i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S1908" i="1"/>
  <c r="R1908" i="1"/>
  <c r="Q1908" i="1"/>
  <c r="O1908" i="1"/>
  <c r="P1908" i="1" s="1"/>
  <c r="N1908" i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Z1907" i="1"/>
  <c r="Y1907" i="1"/>
  <c r="X1907" i="1"/>
  <c r="W1907" i="1"/>
  <c r="V1907" i="1"/>
  <c r="U1907" i="1"/>
  <c r="T1907" i="1"/>
  <c r="R1907" i="1"/>
  <c r="S1907" i="1" s="1"/>
  <c r="Q1907" i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R1906" i="1"/>
  <c r="Q1906" i="1"/>
  <c r="S1906" i="1" s="1"/>
  <c r="O1906" i="1"/>
  <c r="N1906" i="1"/>
  <c r="P1906" i="1" s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P1905" i="1"/>
  <c r="O1905" i="1"/>
  <c r="N1905" i="1"/>
  <c r="L1905" i="1"/>
  <c r="M1905" i="1" s="1"/>
  <c r="K1905" i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S1904" i="1"/>
  <c r="R1904" i="1"/>
  <c r="Q1904" i="1"/>
  <c r="O1904" i="1"/>
  <c r="P1904" i="1" s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S1903" i="1" s="1"/>
  <c r="Q1903" i="1"/>
  <c r="O1903" i="1"/>
  <c r="N1903" i="1"/>
  <c r="P1903" i="1" s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R1902" i="1"/>
  <c r="Q1902" i="1"/>
  <c r="S1902" i="1" s="1"/>
  <c r="O1902" i="1"/>
  <c r="N1902" i="1"/>
  <c r="P1902" i="1" s="1"/>
  <c r="M1902" i="1"/>
  <c r="L1902" i="1"/>
  <c r="K1902" i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P1901" i="1"/>
  <c r="O1901" i="1"/>
  <c r="N1901" i="1"/>
  <c r="L1901" i="1"/>
  <c r="M1901" i="1" s="1"/>
  <c r="K1901" i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S1900" i="1"/>
  <c r="R1900" i="1"/>
  <c r="Q1900" i="1"/>
  <c r="O1900" i="1"/>
  <c r="P1900" i="1" s="1"/>
  <c r="N1900" i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Z1899" i="1"/>
  <c r="Y1899" i="1"/>
  <c r="X1899" i="1"/>
  <c r="W1899" i="1"/>
  <c r="V1899" i="1"/>
  <c r="U1899" i="1"/>
  <c r="T1899" i="1"/>
  <c r="R1899" i="1"/>
  <c r="S1899" i="1" s="1"/>
  <c r="Q1899" i="1"/>
  <c r="O1899" i="1"/>
  <c r="N1899" i="1"/>
  <c r="P1899" i="1" s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R1898" i="1"/>
  <c r="Q1898" i="1"/>
  <c r="S1898" i="1" s="1"/>
  <c r="O1898" i="1"/>
  <c r="N1898" i="1"/>
  <c r="P1898" i="1" s="1"/>
  <c r="M1898" i="1"/>
  <c r="L1898" i="1"/>
  <c r="K1898" i="1"/>
  <c r="J1898" i="1"/>
  <c r="I1898" i="1"/>
  <c r="H1898" i="1"/>
  <c r="AB1898" i="1" s="1"/>
  <c r="G1898" i="1"/>
  <c r="F1898" i="1"/>
  <c r="E1898" i="1"/>
  <c r="D1898" i="1"/>
  <c r="B1898" i="1"/>
  <c r="A1898" i="1" s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P1897" i="1"/>
  <c r="O1897" i="1"/>
  <c r="N1897" i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S1896" i="1"/>
  <c r="R1896" i="1"/>
  <c r="Q1896" i="1"/>
  <c r="O1896" i="1"/>
  <c r="P1896" i="1" s="1"/>
  <c r="N1896" i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 s="1"/>
  <c r="AA1895" i="1"/>
  <c r="Z1895" i="1"/>
  <c r="Y1895" i="1"/>
  <c r="X1895" i="1"/>
  <c r="W1895" i="1"/>
  <c r="V1895" i="1"/>
  <c r="U1895" i="1"/>
  <c r="T1895" i="1"/>
  <c r="R1895" i="1"/>
  <c r="S1895" i="1" s="1"/>
  <c r="Q1895" i="1"/>
  <c r="O1895" i="1"/>
  <c r="N1895" i="1"/>
  <c r="P1895" i="1" s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/>
  <c r="AA1894" i="1"/>
  <c r="Y1894" i="1"/>
  <c r="Z1894" i="1" s="1"/>
  <c r="X1894" i="1"/>
  <c r="W1894" i="1"/>
  <c r="U1894" i="1"/>
  <c r="V1894" i="1" s="1"/>
  <c r="T1894" i="1"/>
  <c r="R1894" i="1"/>
  <c r="Q1894" i="1"/>
  <c r="S1894" i="1" s="1"/>
  <c r="O1894" i="1"/>
  <c r="N1894" i="1"/>
  <c r="P1894" i="1" s="1"/>
  <c r="M1894" i="1"/>
  <c r="L1894" i="1"/>
  <c r="K1894" i="1"/>
  <c r="J1894" i="1"/>
  <c r="I1894" i="1"/>
  <c r="H1894" i="1"/>
  <c r="G1894" i="1"/>
  <c r="F1894" i="1"/>
  <c r="E1894" i="1"/>
  <c r="D1894" i="1"/>
  <c r="B1894" i="1"/>
  <c r="A1894" i="1" s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P1893" i="1"/>
  <c r="O1893" i="1"/>
  <c r="N1893" i="1"/>
  <c r="L1893" i="1"/>
  <c r="M1893" i="1" s="1"/>
  <c r="K1893" i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S1892" i="1"/>
  <c r="R1892" i="1"/>
  <c r="Q1892" i="1"/>
  <c r="O1892" i="1"/>
  <c r="P1892" i="1" s="1"/>
  <c r="N1892" i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 s="1"/>
  <c r="AA1891" i="1"/>
  <c r="Z1891" i="1"/>
  <c r="Y1891" i="1"/>
  <c r="X1891" i="1"/>
  <c r="W1891" i="1"/>
  <c r="V1891" i="1"/>
  <c r="U1891" i="1"/>
  <c r="T1891" i="1"/>
  <c r="R1891" i="1"/>
  <c r="S1891" i="1" s="1"/>
  <c r="Q1891" i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R1890" i="1"/>
  <c r="Q1890" i="1"/>
  <c r="S1890" i="1" s="1"/>
  <c r="O1890" i="1"/>
  <c r="N1890" i="1"/>
  <c r="P1890" i="1" s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P1889" i="1"/>
  <c r="O1889" i="1"/>
  <c r="N1889" i="1"/>
  <c r="L1889" i="1"/>
  <c r="M1889" i="1" s="1"/>
  <c r="K1889" i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S1888" i="1"/>
  <c r="R1888" i="1"/>
  <c r="Q1888" i="1"/>
  <c r="O1888" i="1"/>
  <c r="P1888" i="1" s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S1887" i="1" s="1"/>
  <c r="Q1887" i="1"/>
  <c r="O1887" i="1"/>
  <c r="N1887" i="1"/>
  <c r="P1887" i="1" s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/>
  <c r="AA1886" i="1"/>
  <c r="Y1886" i="1"/>
  <c r="Z1886" i="1" s="1"/>
  <c r="X1886" i="1"/>
  <c r="W1886" i="1"/>
  <c r="U1886" i="1"/>
  <c r="V1886" i="1" s="1"/>
  <c r="T1886" i="1"/>
  <c r="R1886" i="1"/>
  <c r="Q1886" i="1"/>
  <c r="S1886" i="1" s="1"/>
  <c r="O1886" i="1"/>
  <c r="N1886" i="1"/>
  <c r="P1886" i="1" s="1"/>
  <c r="M1886" i="1"/>
  <c r="L1886" i="1"/>
  <c r="K1886" i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P1885" i="1"/>
  <c r="O1885" i="1"/>
  <c r="N1885" i="1"/>
  <c r="L1885" i="1"/>
  <c r="M1885" i="1" s="1"/>
  <c r="K1885" i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S1884" i="1"/>
  <c r="R1884" i="1"/>
  <c r="Q1884" i="1"/>
  <c r="O1884" i="1"/>
  <c r="P1884" i="1" s="1"/>
  <c r="N1884" i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Z1883" i="1"/>
  <c r="Y1883" i="1"/>
  <c r="X1883" i="1"/>
  <c r="W1883" i="1"/>
  <c r="V1883" i="1"/>
  <c r="U1883" i="1"/>
  <c r="T1883" i="1"/>
  <c r="R1883" i="1"/>
  <c r="S1883" i="1" s="1"/>
  <c r="Q1883" i="1"/>
  <c r="O1883" i="1"/>
  <c r="N1883" i="1"/>
  <c r="P1883" i="1" s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R1882" i="1"/>
  <c r="Q1882" i="1"/>
  <c r="S1882" i="1" s="1"/>
  <c r="O1882" i="1"/>
  <c r="N1882" i="1"/>
  <c r="P1882" i="1" s="1"/>
  <c r="M1882" i="1"/>
  <c r="L1882" i="1"/>
  <c r="K1882" i="1"/>
  <c r="J1882" i="1"/>
  <c r="I1882" i="1"/>
  <c r="H1882" i="1"/>
  <c r="AB1882" i="1" s="1"/>
  <c r="G1882" i="1"/>
  <c r="F1882" i="1"/>
  <c r="E1882" i="1"/>
  <c r="D1882" i="1"/>
  <c r="B1882" i="1"/>
  <c r="A1882" i="1" s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P1881" i="1"/>
  <c r="O1881" i="1"/>
  <c r="N1881" i="1"/>
  <c r="L1881" i="1"/>
  <c r="M1881" i="1" s="1"/>
  <c r="K1881" i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S1880" i="1"/>
  <c r="R1880" i="1"/>
  <c r="Q1880" i="1"/>
  <c r="O1880" i="1"/>
  <c r="P1880" i="1" s="1"/>
  <c r="N1880" i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 s="1"/>
  <c r="AA1879" i="1"/>
  <c r="Z1879" i="1"/>
  <c r="Y1879" i="1"/>
  <c r="X1879" i="1"/>
  <c r="W1879" i="1"/>
  <c r="V1879" i="1"/>
  <c r="U1879" i="1"/>
  <c r="T1879" i="1"/>
  <c r="R1879" i="1"/>
  <c r="S1879" i="1" s="1"/>
  <c r="Q1879" i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Z1878" i="1" s="1"/>
  <c r="X1878" i="1"/>
  <c r="W1878" i="1"/>
  <c r="U1878" i="1"/>
  <c r="V1878" i="1" s="1"/>
  <c r="T1878" i="1"/>
  <c r="R1878" i="1"/>
  <c r="Q1878" i="1"/>
  <c r="S1878" i="1" s="1"/>
  <c r="O1878" i="1"/>
  <c r="N1878" i="1"/>
  <c r="P1878" i="1" s="1"/>
  <c r="M1878" i="1"/>
  <c r="L1878" i="1"/>
  <c r="K1878" i="1"/>
  <c r="J1878" i="1"/>
  <c r="I1878" i="1"/>
  <c r="H1878" i="1"/>
  <c r="G1878" i="1"/>
  <c r="F1878" i="1"/>
  <c r="E1878" i="1"/>
  <c r="D1878" i="1"/>
  <c r="B1878" i="1"/>
  <c r="A1878" i="1" s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P1877" i="1"/>
  <c r="O1877" i="1"/>
  <c r="N1877" i="1"/>
  <c r="L1877" i="1"/>
  <c r="M1877" i="1" s="1"/>
  <c r="K1877" i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S1876" i="1"/>
  <c r="R1876" i="1"/>
  <c r="Q1876" i="1"/>
  <c r="O1876" i="1"/>
  <c r="P1876" i="1" s="1"/>
  <c r="N1876" i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Z1875" i="1"/>
  <c r="Y1875" i="1"/>
  <c r="X1875" i="1"/>
  <c r="W1875" i="1"/>
  <c r="V1875" i="1"/>
  <c r="U1875" i="1"/>
  <c r="T1875" i="1"/>
  <c r="R1875" i="1"/>
  <c r="S1875" i="1" s="1"/>
  <c r="Q1875" i="1"/>
  <c r="O1875" i="1"/>
  <c r="N1875" i="1"/>
  <c r="P1875" i="1" s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V1874" i="1" s="1"/>
  <c r="T1874" i="1"/>
  <c r="R1874" i="1"/>
  <c r="Q1874" i="1"/>
  <c r="S1874" i="1" s="1"/>
  <c r="O1874" i="1"/>
  <c r="N1874" i="1"/>
  <c r="P1874" i="1" s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P1873" i="1"/>
  <c r="O1873" i="1"/>
  <c r="N1873" i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S1872" i="1"/>
  <c r="R1872" i="1"/>
  <c r="Q1872" i="1"/>
  <c r="O1872" i="1"/>
  <c r="P1872" i="1" s="1"/>
  <c r="N1872" i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S1871" i="1" s="1"/>
  <c r="Q1871" i="1"/>
  <c r="O1871" i="1"/>
  <c r="N1871" i="1"/>
  <c r="P1871" i="1" s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/>
  <c r="AA1870" i="1"/>
  <c r="Y1870" i="1"/>
  <c r="Z1870" i="1" s="1"/>
  <c r="X1870" i="1"/>
  <c r="W1870" i="1"/>
  <c r="U1870" i="1"/>
  <c r="V1870" i="1" s="1"/>
  <c r="T1870" i="1"/>
  <c r="R1870" i="1"/>
  <c r="Q1870" i="1"/>
  <c r="S1870" i="1" s="1"/>
  <c r="O1870" i="1"/>
  <c r="N1870" i="1"/>
  <c r="P1870" i="1" s="1"/>
  <c r="M1870" i="1"/>
  <c r="L1870" i="1"/>
  <c r="K1870" i="1"/>
  <c r="J1870" i="1"/>
  <c r="I1870" i="1"/>
  <c r="H1870" i="1"/>
  <c r="AB1870" i="1" s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P1869" i="1"/>
  <c r="O1869" i="1"/>
  <c r="N1869" i="1"/>
  <c r="L1869" i="1"/>
  <c r="M1869" i="1" s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S1868" i="1"/>
  <c r="R1868" i="1"/>
  <c r="Q1868" i="1"/>
  <c r="O1868" i="1"/>
  <c r="P1868" i="1" s="1"/>
  <c r="N1868" i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 s="1"/>
  <c r="AA1867" i="1"/>
  <c r="Z1867" i="1"/>
  <c r="Y1867" i="1"/>
  <c r="X1867" i="1"/>
  <c r="W1867" i="1"/>
  <c r="V1867" i="1"/>
  <c r="U1867" i="1"/>
  <c r="T1867" i="1"/>
  <c r="R1867" i="1"/>
  <c r="S1867" i="1" s="1"/>
  <c r="Q1867" i="1"/>
  <c r="O1867" i="1"/>
  <c r="N1867" i="1"/>
  <c r="P1867" i="1" s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V1866" i="1" s="1"/>
  <c r="T1866" i="1"/>
  <c r="R1866" i="1"/>
  <c r="Q1866" i="1"/>
  <c r="S1866" i="1" s="1"/>
  <c r="O1866" i="1"/>
  <c r="N1866" i="1"/>
  <c r="P1866" i="1" s="1"/>
  <c r="M1866" i="1"/>
  <c r="L1866" i="1"/>
  <c r="K1866" i="1"/>
  <c r="J1866" i="1"/>
  <c r="I1866" i="1"/>
  <c r="H1866" i="1"/>
  <c r="G1866" i="1"/>
  <c r="F1866" i="1"/>
  <c r="E1866" i="1"/>
  <c r="D1866" i="1"/>
  <c r="B1866" i="1"/>
  <c r="A1866" i="1" s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P1865" i="1"/>
  <c r="O1865" i="1"/>
  <c r="N1865" i="1"/>
  <c r="L1865" i="1"/>
  <c r="M1865" i="1" s="1"/>
  <c r="K1865" i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S1864" i="1"/>
  <c r="R1864" i="1"/>
  <c r="Q1864" i="1"/>
  <c r="O1864" i="1"/>
  <c r="P1864" i="1" s="1"/>
  <c r="N1864" i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 s="1"/>
  <c r="AA1863" i="1"/>
  <c r="Z1863" i="1"/>
  <c r="Y1863" i="1"/>
  <c r="X1863" i="1"/>
  <c r="W1863" i="1"/>
  <c r="V1863" i="1"/>
  <c r="U1863" i="1"/>
  <c r="T1863" i="1"/>
  <c r="R1863" i="1"/>
  <c r="S1863" i="1" s="1"/>
  <c r="Q1863" i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Z1862" i="1" s="1"/>
  <c r="X1862" i="1"/>
  <c r="W1862" i="1"/>
  <c r="U1862" i="1"/>
  <c r="V1862" i="1" s="1"/>
  <c r="T1862" i="1"/>
  <c r="R1862" i="1"/>
  <c r="Q1862" i="1"/>
  <c r="S1862" i="1" s="1"/>
  <c r="O1862" i="1"/>
  <c r="N1862" i="1"/>
  <c r="P1862" i="1" s="1"/>
  <c r="M1862" i="1"/>
  <c r="L1862" i="1"/>
  <c r="K1862" i="1"/>
  <c r="J1862" i="1"/>
  <c r="I1862" i="1"/>
  <c r="H1862" i="1"/>
  <c r="G1862" i="1"/>
  <c r="F1862" i="1"/>
  <c r="E1862" i="1"/>
  <c r="D1862" i="1"/>
  <c r="B1862" i="1"/>
  <c r="A1862" i="1" s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P1861" i="1"/>
  <c r="O1861" i="1"/>
  <c r="N1861" i="1"/>
  <c r="L1861" i="1"/>
  <c r="M1861" i="1" s="1"/>
  <c r="K1861" i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S1860" i="1"/>
  <c r="R1860" i="1"/>
  <c r="Q1860" i="1"/>
  <c r="O1860" i="1"/>
  <c r="P1860" i="1" s="1"/>
  <c r="N1860" i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 s="1"/>
  <c r="AA1859" i="1"/>
  <c r="Z1859" i="1"/>
  <c r="Y1859" i="1"/>
  <c r="X1859" i="1"/>
  <c r="W1859" i="1"/>
  <c r="V1859" i="1"/>
  <c r="U1859" i="1"/>
  <c r="T1859" i="1"/>
  <c r="R1859" i="1"/>
  <c r="S1859" i="1" s="1"/>
  <c r="Q1859" i="1"/>
  <c r="O1859" i="1"/>
  <c r="N1859" i="1"/>
  <c r="P1859" i="1" s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V1858" i="1" s="1"/>
  <c r="T1858" i="1"/>
  <c r="R1858" i="1"/>
  <c r="Q1858" i="1"/>
  <c r="S1858" i="1" s="1"/>
  <c r="O1858" i="1"/>
  <c r="N1858" i="1"/>
  <c r="P1858" i="1" s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P1857" i="1"/>
  <c r="O1857" i="1"/>
  <c r="N1857" i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S1856" i="1"/>
  <c r="R1856" i="1"/>
  <c r="Q1856" i="1"/>
  <c r="O1856" i="1"/>
  <c r="P1856" i="1" s="1"/>
  <c r="N1856" i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S1855" i="1" s="1"/>
  <c r="Q1855" i="1"/>
  <c r="O1855" i="1"/>
  <c r="N1855" i="1"/>
  <c r="P1855" i="1" s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/>
  <c r="AA1854" i="1"/>
  <c r="Y1854" i="1"/>
  <c r="Z1854" i="1" s="1"/>
  <c r="X1854" i="1"/>
  <c r="W1854" i="1"/>
  <c r="U1854" i="1"/>
  <c r="V1854" i="1" s="1"/>
  <c r="T1854" i="1"/>
  <c r="R1854" i="1"/>
  <c r="Q1854" i="1"/>
  <c r="S1854" i="1" s="1"/>
  <c r="O1854" i="1"/>
  <c r="N1854" i="1"/>
  <c r="P1854" i="1" s="1"/>
  <c r="M1854" i="1"/>
  <c r="L1854" i="1"/>
  <c r="K1854" i="1"/>
  <c r="J1854" i="1"/>
  <c r="I1854" i="1"/>
  <c r="H1854" i="1"/>
  <c r="AB1854" i="1" s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P1853" i="1"/>
  <c r="O1853" i="1"/>
  <c r="N1853" i="1"/>
  <c r="L1853" i="1"/>
  <c r="M1853" i="1" s="1"/>
  <c r="K1853" i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S1852" i="1"/>
  <c r="R1852" i="1"/>
  <c r="Q1852" i="1"/>
  <c r="O1852" i="1"/>
  <c r="P1852" i="1" s="1"/>
  <c r="N1852" i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 s="1"/>
  <c r="AA1851" i="1"/>
  <c r="Z1851" i="1"/>
  <c r="Y1851" i="1"/>
  <c r="X1851" i="1"/>
  <c r="W1851" i="1"/>
  <c r="V1851" i="1"/>
  <c r="U1851" i="1"/>
  <c r="T1851" i="1"/>
  <c r="R1851" i="1"/>
  <c r="S1851" i="1" s="1"/>
  <c r="Q1851" i="1"/>
  <c r="O1851" i="1"/>
  <c r="N1851" i="1"/>
  <c r="P1851" i="1" s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V1850" i="1" s="1"/>
  <c r="T1850" i="1"/>
  <c r="R1850" i="1"/>
  <c r="Q1850" i="1"/>
  <c r="S1850" i="1" s="1"/>
  <c r="O1850" i="1"/>
  <c r="N1850" i="1"/>
  <c r="P1850" i="1" s="1"/>
  <c r="M1850" i="1"/>
  <c r="L1850" i="1"/>
  <c r="K1850" i="1"/>
  <c r="J1850" i="1"/>
  <c r="I1850" i="1"/>
  <c r="H1850" i="1"/>
  <c r="G1850" i="1"/>
  <c r="F1850" i="1"/>
  <c r="E1850" i="1"/>
  <c r="D1850" i="1"/>
  <c r="B1850" i="1"/>
  <c r="A1850" i="1" s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P1849" i="1"/>
  <c r="O1849" i="1"/>
  <c r="N1849" i="1"/>
  <c r="L1849" i="1"/>
  <c r="M1849" i="1" s="1"/>
  <c r="K1849" i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S1848" i="1"/>
  <c r="R1848" i="1"/>
  <c r="Q1848" i="1"/>
  <c r="O1848" i="1"/>
  <c r="P1848" i="1" s="1"/>
  <c r="N1848" i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 s="1"/>
  <c r="AA1847" i="1"/>
  <c r="Z1847" i="1"/>
  <c r="Y1847" i="1"/>
  <c r="X1847" i="1"/>
  <c r="W1847" i="1"/>
  <c r="V1847" i="1"/>
  <c r="U1847" i="1"/>
  <c r="T1847" i="1"/>
  <c r="R1847" i="1"/>
  <c r="S1847" i="1" s="1"/>
  <c r="Q1847" i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Z1846" i="1" s="1"/>
  <c r="X1846" i="1"/>
  <c r="W1846" i="1"/>
  <c r="U1846" i="1"/>
  <c r="V1846" i="1" s="1"/>
  <c r="T1846" i="1"/>
  <c r="R1846" i="1"/>
  <c r="Q1846" i="1"/>
  <c r="S1846" i="1" s="1"/>
  <c r="O1846" i="1"/>
  <c r="N1846" i="1"/>
  <c r="P1846" i="1" s="1"/>
  <c r="M1846" i="1"/>
  <c r="L1846" i="1"/>
  <c r="K1846" i="1"/>
  <c r="J1846" i="1"/>
  <c r="I1846" i="1"/>
  <c r="H1846" i="1"/>
  <c r="G1846" i="1"/>
  <c r="F1846" i="1"/>
  <c r="E1846" i="1"/>
  <c r="D1846" i="1"/>
  <c r="B1846" i="1"/>
  <c r="A1846" i="1" s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P1845" i="1"/>
  <c r="O1845" i="1"/>
  <c r="N1845" i="1"/>
  <c r="L1845" i="1"/>
  <c r="M1845" i="1" s="1"/>
  <c r="K1845" i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S1844" i="1"/>
  <c r="R1844" i="1"/>
  <c r="Q1844" i="1"/>
  <c r="O1844" i="1"/>
  <c r="P1844" i="1" s="1"/>
  <c r="N1844" i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Z1843" i="1"/>
  <c r="Y1843" i="1"/>
  <c r="X1843" i="1"/>
  <c r="W1843" i="1"/>
  <c r="V1843" i="1"/>
  <c r="U1843" i="1"/>
  <c r="T1843" i="1"/>
  <c r="R1843" i="1"/>
  <c r="S1843" i="1" s="1"/>
  <c r="Q1843" i="1"/>
  <c r="O1843" i="1"/>
  <c r="N1843" i="1"/>
  <c r="P1843" i="1" s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V1842" i="1" s="1"/>
  <c r="T1842" i="1"/>
  <c r="R1842" i="1"/>
  <c r="Q1842" i="1"/>
  <c r="S1842" i="1" s="1"/>
  <c r="O1842" i="1"/>
  <c r="N1842" i="1"/>
  <c r="P1842" i="1" s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P1841" i="1"/>
  <c r="O1841" i="1"/>
  <c r="N1841" i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S1840" i="1"/>
  <c r="R1840" i="1"/>
  <c r="Q1840" i="1"/>
  <c r="O1840" i="1"/>
  <c r="P1840" i="1" s="1"/>
  <c r="N1840" i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S1839" i="1" s="1"/>
  <c r="Q1839" i="1"/>
  <c r="O1839" i="1"/>
  <c r="N1839" i="1"/>
  <c r="P1839" i="1" s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/>
  <c r="AA1838" i="1"/>
  <c r="Y1838" i="1"/>
  <c r="Z1838" i="1" s="1"/>
  <c r="X1838" i="1"/>
  <c r="W1838" i="1"/>
  <c r="U1838" i="1"/>
  <c r="V1838" i="1" s="1"/>
  <c r="T1838" i="1"/>
  <c r="R1838" i="1"/>
  <c r="Q1838" i="1"/>
  <c r="S1838" i="1" s="1"/>
  <c r="O1838" i="1"/>
  <c r="N1838" i="1"/>
  <c r="P1838" i="1" s="1"/>
  <c r="M1838" i="1"/>
  <c r="L1838" i="1"/>
  <c r="K1838" i="1"/>
  <c r="J1838" i="1"/>
  <c r="I1838" i="1"/>
  <c r="H1838" i="1"/>
  <c r="AB1838" i="1" s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P1837" i="1"/>
  <c r="O1837" i="1"/>
  <c r="N1837" i="1"/>
  <c r="L1837" i="1"/>
  <c r="M1837" i="1" s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S1836" i="1"/>
  <c r="R1836" i="1"/>
  <c r="Q1836" i="1"/>
  <c r="O1836" i="1"/>
  <c r="P1836" i="1" s="1"/>
  <c r="N1836" i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 s="1"/>
  <c r="AA1835" i="1"/>
  <c r="Z1835" i="1"/>
  <c r="Y1835" i="1"/>
  <c r="X1835" i="1"/>
  <c r="W1835" i="1"/>
  <c r="V1835" i="1"/>
  <c r="U1835" i="1"/>
  <c r="T1835" i="1"/>
  <c r="R1835" i="1"/>
  <c r="S1835" i="1" s="1"/>
  <c r="Q1835" i="1"/>
  <c r="O1835" i="1"/>
  <c r="N1835" i="1"/>
  <c r="P1835" i="1" s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V1834" i="1" s="1"/>
  <c r="T1834" i="1"/>
  <c r="R1834" i="1"/>
  <c r="Q1834" i="1"/>
  <c r="S1834" i="1" s="1"/>
  <c r="O1834" i="1"/>
  <c r="N1834" i="1"/>
  <c r="P1834" i="1" s="1"/>
  <c r="M1834" i="1"/>
  <c r="L1834" i="1"/>
  <c r="K1834" i="1"/>
  <c r="J1834" i="1"/>
  <c r="I1834" i="1"/>
  <c r="H1834" i="1"/>
  <c r="G1834" i="1"/>
  <c r="F1834" i="1"/>
  <c r="E1834" i="1"/>
  <c r="D1834" i="1"/>
  <c r="B1834" i="1"/>
  <c r="A1834" i="1" s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P1833" i="1"/>
  <c r="O1833" i="1"/>
  <c r="N1833" i="1"/>
  <c r="L1833" i="1"/>
  <c r="M1833" i="1" s="1"/>
  <c r="K1833" i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S1832" i="1"/>
  <c r="R1832" i="1"/>
  <c r="Q1832" i="1"/>
  <c r="O1832" i="1"/>
  <c r="P1832" i="1" s="1"/>
  <c r="N1832" i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 s="1"/>
  <c r="AA1831" i="1"/>
  <c r="Z1831" i="1"/>
  <c r="Y1831" i="1"/>
  <c r="X1831" i="1"/>
  <c r="W1831" i="1"/>
  <c r="V1831" i="1"/>
  <c r="U1831" i="1"/>
  <c r="T1831" i="1"/>
  <c r="R1831" i="1"/>
  <c r="S1831" i="1" s="1"/>
  <c r="Q1831" i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Z1830" i="1" s="1"/>
  <c r="X1830" i="1"/>
  <c r="W1830" i="1"/>
  <c r="U1830" i="1"/>
  <c r="V1830" i="1" s="1"/>
  <c r="T1830" i="1"/>
  <c r="R1830" i="1"/>
  <c r="Q1830" i="1"/>
  <c r="S1830" i="1" s="1"/>
  <c r="O1830" i="1"/>
  <c r="N1830" i="1"/>
  <c r="P1830" i="1" s="1"/>
  <c r="M1830" i="1"/>
  <c r="L1830" i="1"/>
  <c r="K1830" i="1"/>
  <c r="J1830" i="1"/>
  <c r="I1830" i="1"/>
  <c r="H1830" i="1"/>
  <c r="G1830" i="1"/>
  <c r="F1830" i="1"/>
  <c r="E1830" i="1"/>
  <c r="D1830" i="1"/>
  <c r="B1830" i="1"/>
  <c r="A1830" i="1" s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P1829" i="1"/>
  <c r="O1829" i="1"/>
  <c r="N1829" i="1"/>
  <c r="L1829" i="1"/>
  <c r="M1829" i="1" s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S1828" i="1"/>
  <c r="R1828" i="1"/>
  <c r="Q1828" i="1"/>
  <c r="O1828" i="1"/>
  <c r="P1828" i="1" s="1"/>
  <c r="N1828" i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 s="1"/>
  <c r="AA1827" i="1"/>
  <c r="Z1827" i="1"/>
  <c r="Y1827" i="1"/>
  <c r="X1827" i="1"/>
  <c r="W1827" i="1"/>
  <c r="V1827" i="1"/>
  <c r="U1827" i="1"/>
  <c r="T1827" i="1"/>
  <c r="R1827" i="1"/>
  <c r="S1827" i="1" s="1"/>
  <c r="Q1827" i="1"/>
  <c r="O1827" i="1"/>
  <c r="N1827" i="1"/>
  <c r="P1827" i="1" s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V1826" i="1" s="1"/>
  <c r="T1826" i="1"/>
  <c r="R1826" i="1"/>
  <c r="Q1826" i="1"/>
  <c r="S1826" i="1" s="1"/>
  <c r="O1826" i="1"/>
  <c r="N1826" i="1"/>
  <c r="P1826" i="1" s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P1825" i="1"/>
  <c r="O1825" i="1"/>
  <c r="N1825" i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S1824" i="1"/>
  <c r="R1824" i="1"/>
  <c r="Q1824" i="1"/>
  <c r="O1824" i="1"/>
  <c r="P1824" i="1" s="1"/>
  <c r="N1824" i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S1823" i="1" s="1"/>
  <c r="Q1823" i="1"/>
  <c r="O1823" i="1"/>
  <c r="N1823" i="1"/>
  <c r="P1823" i="1" s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/>
  <c r="AA1822" i="1"/>
  <c r="Y1822" i="1"/>
  <c r="Z1822" i="1" s="1"/>
  <c r="X1822" i="1"/>
  <c r="W1822" i="1"/>
  <c r="U1822" i="1"/>
  <c r="V1822" i="1" s="1"/>
  <c r="T1822" i="1"/>
  <c r="R1822" i="1"/>
  <c r="Q1822" i="1"/>
  <c r="S1822" i="1" s="1"/>
  <c r="O1822" i="1"/>
  <c r="N1822" i="1"/>
  <c r="P1822" i="1" s="1"/>
  <c r="M1822" i="1"/>
  <c r="L1822" i="1"/>
  <c r="K1822" i="1"/>
  <c r="J1822" i="1"/>
  <c r="I1822" i="1"/>
  <c r="H1822" i="1"/>
  <c r="AB1822" i="1" s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P1821" i="1"/>
  <c r="O1821" i="1"/>
  <c r="N1821" i="1"/>
  <c r="L1821" i="1"/>
  <c r="M1821" i="1" s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S1820" i="1"/>
  <c r="R1820" i="1"/>
  <c r="Q1820" i="1"/>
  <c r="O1820" i="1"/>
  <c r="P1820" i="1" s="1"/>
  <c r="N1820" i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 s="1"/>
  <c r="AA1819" i="1"/>
  <c r="Z1819" i="1"/>
  <c r="Y1819" i="1"/>
  <c r="X1819" i="1"/>
  <c r="W1819" i="1"/>
  <c r="V1819" i="1"/>
  <c r="U1819" i="1"/>
  <c r="T1819" i="1"/>
  <c r="R1819" i="1"/>
  <c r="S1819" i="1" s="1"/>
  <c r="Q1819" i="1"/>
  <c r="O1819" i="1"/>
  <c r="N1819" i="1"/>
  <c r="P1819" i="1" s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V1818" i="1" s="1"/>
  <c r="T1818" i="1"/>
  <c r="R1818" i="1"/>
  <c r="Q1818" i="1"/>
  <c r="S1818" i="1" s="1"/>
  <c r="O1818" i="1"/>
  <c r="N1818" i="1"/>
  <c r="P1818" i="1" s="1"/>
  <c r="M1818" i="1"/>
  <c r="L1818" i="1"/>
  <c r="K1818" i="1"/>
  <c r="J1818" i="1"/>
  <c r="I1818" i="1"/>
  <c r="H1818" i="1"/>
  <c r="G1818" i="1"/>
  <c r="F1818" i="1"/>
  <c r="E1818" i="1"/>
  <c r="D1818" i="1"/>
  <c r="B1818" i="1"/>
  <c r="A1818" i="1" s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P1817" i="1"/>
  <c r="O1817" i="1"/>
  <c r="N1817" i="1"/>
  <c r="L1817" i="1"/>
  <c r="M1817" i="1" s="1"/>
  <c r="K1817" i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S1816" i="1"/>
  <c r="R1816" i="1"/>
  <c r="Q1816" i="1"/>
  <c r="O1816" i="1"/>
  <c r="P1816" i="1" s="1"/>
  <c r="N1816" i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 s="1"/>
  <c r="AA1815" i="1"/>
  <c r="Z1815" i="1"/>
  <c r="Y1815" i="1"/>
  <c r="X1815" i="1"/>
  <c r="W1815" i="1"/>
  <c r="V1815" i="1"/>
  <c r="U1815" i="1"/>
  <c r="T1815" i="1"/>
  <c r="R1815" i="1"/>
  <c r="S1815" i="1" s="1"/>
  <c r="Q1815" i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Z1814" i="1" s="1"/>
  <c r="X1814" i="1"/>
  <c r="W1814" i="1"/>
  <c r="U1814" i="1"/>
  <c r="V1814" i="1" s="1"/>
  <c r="T1814" i="1"/>
  <c r="R1814" i="1"/>
  <c r="Q1814" i="1"/>
  <c r="S1814" i="1" s="1"/>
  <c r="O1814" i="1"/>
  <c r="N1814" i="1"/>
  <c r="P1814" i="1" s="1"/>
  <c r="M1814" i="1"/>
  <c r="L1814" i="1"/>
  <c r="K1814" i="1"/>
  <c r="J1814" i="1"/>
  <c r="I1814" i="1"/>
  <c r="H1814" i="1"/>
  <c r="G1814" i="1"/>
  <c r="F1814" i="1"/>
  <c r="E1814" i="1"/>
  <c r="D1814" i="1"/>
  <c r="B1814" i="1"/>
  <c r="A1814" i="1" s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P1813" i="1"/>
  <c r="O1813" i="1"/>
  <c r="N1813" i="1"/>
  <c r="L1813" i="1"/>
  <c r="M1813" i="1" s="1"/>
  <c r="K1813" i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S1812" i="1"/>
  <c r="R1812" i="1"/>
  <c r="Q1812" i="1"/>
  <c r="O1812" i="1"/>
  <c r="P1812" i="1" s="1"/>
  <c r="N1812" i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Z1811" i="1"/>
  <c r="Y1811" i="1"/>
  <c r="X1811" i="1"/>
  <c r="W1811" i="1"/>
  <c r="V1811" i="1"/>
  <c r="U1811" i="1"/>
  <c r="T1811" i="1"/>
  <c r="R1811" i="1"/>
  <c r="S1811" i="1" s="1"/>
  <c r="Q1811" i="1"/>
  <c r="O1811" i="1"/>
  <c r="N1811" i="1"/>
  <c r="P1811" i="1" s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/>
  <c r="AA1810" i="1"/>
  <c r="Y1810" i="1"/>
  <c r="Z1810" i="1" s="1"/>
  <c r="X1810" i="1"/>
  <c r="W1810" i="1"/>
  <c r="U1810" i="1"/>
  <c r="V1810" i="1" s="1"/>
  <c r="T1810" i="1"/>
  <c r="R1810" i="1"/>
  <c r="Q1810" i="1"/>
  <c r="S1810" i="1" s="1"/>
  <c r="O1810" i="1"/>
  <c r="N1810" i="1"/>
  <c r="P1810" i="1" s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P1809" i="1"/>
  <c r="O1809" i="1"/>
  <c r="N1809" i="1"/>
  <c r="L1809" i="1"/>
  <c r="M1809" i="1" s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S1808" i="1"/>
  <c r="R1808" i="1"/>
  <c r="Q1808" i="1"/>
  <c r="O1808" i="1"/>
  <c r="P1808" i="1" s="1"/>
  <c r="N1808" i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S1807" i="1" s="1"/>
  <c r="Q1807" i="1"/>
  <c r="O1807" i="1"/>
  <c r="N1807" i="1"/>
  <c r="P1807" i="1" s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/>
  <c r="AA1806" i="1"/>
  <c r="Y1806" i="1"/>
  <c r="Z1806" i="1" s="1"/>
  <c r="X1806" i="1"/>
  <c r="W1806" i="1"/>
  <c r="U1806" i="1"/>
  <c r="V1806" i="1" s="1"/>
  <c r="T1806" i="1"/>
  <c r="R1806" i="1"/>
  <c r="Q1806" i="1"/>
  <c r="S1806" i="1" s="1"/>
  <c r="O1806" i="1"/>
  <c r="N1806" i="1"/>
  <c r="P1806" i="1" s="1"/>
  <c r="M1806" i="1"/>
  <c r="L1806" i="1"/>
  <c r="K1806" i="1"/>
  <c r="J1806" i="1"/>
  <c r="I1806" i="1"/>
  <c r="H1806" i="1"/>
  <c r="AB1806" i="1" s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P1805" i="1"/>
  <c r="O1805" i="1"/>
  <c r="N1805" i="1"/>
  <c r="L1805" i="1"/>
  <c r="M1805" i="1" s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S1804" i="1"/>
  <c r="R1804" i="1"/>
  <c r="Q1804" i="1"/>
  <c r="O1804" i="1"/>
  <c r="P1804" i="1" s="1"/>
  <c r="N1804" i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 s="1"/>
  <c r="AA1803" i="1"/>
  <c r="Z1803" i="1"/>
  <c r="Y1803" i="1"/>
  <c r="X1803" i="1"/>
  <c r="W1803" i="1"/>
  <c r="V1803" i="1"/>
  <c r="U1803" i="1"/>
  <c r="T1803" i="1"/>
  <c r="R1803" i="1"/>
  <c r="S1803" i="1" s="1"/>
  <c r="Q1803" i="1"/>
  <c r="O1803" i="1"/>
  <c r="N1803" i="1"/>
  <c r="P1803" i="1" s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/>
  <c r="AA1802" i="1"/>
  <c r="Y1802" i="1"/>
  <c r="Z1802" i="1" s="1"/>
  <c r="X1802" i="1"/>
  <c r="W1802" i="1"/>
  <c r="U1802" i="1"/>
  <c r="V1802" i="1" s="1"/>
  <c r="T1802" i="1"/>
  <c r="R1802" i="1"/>
  <c r="Q1802" i="1"/>
  <c r="S1802" i="1" s="1"/>
  <c r="O1802" i="1"/>
  <c r="N1802" i="1"/>
  <c r="P1802" i="1" s="1"/>
  <c r="M1802" i="1"/>
  <c r="L1802" i="1"/>
  <c r="K1802" i="1"/>
  <c r="J1802" i="1"/>
  <c r="I1802" i="1"/>
  <c r="H1802" i="1"/>
  <c r="G1802" i="1"/>
  <c r="F1802" i="1"/>
  <c r="E1802" i="1"/>
  <c r="D1802" i="1"/>
  <c r="B1802" i="1"/>
  <c r="A1802" i="1" s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P1801" i="1"/>
  <c r="O1801" i="1"/>
  <c r="N1801" i="1"/>
  <c r="L1801" i="1"/>
  <c r="M1801" i="1" s="1"/>
  <c r="K1801" i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S1800" i="1"/>
  <c r="R1800" i="1"/>
  <c r="Q1800" i="1"/>
  <c r="O1800" i="1"/>
  <c r="P1800" i="1" s="1"/>
  <c r="N1800" i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 s="1"/>
  <c r="AA1799" i="1"/>
  <c r="Z1799" i="1"/>
  <c r="Y1799" i="1"/>
  <c r="X1799" i="1"/>
  <c r="W1799" i="1"/>
  <c r="V1799" i="1"/>
  <c r="U1799" i="1"/>
  <c r="T1799" i="1"/>
  <c r="R1799" i="1"/>
  <c r="S1799" i="1" s="1"/>
  <c r="Q1799" i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Z1798" i="1" s="1"/>
  <c r="X1798" i="1"/>
  <c r="W1798" i="1"/>
  <c r="U1798" i="1"/>
  <c r="V1798" i="1" s="1"/>
  <c r="T1798" i="1"/>
  <c r="R1798" i="1"/>
  <c r="Q1798" i="1"/>
  <c r="S1798" i="1" s="1"/>
  <c r="O1798" i="1"/>
  <c r="N1798" i="1"/>
  <c r="P1798" i="1" s="1"/>
  <c r="M1798" i="1"/>
  <c r="L1798" i="1"/>
  <c r="K1798" i="1"/>
  <c r="J1798" i="1"/>
  <c r="I1798" i="1"/>
  <c r="H1798" i="1"/>
  <c r="G1798" i="1"/>
  <c r="F1798" i="1"/>
  <c r="E1798" i="1"/>
  <c r="D1798" i="1"/>
  <c r="B1798" i="1"/>
  <c r="A1798" i="1" s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P1797" i="1"/>
  <c r="O1797" i="1"/>
  <c r="N1797" i="1"/>
  <c r="L1797" i="1"/>
  <c r="M1797" i="1" s="1"/>
  <c r="K1797" i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S1796" i="1"/>
  <c r="R1796" i="1"/>
  <c r="Q1796" i="1"/>
  <c r="O1796" i="1"/>
  <c r="P1796" i="1" s="1"/>
  <c r="N1796" i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 s="1"/>
  <c r="AA1795" i="1"/>
  <c r="Z1795" i="1"/>
  <c r="Y1795" i="1"/>
  <c r="X1795" i="1"/>
  <c r="W1795" i="1"/>
  <c r="V1795" i="1"/>
  <c r="U1795" i="1"/>
  <c r="T1795" i="1"/>
  <c r="R1795" i="1"/>
  <c r="S1795" i="1" s="1"/>
  <c r="Q1795" i="1"/>
  <c r="O1795" i="1"/>
  <c r="N1795" i="1"/>
  <c r="P1795" i="1" s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/>
  <c r="AA1794" i="1"/>
  <c r="Y1794" i="1"/>
  <c r="Z1794" i="1" s="1"/>
  <c r="X1794" i="1"/>
  <c r="W1794" i="1"/>
  <c r="U1794" i="1"/>
  <c r="V1794" i="1" s="1"/>
  <c r="T1794" i="1"/>
  <c r="R1794" i="1"/>
  <c r="Q1794" i="1"/>
  <c r="S1794" i="1" s="1"/>
  <c r="O1794" i="1"/>
  <c r="N1794" i="1"/>
  <c r="P1794" i="1" s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P1793" i="1"/>
  <c r="O1793" i="1"/>
  <c r="N1793" i="1"/>
  <c r="L1793" i="1"/>
  <c r="M1793" i="1" s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S1792" i="1"/>
  <c r="R1792" i="1"/>
  <c r="Q1792" i="1"/>
  <c r="O1792" i="1"/>
  <c r="P1792" i="1" s="1"/>
  <c r="N1792" i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S1791" i="1" s="1"/>
  <c r="Q1791" i="1"/>
  <c r="O1791" i="1"/>
  <c r="N1791" i="1"/>
  <c r="P1791" i="1" s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/>
  <c r="AA1790" i="1"/>
  <c r="Y1790" i="1"/>
  <c r="Z1790" i="1" s="1"/>
  <c r="X1790" i="1"/>
  <c r="W1790" i="1"/>
  <c r="U1790" i="1"/>
  <c r="V1790" i="1" s="1"/>
  <c r="T1790" i="1"/>
  <c r="R1790" i="1"/>
  <c r="Q1790" i="1"/>
  <c r="S1790" i="1" s="1"/>
  <c r="O1790" i="1"/>
  <c r="N1790" i="1"/>
  <c r="P1790" i="1" s="1"/>
  <c r="M1790" i="1"/>
  <c r="L1790" i="1"/>
  <c r="K1790" i="1"/>
  <c r="J1790" i="1"/>
  <c r="I1790" i="1"/>
  <c r="H1790" i="1"/>
  <c r="AB1790" i="1" s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P1789" i="1"/>
  <c r="O1789" i="1"/>
  <c r="N1789" i="1"/>
  <c r="L1789" i="1"/>
  <c r="M1789" i="1" s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S1788" i="1"/>
  <c r="R1788" i="1"/>
  <c r="Q1788" i="1"/>
  <c r="O1788" i="1"/>
  <c r="P1788" i="1" s="1"/>
  <c r="N1788" i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 s="1"/>
  <c r="AA1787" i="1"/>
  <c r="Z1787" i="1"/>
  <c r="Y1787" i="1"/>
  <c r="X1787" i="1"/>
  <c r="W1787" i="1"/>
  <c r="V1787" i="1"/>
  <c r="U1787" i="1"/>
  <c r="T1787" i="1"/>
  <c r="R1787" i="1"/>
  <c r="S1787" i="1" s="1"/>
  <c r="Q1787" i="1"/>
  <c r="O1787" i="1"/>
  <c r="N1787" i="1"/>
  <c r="P1787" i="1" s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/>
  <c r="AA1786" i="1"/>
  <c r="Y1786" i="1"/>
  <c r="Z1786" i="1" s="1"/>
  <c r="X1786" i="1"/>
  <c r="W1786" i="1"/>
  <c r="U1786" i="1"/>
  <c r="V1786" i="1" s="1"/>
  <c r="T1786" i="1"/>
  <c r="R1786" i="1"/>
  <c r="Q1786" i="1"/>
  <c r="S1786" i="1" s="1"/>
  <c r="O1786" i="1"/>
  <c r="N1786" i="1"/>
  <c r="P1786" i="1" s="1"/>
  <c r="M1786" i="1"/>
  <c r="L1786" i="1"/>
  <c r="K1786" i="1"/>
  <c r="J1786" i="1"/>
  <c r="I1786" i="1"/>
  <c r="H1786" i="1"/>
  <c r="G1786" i="1"/>
  <c r="F1786" i="1"/>
  <c r="E1786" i="1"/>
  <c r="D1786" i="1"/>
  <c r="B1786" i="1"/>
  <c r="A1786" i="1" s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P1785" i="1"/>
  <c r="O1785" i="1"/>
  <c r="N1785" i="1"/>
  <c r="L1785" i="1"/>
  <c r="M1785" i="1" s="1"/>
  <c r="K1785" i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S1784" i="1"/>
  <c r="R1784" i="1"/>
  <c r="Q1784" i="1"/>
  <c r="O1784" i="1"/>
  <c r="P1784" i="1" s="1"/>
  <c r="N1784" i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 s="1"/>
  <c r="AA1783" i="1"/>
  <c r="Z1783" i="1"/>
  <c r="Y1783" i="1"/>
  <c r="X1783" i="1"/>
  <c r="W1783" i="1"/>
  <c r="V1783" i="1"/>
  <c r="U1783" i="1"/>
  <c r="T1783" i="1"/>
  <c r="R1783" i="1"/>
  <c r="S1783" i="1" s="1"/>
  <c r="Q1783" i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Z1782" i="1" s="1"/>
  <c r="X1782" i="1"/>
  <c r="W1782" i="1"/>
  <c r="U1782" i="1"/>
  <c r="V1782" i="1" s="1"/>
  <c r="T1782" i="1"/>
  <c r="R1782" i="1"/>
  <c r="Q1782" i="1"/>
  <c r="S1782" i="1" s="1"/>
  <c r="O1782" i="1"/>
  <c r="N1782" i="1"/>
  <c r="P1782" i="1" s="1"/>
  <c r="M1782" i="1"/>
  <c r="L1782" i="1"/>
  <c r="K1782" i="1"/>
  <c r="J1782" i="1"/>
  <c r="I1782" i="1"/>
  <c r="H1782" i="1"/>
  <c r="G1782" i="1"/>
  <c r="F1782" i="1"/>
  <c r="E1782" i="1"/>
  <c r="D1782" i="1"/>
  <c r="B1782" i="1"/>
  <c r="A1782" i="1" s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P1781" i="1"/>
  <c r="O1781" i="1"/>
  <c r="N1781" i="1"/>
  <c r="L1781" i="1"/>
  <c r="M1781" i="1" s="1"/>
  <c r="K1781" i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S1780" i="1"/>
  <c r="R1780" i="1"/>
  <c r="Q1780" i="1"/>
  <c r="O1780" i="1"/>
  <c r="P1780" i="1" s="1"/>
  <c r="N1780" i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Z1779" i="1"/>
  <c r="Y1779" i="1"/>
  <c r="X1779" i="1"/>
  <c r="W1779" i="1"/>
  <c r="V1779" i="1"/>
  <c r="U1779" i="1"/>
  <c r="T1779" i="1"/>
  <c r="R1779" i="1"/>
  <c r="S1779" i="1" s="1"/>
  <c r="Q1779" i="1"/>
  <c r="O1779" i="1"/>
  <c r="N1779" i="1"/>
  <c r="P1779" i="1" s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/>
  <c r="AA1778" i="1"/>
  <c r="Y1778" i="1"/>
  <c r="Z1778" i="1" s="1"/>
  <c r="X1778" i="1"/>
  <c r="W1778" i="1"/>
  <c r="U1778" i="1"/>
  <c r="V1778" i="1" s="1"/>
  <c r="T1778" i="1"/>
  <c r="R1778" i="1"/>
  <c r="Q1778" i="1"/>
  <c r="S1778" i="1" s="1"/>
  <c r="O1778" i="1"/>
  <c r="N1778" i="1"/>
  <c r="P1778" i="1" s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P1777" i="1"/>
  <c r="O1777" i="1"/>
  <c r="N1777" i="1"/>
  <c r="L1777" i="1"/>
  <c r="M1777" i="1" s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S1776" i="1"/>
  <c r="R1776" i="1"/>
  <c r="Q1776" i="1"/>
  <c r="O1776" i="1"/>
  <c r="P1776" i="1" s="1"/>
  <c r="N1776" i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S1775" i="1" s="1"/>
  <c r="Q1775" i="1"/>
  <c r="O1775" i="1"/>
  <c r="N1775" i="1"/>
  <c r="P1775" i="1" s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/>
  <c r="AA1774" i="1"/>
  <c r="Y1774" i="1"/>
  <c r="Z1774" i="1" s="1"/>
  <c r="X1774" i="1"/>
  <c r="W1774" i="1"/>
  <c r="U1774" i="1"/>
  <c r="V1774" i="1" s="1"/>
  <c r="T1774" i="1"/>
  <c r="R1774" i="1"/>
  <c r="Q1774" i="1"/>
  <c r="S1774" i="1" s="1"/>
  <c r="O1774" i="1"/>
  <c r="N1774" i="1"/>
  <c r="P1774" i="1" s="1"/>
  <c r="M1774" i="1"/>
  <c r="L1774" i="1"/>
  <c r="K1774" i="1"/>
  <c r="J1774" i="1"/>
  <c r="I1774" i="1"/>
  <c r="H1774" i="1"/>
  <c r="AB1774" i="1" s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P1773" i="1"/>
  <c r="O1773" i="1"/>
  <c r="N1773" i="1"/>
  <c r="L1773" i="1"/>
  <c r="M1773" i="1" s="1"/>
  <c r="K1773" i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S1772" i="1"/>
  <c r="R1772" i="1"/>
  <c r="Q1772" i="1"/>
  <c r="O1772" i="1"/>
  <c r="P1772" i="1" s="1"/>
  <c r="N1772" i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 s="1"/>
  <c r="AA1771" i="1"/>
  <c r="Z1771" i="1"/>
  <c r="Y1771" i="1"/>
  <c r="X1771" i="1"/>
  <c r="W1771" i="1"/>
  <c r="V1771" i="1"/>
  <c r="U1771" i="1"/>
  <c r="T1771" i="1"/>
  <c r="R1771" i="1"/>
  <c r="S1771" i="1" s="1"/>
  <c r="Q1771" i="1"/>
  <c r="O1771" i="1"/>
  <c r="N1771" i="1"/>
  <c r="P1771" i="1" s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/>
  <c r="AA1770" i="1"/>
  <c r="Y1770" i="1"/>
  <c r="Z1770" i="1" s="1"/>
  <c r="X1770" i="1"/>
  <c r="W1770" i="1"/>
  <c r="U1770" i="1"/>
  <c r="V1770" i="1" s="1"/>
  <c r="T1770" i="1"/>
  <c r="R1770" i="1"/>
  <c r="Q1770" i="1"/>
  <c r="S1770" i="1" s="1"/>
  <c r="O1770" i="1"/>
  <c r="N1770" i="1"/>
  <c r="P1770" i="1" s="1"/>
  <c r="M1770" i="1"/>
  <c r="L1770" i="1"/>
  <c r="K1770" i="1"/>
  <c r="J1770" i="1"/>
  <c r="I1770" i="1"/>
  <c r="H1770" i="1"/>
  <c r="G1770" i="1"/>
  <c r="F1770" i="1"/>
  <c r="E1770" i="1"/>
  <c r="D1770" i="1"/>
  <c r="B1770" i="1"/>
  <c r="A1770" i="1" s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P1769" i="1"/>
  <c r="O1769" i="1"/>
  <c r="N1769" i="1"/>
  <c r="L1769" i="1"/>
  <c r="M1769" i="1" s="1"/>
  <c r="K1769" i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S1768" i="1"/>
  <c r="R1768" i="1"/>
  <c r="Q1768" i="1"/>
  <c r="O1768" i="1"/>
  <c r="P1768" i="1" s="1"/>
  <c r="N1768" i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 s="1"/>
  <c r="AA1767" i="1"/>
  <c r="Z1767" i="1"/>
  <c r="Y1767" i="1"/>
  <c r="X1767" i="1"/>
  <c r="W1767" i="1"/>
  <c r="V1767" i="1"/>
  <c r="U1767" i="1"/>
  <c r="T1767" i="1"/>
  <c r="R1767" i="1"/>
  <c r="S1767" i="1" s="1"/>
  <c r="Q1767" i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V1766" i="1" s="1"/>
  <c r="T1766" i="1"/>
  <c r="R1766" i="1"/>
  <c r="Q1766" i="1"/>
  <c r="S1766" i="1" s="1"/>
  <c r="O1766" i="1"/>
  <c r="N1766" i="1"/>
  <c r="P1766" i="1" s="1"/>
  <c r="M1766" i="1"/>
  <c r="L1766" i="1"/>
  <c r="K1766" i="1"/>
  <c r="J1766" i="1"/>
  <c r="I1766" i="1"/>
  <c r="H1766" i="1"/>
  <c r="G1766" i="1"/>
  <c r="F1766" i="1"/>
  <c r="E1766" i="1"/>
  <c r="D1766" i="1"/>
  <c r="B1766" i="1"/>
  <c r="A1766" i="1" s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P1765" i="1"/>
  <c r="O1765" i="1"/>
  <c r="N1765" i="1"/>
  <c r="L1765" i="1"/>
  <c r="M1765" i="1" s="1"/>
  <c r="K1765" i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S1764" i="1"/>
  <c r="R1764" i="1"/>
  <c r="Q1764" i="1"/>
  <c r="O1764" i="1"/>
  <c r="P1764" i="1" s="1"/>
  <c r="N1764" i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 s="1"/>
  <c r="AA1763" i="1"/>
  <c r="Z1763" i="1"/>
  <c r="Y1763" i="1"/>
  <c r="X1763" i="1"/>
  <c r="W1763" i="1"/>
  <c r="V1763" i="1"/>
  <c r="U1763" i="1"/>
  <c r="T1763" i="1"/>
  <c r="R1763" i="1"/>
  <c r="S1763" i="1" s="1"/>
  <c r="Q1763" i="1"/>
  <c r="O1763" i="1"/>
  <c r="N1763" i="1"/>
  <c r="P1763" i="1" s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/>
  <c r="AA1762" i="1"/>
  <c r="Y1762" i="1"/>
  <c r="Z1762" i="1" s="1"/>
  <c r="X1762" i="1"/>
  <c r="W1762" i="1"/>
  <c r="U1762" i="1"/>
  <c r="V1762" i="1" s="1"/>
  <c r="T1762" i="1"/>
  <c r="R1762" i="1"/>
  <c r="Q1762" i="1"/>
  <c r="S1762" i="1" s="1"/>
  <c r="O1762" i="1"/>
  <c r="N1762" i="1"/>
  <c r="P1762" i="1" s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P1761" i="1"/>
  <c r="O1761" i="1"/>
  <c r="N1761" i="1"/>
  <c r="L1761" i="1"/>
  <c r="M1761" i="1" s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S1760" i="1"/>
  <c r="R1760" i="1"/>
  <c r="Q1760" i="1"/>
  <c r="O1760" i="1"/>
  <c r="P1760" i="1" s="1"/>
  <c r="N1760" i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S1759" i="1" s="1"/>
  <c r="Q1759" i="1"/>
  <c r="O1759" i="1"/>
  <c r="N1759" i="1"/>
  <c r="P1759" i="1" s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V1758" i="1" s="1"/>
  <c r="T1758" i="1"/>
  <c r="R1758" i="1"/>
  <c r="Q1758" i="1"/>
  <c r="S1758" i="1" s="1"/>
  <c r="O1758" i="1"/>
  <c r="N1758" i="1"/>
  <c r="P1758" i="1" s="1"/>
  <c r="M1758" i="1"/>
  <c r="L1758" i="1"/>
  <c r="K1758" i="1"/>
  <c r="J1758" i="1"/>
  <c r="I1758" i="1"/>
  <c r="H1758" i="1"/>
  <c r="AB1758" i="1" s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P1757" i="1"/>
  <c r="O1757" i="1"/>
  <c r="N1757" i="1"/>
  <c r="L1757" i="1"/>
  <c r="M1757" i="1" s="1"/>
  <c r="K1757" i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S1756" i="1"/>
  <c r="R1756" i="1"/>
  <c r="Q1756" i="1"/>
  <c r="O1756" i="1"/>
  <c r="P1756" i="1" s="1"/>
  <c r="N1756" i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 s="1"/>
  <c r="AA1755" i="1"/>
  <c r="Z1755" i="1"/>
  <c r="Y1755" i="1"/>
  <c r="X1755" i="1"/>
  <c r="W1755" i="1"/>
  <c r="V1755" i="1"/>
  <c r="U1755" i="1"/>
  <c r="T1755" i="1"/>
  <c r="R1755" i="1"/>
  <c r="S1755" i="1" s="1"/>
  <c r="Q1755" i="1"/>
  <c r="O1755" i="1"/>
  <c r="N1755" i="1"/>
  <c r="P1755" i="1" s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/>
  <c r="AA1754" i="1"/>
  <c r="Y1754" i="1"/>
  <c r="Z1754" i="1" s="1"/>
  <c r="X1754" i="1"/>
  <c r="W1754" i="1"/>
  <c r="U1754" i="1"/>
  <c r="V1754" i="1" s="1"/>
  <c r="T1754" i="1"/>
  <c r="R1754" i="1"/>
  <c r="Q1754" i="1"/>
  <c r="S1754" i="1" s="1"/>
  <c r="O1754" i="1"/>
  <c r="N1754" i="1"/>
  <c r="P1754" i="1" s="1"/>
  <c r="M1754" i="1"/>
  <c r="L1754" i="1"/>
  <c r="K1754" i="1"/>
  <c r="J1754" i="1"/>
  <c r="I1754" i="1"/>
  <c r="H1754" i="1"/>
  <c r="G1754" i="1"/>
  <c r="F1754" i="1"/>
  <c r="E1754" i="1"/>
  <c r="D1754" i="1"/>
  <c r="B1754" i="1"/>
  <c r="A1754" i="1" s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P1753" i="1"/>
  <c r="O1753" i="1"/>
  <c r="N1753" i="1"/>
  <c r="L1753" i="1"/>
  <c r="M1753" i="1" s="1"/>
  <c r="K1753" i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S1752" i="1"/>
  <c r="R1752" i="1"/>
  <c r="Q1752" i="1"/>
  <c r="O1752" i="1"/>
  <c r="P1752" i="1" s="1"/>
  <c r="N1752" i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 s="1"/>
  <c r="AA1751" i="1"/>
  <c r="Z1751" i="1"/>
  <c r="Y1751" i="1"/>
  <c r="X1751" i="1"/>
  <c r="W1751" i="1"/>
  <c r="V1751" i="1"/>
  <c r="U1751" i="1"/>
  <c r="T1751" i="1"/>
  <c r="R1751" i="1"/>
  <c r="S1751" i="1" s="1"/>
  <c r="Q1751" i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V1750" i="1" s="1"/>
  <c r="T1750" i="1"/>
  <c r="R1750" i="1"/>
  <c r="Q1750" i="1"/>
  <c r="S1750" i="1" s="1"/>
  <c r="O1750" i="1"/>
  <c r="N1750" i="1"/>
  <c r="P1750" i="1" s="1"/>
  <c r="M1750" i="1"/>
  <c r="L1750" i="1"/>
  <c r="K1750" i="1"/>
  <c r="J1750" i="1"/>
  <c r="I1750" i="1"/>
  <c r="H1750" i="1"/>
  <c r="G1750" i="1"/>
  <c r="F1750" i="1"/>
  <c r="E1750" i="1"/>
  <c r="D1750" i="1"/>
  <c r="B1750" i="1"/>
  <c r="A1750" i="1" s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P1749" i="1"/>
  <c r="O1749" i="1"/>
  <c r="N1749" i="1"/>
  <c r="L1749" i="1"/>
  <c r="M1749" i="1" s="1"/>
  <c r="K1749" i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S1748" i="1"/>
  <c r="R1748" i="1"/>
  <c r="Q1748" i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Z1747" i="1"/>
  <c r="Y1747" i="1"/>
  <c r="X1747" i="1"/>
  <c r="W1747" i="1"/>
  <c r="V1747" i="1"/>
  <c r="U1747" i="1"/>
  <c r="T1747" i="1"/>
  <c r="R1747" i="1"/>
  <c r="S1747" i="1" s="1"/>
  <c r="Q1747" i="1"/>
  <c r="O1747" i="1"/>
  <c r="N1747" i="1"/>
  <c r="P1747" i="1" s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/>
  <c r="AA1746" i="1"/>
  <c r="Y1746" i="1"/>
  <c r="Z1746" i="1" s="1"/>
  <c r="X1746" i="1"/>
  <c r="W1746" i="1"/>
  <c r="U1746" i="1"/>
  <c r="V1746" i="1" s="1"/>
  <c r="T1746" i="1"/>
  <c r="R1746" i="1"/>
  <c r="Q1746" i="1"/>
  <c r="S1746" i="1" s="1"/>
  <c r="O1746" i="1"/>
  <c r="N1746" i="1"/>
  <c r="P1746" i="1" s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P1745" i="1"/>
  <c r="O1745" i="1"/>
  <c r="N1745" i="1"/>
  <c r="L1745" i="1"/>
  <c r="M1745" i="1" s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S1744" i="1"/>
  <c r="R1744" i="1"/>
  <c r="Q1744" i="1"/>
  <c r="O1744" i="1"/>
  <c r="P1744" i="1" s="1"/>
  <c r="N1744" i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 s="1"/>
  <c r="AA1743" i="1"/>
  <c r="Z1743" i="1"/>
  <c r="Y1743" i="1"/>
  <c r="X1743" i="1"/>
  <c r="W1743" i="1"/>
  <c r="V1743" i="1"/>
  <c r="U1743" i="1"/>
  <c r="T1743" i="1"/>
  <c r="R1743" i="1"/>
  <c r="S1743" i="1" s="1"/>
  <c r="Q1743" i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V1742" i="1" s="1"/>
  <c r="T1742" i="1"/>
  <c r="R1742" i="1"/>
  <c r="Q1742" i="1"/>
  <c r="S1742" i="1" s="1"/>
  <c r="O1742" i="1"/>
  <c r="N1742" i="1"/>
  <c r="P1742" i="1" s="1"/>
  <c r="M1742" i="1"/>
  <c r="L1742" i="1"/>
  <c r="K1742" i="1"/>
  <c r="J1742" i="1"/>
  <c r="I1742" i="1"/>
  <c r="H1742" i="1"/>
  <c r="AB1742" i="1" s="1"/>
  <c r="G1742" i="1"/>
  <c r="F1742" i="1"/>
  <c r="E1742" i="1"/>
  <c r="D1742" i="1"/>
  <c r="B1742" i="1"/>
  <c r="A1742" i="1" s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P1741" i="1"/>
  <c r="O1741" i="1"/>
  <c r="N1741" i="1"/>
  <c r="L1741" i="1"/>
  <c r="M1741" i="1" s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S1740" i="1"/>
  <c r="R1740" i="1"/>
  <c r="Q1740" i="1"/>
  <c r="O1740" i="1"/>
  <c r="P1740" i="1" s="1"/>
  <c r="N1740" i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 s="1"/>
  <c r="AA1739" i="1"/>
  <c r="Z1739" i="1"/>
  <c r="Y1739" i="1"/>
  <c r="X1739" i="1"/>
  <c r="W1739" i="1"/>
  <c r="V1739" i="1"/>
  <c r="U1739" i="1"/>
  <c r="T1739" i="1"/>
  <c r="R1739" i="1"/>
  <c r="S1739" i="1" s="1"/>
  <c r="Q1739" i="1"/>
  <c r="O1739" i="1"/>
  <c r="N1739" i="1"/>
  <c r="P1739" i="1" s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/>
  <c r="AA1738" i="1"/>
  <c r="Y1738" i="1"/>
  <c r="Z1738" i="1" s="1"/>
  <c r="X1738" i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P1737" i="1"/>
  <c r="O1737" i="1"/>
  <c r="N1737" i="1"/>
  <c r="L1737" i="1"/>
  <c r="M1737" i="1" s="1"/>
  <c r="K1737" i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S1736" i="1"/>
  <c r="R1736" i="1"/>
  <c r="Q1736" i="1"/>
  <c r="O1736" i="1"/>
  <c r="P1736" i="1" s="1"/>
  <c r="N1736" i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S1735" i="1" s="1"/>
  <c r="Q1735" i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V1734" i="1" s="1"/>
  <c r="T1734" i="1"/>
  <c r="R1734" i="1"/>
  <c r="Q1734" i="1"/>
  <c r="S1734" i="1" s="1"/>
  <c r="O1734" i="1"/>
  <c r="N1734" i="1"/>
  <c r="P1734" i="1" s="1"/>
  <c r="M1734" i="1"/>
  <c r="L1734" i="1"/>
  <c r="K1734" i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S1732" i="1"/>
  <c r="R1732" i="1"/>
  <c r="Q1732" i="1"/>
  <c r="O1732" i="1"/>
  <c r="P1732" i="1" s="1"/>
  <c r="N1732" i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 s="1"/>
  <c r="AA1731" i="1"/>
  <c r="Z1731" i="1"/>
  <c r="Y1731" i="1"/>
  <c r="X1731" i="1"/>
  <c r="W1731" i="1"/>
  <c r="V1731" i="1"/>
  <c r="U1731" i="1"/>
  <c r="T1731" i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Z1730" i="1" s="1"/>
  <c r="X1730" i="1"/>
  <c r="W1730" i="1"/>
  <c r="U1730" i="1"/>
  <c r="V1730" i="1" s="1"/>
  <c r="T1730" i="1"/>
  <c r="R1730" i="1"/>
  <c r="Q1730" i="1"/>
  <c r="S1730" i="1" s="1"/>
  <c r="O1730" i="1"/>
  <c r="N1730" i="1"/>
  <c r="P1730" i="1" s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P1729" i="1"/>
  <c r="O1729" i="1"/>
  <c r="N1729" i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S1728" i="1"/>
  <c r="R1728" i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M1726" i="1"/>
  <c r="L1726" i="1"/>
  <c r="K1726" i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Y1725" i="1"/>
  <c r="X1725" i="1"/>
  <c r="Z1725" i="1" s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S1724" i="1"/>
  <c r="R1724" i="1"/>
  <c r="Q1724" i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 s="1"/>
  <c r="AA1723" i="1"/>
  <c r="Z1723" i="1"/>
  <c r="Y1723" i="1"/>
  <c r="X1723" i="1"/>
  <c r="W1723" i="1"/>
  <c r="V1723" i="1"/>
  <c r="U1723" i="1"/>
  <c r="T1723" i="1"/>
  <c r="R1723" i="1"/>
  <c r="Q1723" i="1"/>
  <c r="S1723" i="1" s="1"/>
  <c r="O1723" i="1"/>
  <c r="N1723" i="1"/>
  <c r="P1723" i="1" s="1"/>
  <c r="L1723" i="1"/>
  <c r="M1723" i="1" s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P1722" i="1" s="1"/>
  <c r="N1722" i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U1721" i="1"/>
  <c r="T1721" i="1"/>
  <c r="V1721" i="1" s="1"/>
  <c r="R1721" i="1"/>
  <c r="S1721" i="1" s="1"/>
  <c r="Q1721" i="1"/>
  <c r="P1721" i="1"/>
  <c r="O1721" i="1"/>
  <c r="N1721" i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S1720" i="1"/>
  <c r="R1720" i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O1719" i="1"/>
  <c r="N1719" i="1"/>
  <c r="P1719" i="1" s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P1718" i="1" s="1"/>
  <c r="N1718" i="1"/>
  <c r="M1718" i="1"/>
  <c r="L1718" i="1"/>
  <c r="K1718" i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U1717" i="1"/>
  <c r="T1717" i="1"/>
  <c r="V1717" i="1" s="1"/>
  <c r="R1717" i="1"/>
  <c r="S1717" i="1" s="1"/>
  <c r="Q1717" i="1"/>
  <c r="P1717" i="1"/>
  <c r="O1717" i="1"/>
  <c r="N1717" i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S1716" i="1"/>
  <c r="R1716" i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Z1715" i="1"/>
  <c r="Y1715" i="1"/>
  <c r="X1715" i="1"/>
  <c r="W1715" i="1"/>
  <c r="V1715" i="1"/>
  <c r="U1715" i="1"/>
  <c r="T1715" i="1"/>
  <c r="R1715" i="1"/>
  <c r="Q1715" i="1"/>
  <c r="S1715" i="1" s="1"/>
  <c r="O1715" i="1"/>
  <c r="N1715" i="1"/>
  <c r="P1715" i="1" s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P1714" i="1" s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Y1713" i="1"/>
  <c r="X1713" i="1"/>
  <c r="Z1713" i="1" s="1"/>
  <c r="W1713" i="1"/>
  <c r="U1713" i="1"/>
  <c r="T1713" i="1"/>
  <c r="V1713" i="1" s="1"/>
  <c r="R1713" i="1"/>
  <c r="S1713" i="1" s="1"/>
  <c r="Q1713" i="1"/>
  <c r="P1713" i="1"/>
  <c r="O1713" i="1"/>
  <c r="N1713" i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S1712" i="1"/>
  <c r="R1712" i="1"/>
  <c r="Q1712" i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M1710" i="1"/>
  <c r="L1710" i="1"/>
  <c r="K1710" i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Y1709" i="1"/>
  <c r="X1709" i="1"/>
  <c r="Z1709" i="1" s="1"/>
  <c r="W1709" i="1"/>
  <c r="U1709" i="1"/>
  <c r="T1709" i="1"/>
  <c r="V1709" i="1" s="1"/>
  <c r="R1709" i="1"/>
  <c r="S1709" i="1" s="1"/>
  <c r="Q1709" i="1"/>
  <c r="P1709" i="1"/>
  <c r="O1709" i="1"/>
  <c r="N1709" i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S1708" i="1"/>
  <c r="R1708" i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 s="1"/>
  <c r="AA1707" i="1"/>
  <c r="Z1707" i="1"/>
  <c r="Y1707" i="1"/>
  <c r="X1707" i="1"/>
  <c r="W1707" i="1"/>
  <c r="V1707" i="1"/>
  <c r="U1707" i="1"/>
  <c r="T1707" i="1"/>
  <c r="R1707" i="1"/>
  <c r="Q1707" i="1"/>
  <c r="S1707" i="1" s="1"/>
  <c r="O1707" i="1"/>
  <c r="N1707" i="1"/>
  <c r="P1707" i="1" s="1"/>
  <c r="L1707" i="1"/>
  <c r="M1707" i="1" s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P1706" i="1" s="1"/>
  <c r="N1706" i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U1705" i="1"/>
  <c r="T1705" i="1"/>
  <c r="V1705" i="1" s="1"/>
  <c r="R1705" i="1"/>
  <c r="S1705" i="1" s="1"/>
  <c r="Q1705" i="1"/>
  <c r="P1705" i="1"/>
  <c r="O1705" i="1"/>
  <c r="N1705" i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S1704" i="1"/>
  <c r="R1704" i="1"/>
  <c r="Q1704" i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Q1703" i="1"/>
  <c r="S1703" i="1" s="1"/>
  <c r="O1703" i="1"/>
  <c r="N1703" i="1"/>
  <c r="P1703" i="1" s="1"/>
  <c r="L1703" i="1"/>
  <c r="M1703" i="1" s="1"/>
  <c r="K1703" i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P1702" i="1" s="1"/>
  <c r="N1702" i="1"/>
  <c r="M1702" i="1"/>
  <c r="L1702" i="1"/>
  <c r="K1702" i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U1701" i="1"/>
  <c r="T1701" i="1"/>
  <c r="V1701" i="1" s="1"/>
  <c r="R1701" i="1"/>
  <c r="S1701" i="1" s="1"/>
  <c r="Q1701" i="1"/>
  <c r="P1701" i="1"/>
  <c r="O1701" i="1"/>
  <c r="N1701" i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S1700" i="1"/>
  <c r="R1700" i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 s="1"/>
  <c r="AA1699" i="1"/>
  <c r="Z1699" i="1"/>
  <c r="Y1699" i="1"/>
  <c r="X1699" i="1"/>
  <c r="W1699" i="1"/>
  <c r="V1699" i="1"/>
  <c r="U1699" i="1"/>
  <c r="T1699" i="1"/>
  <c r="R1699" i="1"/>
  <c r="Q1699" i="1"/>
  <c r="S1699" i="1" s="1"/>
  <c r="O1699" i="1"/>
  <c r="N1699" i="1"/>
  <c r="P1699" i="1" s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P1698" i="1" s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Y1697" i="1"/>
  <c r="X1697" i="1"/>
  <c r="Z1697" i="1" s="1"/>
  <c r="W1697" i="1"/>
  <c r="U1697" i="1"/>
  <c r="T1697" i="1"/>
  <c r="V1697" i="1" s="1"/>
  <c r="R1697" i="1"/>
  <c r="S1697" i="1" s="1"/>
  <c r="Q1697" i="1"/>
  <c r="P1697" i="1"/>
  <c r="O1697" i="1"/>
  <c r="N1697" i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S1696" i="1"/>
  <c r="R1696" i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Q1695" i="1"/>
  <c r="S1695" i="1" s="1"/>
  <c r="O1695" i="1"/>
  <c r="N1695" i="1"/>
  <c r="P1695" i="1" s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P1694" i="1" s="1"/>
  <c r="N1694" i="1"/>
  <c r="M1694" i="1"/>
  <c r="L1694" i="1"/>
  <c r="K1694" i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Y1693" i="1"/>
  <c r="X1693" i="1"/>
  <c r="Z1693" i="1" s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S1692" i="1"/>
  <c r="R1692" i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 s="1"/>
  <c r="AA1691" i="1"/>
  <c r="Z1691" i="1"/>
  <c r="Y1691" i="1"/>
  <c r="X1691" i="1"/>
  <c r="W1691" i="1"/>
  <c r="V1691" i="1"/>
  <c r="U1691" i="1"/>
  <c r="T1691" i="1"/>
  <c r="R1691" i="1"/>
  <c r="Q1691" i="1"/>
  <c r="S1691" i="1" s="1"/>
  <c r="O1691" i="1"/>
  <c r="N1691" i="1"/>
  <c r="P1691" i="1" s="1"/>
  <c r="L1691" i="1"/>
  <c r="M1691" i="1" s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P1690" i="1" s="1"/>
  <c r="N1690" i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Y1689" i="1"/>
  <c r="X1689" i="1"/>
  <c r="Z1689" i="1" s="1"/>
  <c r="W1689" i="1"/>
  <c r="U1689" i="1"/>
  <c r="T1689" i="1"/>
  <c r="V1689" i="1" s="1"/>
  <c r="R1689" i="1"/>
  <c r="S1689" i="1" s="1"/>
  <c r="Q1689" i="1"/>
  <c r="P1689" i="1"/>
  <c r="O1689" i="1"/>
  <c r="N1689" i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S1688" i="1"/>
  <c r="R1688" i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Q1687" i="1"/>
  <c r="S1687" i="1" s="1"/>
  <c r="O1687" i="1"/>
  <c r="N1687" i="1"/>
  <c r="P1687" i="1" s="1"/>
  <c r="L1687" i="1"/>
  <c r="M1687" i="1" s="1"/>
  <c r="K1687" i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P1686" i="1" s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R1685" i="1"/>
  <c r="S1685" i="1" s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S1684" i="1"/>
  <c r="R1684" i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 s="1"/>
  <c r="AA1683" i="1"/>
  <c r="Z1683" i="1"/>
  <c r="Y1683" i="1"/>
  <c r="X1683" i="1"/>
  <c r="W1683" i="1"/>
  <c r="V1683" i="1"/>
  <c r="U1683" i="1"/>
  <c r="T1683" i="1"/>
  <c r="R1683" i="1"/>
  <c r="Q1683" i="1"/>
  <c r="S1683" i="1" s="1"/>
  <c r="O1683" i="1"/>
  <c r="N1683" i="1"/>
  <c r="P1683" i="1" s="1"/>
  <c r="L1683" i="1"/>
  <c r="M1683" i="1" s="1"/>
  <c r="K1683" i="1"/>
  <c r="J1683" i="1"/>
  <c r="I1683" i="1"/>
  <c r="H1683" i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P1682" i="1" s="1"/>
  <c r="N1682" i="1"/>
  <c r="M1682" i="1"/>
  <c r="L1682" i="1"/>
  <c r="K1682" i="1"/>
  <c r="J1682" i="1"/>
  <c r="I1682" i="1"/>
  <c r="H1682" i="1"/>
  <c r="G1682" i="1"/>
  <c r="F1682" i="1"/>
  <c r="E1682" i="1"/>
  <c r="D1682" i="1"/>
  <c r="B1682" i="1"/>
  <c r="A1682" i="1" s="1"/>
  <c r="AA1681" i="1"/>
  <c r="Y1681" i="1"/>
  <c r="X1681" i="1"/>
  <c r="Z1681" i="1" s="1"/>
  <c r="W1681" i="1"/>
  <c r="U1681" i="1"/>
  <c r="T1681" i="1"/>
  <c r="V1681" i="1" s="1"/>
  <c r="R1681" i="1"/>
  <c r="S1681" i="1" s="1"/>
  <c r="Q1681" i="1"/>
  <c r="P1681" i="1"/>
  <c r="O1681" i="1"/>
  <c r="N1681" i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S1680" i="1"/>
  <c r="R1680" i="1"/>
  <c r="Q1680" i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 s="1"/>
  <c r="AA1679" i="1"/>
  <c r="Z1679" i="1"/>
  <c r="Y1679" i="1"/>
  <c r="X1679" i="1"/>
  <c r="W1679" i="1"/>
  <c r="V1679" i="1"/>
  <c r="U1679" i="1"/>
  <c r="T1679" i="1"/>
  <c r="R1679" i="1"/>
  <c r="Q1679" i="1"/>
  <c r="S1679" i="1" s="1"/>
  <c r="O1679" i="1"/>
  <c r="N1679" i="1"/>
  <c r="P1679" i="1" s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P1678" i="1" s="1"/>
  <c r="N1678" i="1"/>
  <c r="M1678" i="1"/>
  <c r="L1678" i="1"/>
  <c r="K1678" i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Y1677" i="1"/>
  <c r="X1677" i="1"/>
  <c r="Z1677" i="1" s="1"/>
  <c r="W1677" i="1"/>
  <c r="U1677" i="1"/>
  <c r="T1677" i="1"/>
  <c r="V1677" i="1" s="1"/>
  <c r="R1677" i="1"/>
  <c r="S1677" i="1" s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S1676" i="1"/>
  <c r="R1676" i="1"/>
  <c r="Q1676" i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 s="1"/>
  <c r="AA1675" i="1"/>
  <c r="Z1675" i="1"/>
  <c r="Y1675" i="1"/>
  <c r="X1675" i="1"/>
  <c r="W1675" i="1"/>
  <c r="V1675" i="1"/>
  <c r="U1675" i="1"/>
  <c r="T1675" i="1"/>
  <c r="R1675" i="1"/>
  <c r="Q1675" i="1"/>
  <c r="S1675" i="1" s="1"/>
  <c r="O1675" i="1"/>
  <c r="N1675" i="1"/>
  <c r="P1675" i="1" s="1"/>
  <c r="L1675" i="1"/>
  <c r="M1675" i="1" s="1"/>
  <c r="K1675" i="1"/>
  <c r="J1675" i="1"/>
  <c r="I1675" i="1"/>
  <c r="H1675" i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P1674" i="1" s="1"/>
  <c r="N1674" i="1"/>
  <c r="M1674" i="1"/>
  <c r="L1674" i="1"/>
  <c r="K1674" i="1"/>
  <c r="J1674" i="1"/>
  <c r="I1674" i="1"/>
  <c r="H1674" i="1"/>
  <c r="G1674" i="1"/>
  <c r="F1674" i="1"/>
  <c r="E1674" i="1"/>
  <c r="D1674" i="1"/>
  <c r="B1674" i="1"/>
  <c r="A1674" i="1" s="1"/>
  <c r="AA1673" i="1"/>
  <c r="Y1673" i="1"/>
  <c r="X1673" i="1"/>
  <c r="Z1673" i="1" s="1"/>
  <c r="W1673" i="1"/>
  <c r="U1673" i="1"/>
  <c r="T1673" i="1"/>
  <c r="V1673" i="1" s="1"/>
  <c r="R1673" i="1"/>
  <c r="S1673" i="1" s="1"/>
  <c r="Q1673" i="1"/>
  <c r="P1673" i="1"/>
  <c r="O1673" i="1"/>
  <c r="N1673" i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S1672" i="1"/>
  <c r="R1672" i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 s="1"/>
  <c r="AA1671" i="1"/>
  <c r="Z1671" i="1"/>
  <c r="Y1671" i="1"/>
  <c r="X1671" i="1"/>
  <c r="W1671" i="1"/>
  <c r="V1671" i="1"/>
  <c r="U1671" i="1"/>
  <c r="T1671" i="1"/>
  <c r="R1671" i="1"/>
  <c r="Q1671" i="1"/>
  <c r="S1671" i="1" s="1"/>
  <c r="O1671" i="1"/>
  <c r="N1671" i="1"/>
  <c r="P1671" i="1" s="1"/>
  <c r="L1671" i="1"/>
  <c r="M1671" i="1" s="1"/>
  <c r="K1671" i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P1670" i="1" s="1"/>
  <c r="N1670" i="1"/>
  <c r="M1670" i="1"/>
  <c r="L1670" i="1"/>
  <c r="K1670" i="1"/>
  <c r="J1670" i="1"/>
  <c r="I1670" i="1"/>
  <c r="H1670" i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S1669" i="1" s="1"/>
  <c r="Q1669" i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S1668" i="1"/>
  <c r="R1668" i="1"/>
  <c r="Q1668" i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 s="1"/>
  <c r="AA1667" i="1"/>
  <c r="Z1667" i="1"/>
  <c r="Y1667" i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L1667" i="1"/>
  <c r="M1667" i="1" s="1"/>
  <c r="K1667" i="1"/>
  <c r="J1667" i="1"/>
  <c r="I1667" i="1"/>
  <c r="H1667" i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P1666" i="1" s="1"/>
  <c r="N1666" i="1"/>
  <c r="M1666" i="1"/>
  <c r="L1666" i="1"/>
  <c r="K1666" i="1"/>
  <c r="J1666" i="1"/>
  <c r="I1666" i="1"/>
  <c r="H1666" i="1"/>
  <c r="G1666" i="1"/>
  <c r="F1666" i="1"/>
  <c r="E1666" i="1"/>
  <c r="D1666" i="1"/>
  <c r="B1666" i="1"/>
  <c r="A1666" i="1" s="1"/>
  <c r="AA1665" i="1"/>
  <c r="Y1665" i="1"/>
  <c r="X1665" i="1"/>
  <c r="Z1665" i="1" s="1"/>
  <c r="W1665" i="1"/>
  <c r="U1665" i="1"/>
  <c r="T1665" i="1"/>
  <c r="V1665" i="1" s="1"/>
  <c r="R1665" i="1"/>
  <c r="S1665" i="1" s="1"/>
  <c r="Q1665" i="1"/>
  <c r="P1665" i="1"/>
  <c r="O1665" i="1"/>
  <c r="N1665" i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S1664" i="1"/>
  <c r="R1664" i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 s="1"/>
  <c r="AA1663" i="1"/>
  <c r="Z1663" i="1"/>
  <c r="Y1663" i="1"/>
  <c r="X1663" i="1"/>
  <c r="W1663" i="1"/>
  <c r="V1663" i="1"/>
  <c r="U1663" i="1"/>
  <c r="T1663" i="1"/>
  <c r="R1663" i="1"/>
  <c r="Q1663" i="1"/>
  <c r="S1663" i="1" s="1"/>
  <c r="O1663" i="1"/>
  <c r="N1663" i="1"/>
  <c r="P1663" i="1" s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P1662" i="1" s="1"/>
  <c r="N1662" i="1"/>
  <c r="M1662" i="1"/>
  <c r="L1662" i="1"/>
  <c r="K1662" i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Y1661" i="1"/>
  <c r="X1661" i="1"/>
  <c r="Z1661" i="1" s="1"/>
  <c r="W1661" i="1"/>
  <c r="U1661" i="1"/>
  <c r="T1661" i="1"/>
  <c r="V1661" i="1" s="1"/>
  <c r="R1661" i="1"/>
  <c r="S1661" i="1" s="1"/>
  <c r="Q1661" i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S1660" i="1"/>
  <c r="R1660" i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 s="1"/>
  <c r="AA1659" i="1"/>
  <c r="Z1659" i="1"/>
  <c r="Y1659" i="1"/>
  <c r="X1659" i="1"/>
  <c r="W1659" i="1"/>
  <c r="V1659" i="1"/>
  <c r="U1659" i="1"/>
  <c r="T1659" i="1"/>
  <c r="R1659" i="1"/>
  <c r="Q1659" i="1"/>
  <c r="S1659" i="1" s="1"/>
  <c r="O1659" i="1"/>
  <c r="N1659" i="1"/>
  <c r="P1659" i="1" s="1"/>
  <c r="L1659" i="1"/>
  <c r="M1659" i="1" s="1"/>
  <c r="K1659" i="1"/>
  <c r="J1659" i="1"/>
  <c r="I1659" i="1"/>
  <c r="H1659" i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P1658" i="1" s="1"/>
  <c r="N1658" i="1"/>
  <c r="M1658" i="1"/>
  <c r="L1658" i="1"/>
  <c r="K1658" i="1"/>
  <c r="J1658" i="1"/>
  <c r="I1658" i="1"/>
  <c r="H1658" i="1"/>
  <c r="G1658" i="1"/>
  <c r="F1658" i="1"/>
  <c r="E1658" i="1"/>
  <c r="D1658" i="1"/>
  <c r="B1658" i="1"/>
  <c r="A1658" i="1" s="1"/>
  <c r="AA1657" i="1"/>
  <c r="Y1657" i="1"/>
  <c r="X1657" i="1"/>
  <c r="Z1657" i="1" s="1"/>
  <c r="W1657" i="1"/>
  <c r="U1657" i="1"/>
  <c r="T1657" i="1"/>
  <c r="V1657" i="1" s="1"/>
  <c r="R1657" i="1"/>
  <c r="S1657" i="1" s="1"/>
  <c r="Q1657" i="1"/>
  <c r="P1657" i="1"/>
  <c r="O1657" i="1"/>
  <c r="N1657" i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S1656" i="1"/>
  <c r="R1656" i="1"/>
  <c r="Q1656" i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 s="1"/>
  <c r="AA1655" i="1"/>
  <c r="Z1655" i="1"/>
  <c r="Y1655" i="1"/>
  <c r="X1655" i="1"/>
  <c r="W1655" i="1"/>
  <c r="V1655" i="1"/>
  <c r="U1655" i="1"/>
  <c r="T1655" i="1"/>
  <c r="R1655" i="1"/>
  <c r="Q1655" i="1"/>
  <c r="S1655" i="1" s="1"/>
  <c r="O1655" i="1"/>
  <c r="N1655" i="1"/>
  <c r="P1655" i="1" s="1"/>
  <c r="L1655" i="1"/>
  <c r="M1655" i="1" s="1"/>
  <c r="K1655" i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P1654" i="1" s="1"/>
  <c r="N1654" i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Z1653" i="1" s="1"/>
  <c r="W1653" i="1"/>
  <c r="U1653" i="1"/>
  <c r="T1653" i="1"/>
  <c r="V1653" i="1" s="1"/>
  <c r="R1653" i="1"/>
  <c r="S1653" i="1" s="1"/>
  <c r="Q1653" i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Z1651" i="1"/>
  <c r="Y1651" i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L1651" i="1"/>
  <c r="M1651" i="1" s="1"/>
  <c r="K1651" i="1"/>
  <c r="J1651" i="1"/>
  <c r="I1651" i="1"/>
  <c r="H1651" i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P1650" i="1" s="1"/>
  <c r="N1650" i="1"/>
  <c r="M1650" i="1"/>
  <c r="L1650" i="1"/>
  <c r="K1650" i="1"/>
  <c r="J1650" i="1"/>
  <c r="I1650" i="1"/>
  <c r="H1650" i="1"/>
  <c r="G1650" i="1"/>
  <c r="F1650" i="1"/>
  <c r="E1650" i="1"/>
  <c r="D1650" i="1"/>
  <c r="B1650" i="1"/>
  <c r="A1650" i="1" s="1"/>
  <c r="AA1649" i="1"/>
  <c r="Y1649" i="1"/>
  <c r="X1649" i="1"/>
  <c r="Z1649" i="1" s="1"/>
  <c r="W1649" i="1"/>
  <c r="U1649" i="1"/>
  <c r="T1649" i="1"/>
  <c r="V1649" i="1" s="1"/>
  <c r="R1649" i="1"/>
  <c r="S1649" i="1" s="1"/>
  <c r="Q1649" i="1"/>
  <c r="P1649" i="1"/>
  <c r="O1649" i="1"/>
  <c r="N1649" i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S1648" i="1"/>
  <c r="R1648" i="1"/>
  <c r="Q1648" i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 s="1"/>
  <c r="AA1647" i="1"/>
  <c r="Z1647" i="1"/>
  <c r="Y1647" i="1"/>
  <c r="X1647" i="1"/>
  <c r="W1647" i="1"/>
  <c r="V1647" i="1"/>
  <c r="U1647" i="1"/>
  <c r="T1647" i="1"/>
  <c r="R1647" i="1"/>
  <c r="Q1647" i="1"/>
  <c r="S1647" i="1" s="1"/>
  <c r="O1647" i="1"/>
  <c r="N1647" i="1"/>
  <c r="P1647" i="1" s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P1646" i="1" s="1"/>
  <c r="N1646" i="1"/>
  <c r="M1646" i="1"/>
  <c r="L1646" i="1"/>
  <c r="K1646" i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Y1645" i="1"/>
  <c r="X1645" i="1"/>
  <c r="Z1645" i="1" s="1"/>
  <c r="W1645" i="1"/>
  <c r="U1645" i="1"/>
  <c r="T1645" i="1"/>
  <c r="V1645" i="1" s="1"/>
  <c r="R1645" i="1"/>
  <c r="S1645" i="1" s="1"/>
  <c r="Q1645" i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S1644" i="1"/>
  <c r="R1644" i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 s="1"/>
  <c r="AA1643" i="1"/>
  <c r="Z1643" i="1"/>
  <c r="Y1643" i="1"/>
  <c r="X1643" i="1"/>
  <c r="W1643" i="1"/>
  <c r="V1643" i="1"/>
  <c r="U1643" i="1"/>
  <c r="T1643" i="1"/>
  <c r="R1643" i="1"/>
  <c r="Q1643" i="1"/>
  <c r="S1643" i="1" s="1"/>
  <c r="O1643" i="1"/>
  <c r="N1643" i="1"/>
  <c r="P1643" i="1" s="1"/>
  <c r="L1643" i="1"/>
  <c r="M1643" i="1" s="1"/>
  <c r="K1643" i="1"/>
  <c r="J1643" i="1"/>
  <c r="I1643" i="1"/>
  <c r="H1643" i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P1642" i="1" s="1"/>
  <c r="N1642" i="1"/>
  <c r="M1642" i="1"/>
  <c r="L1642" i="1"/>
  <c r="K1642" i="1"/>
  <c r="J1642" i="1"/>
  <c r="I1642" i="1"/>
  <c r="H1642" i="1"/>
  <c r="G1642" i="1"/>
  <c r="F1642" i="1"/>
  <c r="E1642" i="1"/>
  <c r="D1642" i="1"/>
  <c r="B1642" i="1"/>
  <c r="A1642" i="1" s="1"/>
  <c r="AA1641" i="1"/>
  <c r="Y1641" i="1"/>
  <c r="X1641" i="1"/>
  <c r="Z1641" i="1" s="1"/>
  <c r="W1641" i="1"/>
  <c r="U1641" i="1"/>
  <c r="T1641" i="1"/>
  <c r="V1641" i="1" s="1"/>
  <c r="R1641" i="1"/>
  <c r="S1641" i="1" s="1"/>
  <c r="Q1641" i="1"/>
  <c r="P1641" i="1"/>
  <c r="O1641" i="1"/>
  <c r="N1641" i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S1640" i="1"/>
  <c r="R1640" i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 s="1"/>
  <c r="AA1639" i="1"/>
  <c r="Z1639" i="1"/>
  <c r="Y1639" i="1"/>
  <c r="X1639" i="1"/>
  <c r="W1639" i="1"/>
  <c r="V1639" i="1"/>
  <c r="U1639" i="1"/>
  <c r="T1639" i="1"/>
  <c r="R1639" i="1"/>
  <c r="Q1639" i="1"/>
  <c r="S1639" i="1" s="1"/>
  <c r="O1639" i="1"/>
  <c r="N1639" i="1"/>
  <c r="P1639" i="1" s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P1638" i="1" s="1"/>
  <c r="N1638" i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Z1637" i="1" s="1"/>
  <c r="W1637" i="1"/>
  <c r="U1637" i="1"/>
  <c r="T1637" i="1"/>
  <c r="V1637" i="1" s="1"/>
  <c r="R1637" i="1"/>
  <c r="S1637" i="1" s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S1636" i="1"/>
  <c r="R1636" i="1"/>
  <c r="Q1636" i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 s="1"/>
  <c r="AA1635" i="1"/>
  <c r="Z1635" i="1"/>
  <c r="Y1635" i="1"/>
  <c r="X1635" i="1"/>
  <c r="W1635" i="1"/>
  <c r="V1635" i="1"/>
  <c r="U1635" i="1"/>
  <c r="T1635" i="1"/>
  <c r="R1635" i="1"/>
  <c r="Q1635" i="1"/>
  <c r="S1635" i="1" s="1"/>
  <c r="O1635" i="1"/>
  <c r="N1635" i="1"/>
  <c r="P1635" i="1" s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P1634" i="1" s="1"/>
  <c r="N1634" i="1"/>
  <c r="M1634" i="1"/>
  <c r="L1634" i="1"/>
  <c r="K1634" i="1"/>
  <c r="J1634" i="1"/>
  <c r="I1634" i="1"/>
  <c r="H1634" i="1"/>
  <c r="G1634" i="1"/>
  <c r="F1634" i="1"/>
  <c r="E1634" i="1"/>
  <c r="D1634" i="1"/>
  <c r="B1634" i="1"/>
  <c r="A1634" i="1" s="1"/>
  <c r="AA1633" i="1"/>
  <c r="Y1633" i="1"/>
  <c r="X1633" i="1"/>
  <c r="Z1633" i="1" s="1"/>
  <c r="W1633" i="1"/>
  <c r="U1633" i="1"/>
  <c r="T1633" i="1"/>
  <c r="V1633" i="1" s="1"/>
  <c r="R1633" i="1"/>
  <c r="S1633" i="1" s="1"/>
  <c r="Q1633" i="1"/>
  <c r="P1633" i="1"/>
  <c r="O1633" i="1"/>
  <c r="N1633" i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S1632" i="1"/>
  <c r="R1632" i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 s="1"/>
  <c r="AA1631" i="1"/>
  <c r="Z1631" i="1"/>
  <c r="Y1631" i="1"/>
  <c r="X1631" i="1"/>
  <c r="W1631" i="1"/>
  <c r="V1631" i="1"/>
  <c r="U1631" i="1"/>
  <c r="T1631" i="1"/>
  <c r="R1631" i="1"/>
  <c r="Q1631" i="1"/>
  <c r="S1631" i="1" s="1"/>
  <c r="O1631" i="1"/>
  <c r="N1631" i="1"/>
  <c r="P1631" i="1" s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P1630" i="1" s="1"/>
  <c r="N1630" i="1"/>
  <c r="M1630" i="1"/>
  <c r="L1630" i="1"/>
  <c r="K1630" i="1"/>
  <c r="J1630" i="1"/>
  <c r="I1630" i="1"/>
  <c r="H1630" i="1"/>
  <c r="AB1630" i="1" s="1"/>
  <c r="G1630" i="1"/>
  <c r="F1630" i="1"/>
  <c r="E1630" i="1"/>
  <c r="D1630" i="1"/>
  <c r="B1630" i="1"/>
  <c r="A1630" i="1" s="1"/>
  <c r="AA1629" i="1"/>
  <c r="Y1629" i="1"/>
  <c r="X1629" i="1"/>
  <c r="Z1629" i="1" s="1"/>
  <c r="W1629" i="1"/>
  <c r="U1629" i="1"/>
  <c r="T1629" i="1"/>
  <c r="V1629" i="1" s="1"/>
  <c r="R1629" i="1"/>
  <c r="S1629" i="1" s="1"/>
  <c r="Q1629" i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S1628" i="1"/>
  <c r="R1628" i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 s="1"/>
  <c r="AA1627" i="1"/>
  <c r="Z1627" i="1"/>
  <c r="Y1627" i="1"/>
  <c r="X1627" i="1"/>
  <c r="W1627" i="1"/>
  <c r="V1627" i="1"/>
  <c r="U1627" i="1"/>
  <c r="T1627" i="1"/>
  <c r="R1627" i="1"/>
  <c r="Q1627" i="1"/>
  <c r="S1627" i="1" s="1"/>
  <c r="O1627" i="1"/>
  <c r="N1627" i="1"/>
  <c r="P1627" i="1" s="1"/>
  <c r="L1627" i="1"/>
  <c r="M1627" i="1" s="1"/>
  <c r="K1627" i="1"/>
  <c r="J1627" i="1"/>
  <c r="I1627" i="1"/>
  <c r="H1627" i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P1626" i="1" s="1"/>
  <c r="N1626" i="1"/>
  <c r="M1626" i="1"/>
  <c r="L1626" i="1"/>
  <c r="K1626" i="1"/>
  <c r="J1626" i="1"/>
  <c r="I1626" i="1"/>
  <c r="H1626" i="1"/>
  <c r="G1626" i="1"/>
  <c r="F1626" i="1"/>
  <c r="E1626" i="1"/>
  <c r="D1626" i="1"/>
  <c r="B1626" i="1"/>
  <c r="A1626" i="1" s="1"/>
  <c r="AA1625" i="1"/>
  <c r="Y1625" i="1"/>
  <c r="X1625" i="1"/>
  <c r="Z1625" i="1" s="1"/>
  <c r="W1625" i="1"/>
  <c r="U1625" i="1"/>
  <c r="T1625" i="1"/>
  <c r="V1625" i="1" s="1"/>
  <c r="R1625" i="1"/>
  <c r="S1625" i="1" s="1"/>
  <c r="Q1625" i="1"/>
  <c r="P1625" i="1"/>
  <c r="O1625" i="1"/>
  <c r="N1625" i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S1624" i="1"/>
  <c r="R1624" i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 s="1"/>
  <c r="AA1623" i="1"/>
  <c r="Z1623" i="1"/>
  <c r="Y1623" i="1"/>
  <c r="X1623" i="1"/>
  <c r="W1623" i="1"/>
  <c r="V1623" i="1"/>
  <c r="U1623" i="1"/>
  <c r="T1623" i="1"/>
  <c r="R1623" i="1"/>
  <c r="Q1623" i="1"/>
  <c r="S1623" i="1" s="1"/>
  <c r="O1623" i="1"/>
  <c r="N1623" i="1"/>
  <c r="P1623" i="1" s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P1622" i="1" s="1"/>
  <c r="N1622" i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S1621" i="1" s="1"/>
  <c r="Q1621" i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S1620" i="1"/>
  <c r="R1620" i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 s="1"/>
  <c r="AA1619" i="1"/>
  <c r="Z1619" i="1"/>
  <c r="Y1619" i="1"/>
  <c r="X1619" i="1"/>
  <c r="W1619" i="1"/>
  <c r="V1619" i="1"/>
  <c r="U1619" i="1"/>
  <c r="T1619" i="1"/>
  <c r="R1619" i="1"/>
  <c r="Q1619" i="1"/>
  <c r="S1619" i="1" s="1"/>
  <c r="O1619" i="1"/>
  <c r="N1619" i="1"/>
  <c r="P1619" i="1" s="1"/>
  <c r="L1619" i="1"/>
  <c r="M1619" i="1" s="1"/>
  <c r="K1619" i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P1618" i="1" s="1"/>
  <c r="N1618" i="1"/>
  <c r="M1618" i="1"/>
  <c r="L1618" i="1"/>
  <c r="K1618" i="1"/>
  <c r="J1618" i="1"/>
  <c r="I1618" i="1"/>
  <c r="H1618" i="1"/>
  <c r="G1618" i="1"/>
  <c r="F1618" i="1"/>
  <c r="E1618" i="1"/>
  <c r="D1618" i="1"/>
  <c r="B1618" i="1"/>
  <c r="A1618" i="1" s="1"/>
  <c r="AA1617" i="1"/>
  <c r="Y1617" i="1"/>
  <c r="X1617" i="1"/>
  <c r="Z1617" i="1" s="1"/>
  <c r="W1617" i="1"/>
  <c r="U1617" i="1"/>
  <c r="T1617" i="1"/>
  <c r="V1617" i="1" s="1"/>
  <c r="R1617" i="1"/>
  <c r="S1617" i="1" s="1"/>
  <c r="Q1617" i="1"/>
  <c r="P1617" i="1"/>
  <c r="O1617" i="1"/>
  <c r="N1617" i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Z1616" i="1" s="1"/>
  <c r="X1616" i="1"/>
  <c r="W1616" i="1"/>
  <c r="U1616" i="1"/>
  <c r="V1616" i="1" s="1"/>
  <c r="T1616" i="1"/>
  <c r="S1616" i="1"/>
  <c r="R1616" i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 s="1"/>
  <c r="AA1615" i="1"/>
  <c r="Z1615" i="1"/>
  <c r="Y1615" i="1"/>
  <c r="X1615" i="1"/>
  <c r="W1615" i="1"/>
  <c r="V1615" i="1"/>
  <c r="U1615" i="1"/>
  <c r="T1615" i="1"/>
  <c r="R1615" i="1"/>
  <c r="Q1615" i="1"/>
  <c r="S1615" i="1" s="1"/>
  <c r="O1615" i="1"/>
  <c r="N1615" i="1"/>
  <c r="P1615" i="1" s="1"/>
  <c r="L1615" i="1"/>
  <c r="M1615" i="1" s="1"/>
  <c r="K1615" i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P1614" i="1" s="1"/>
  <c r="N1614" i="1"/>
  <c r="M1614" i="1"/>
  <c r="L1614" i="1"/>
  <c r="K1614" i="1"/>
  <c r="J1614" i="1"/>
  <c r="I1614" i="1"/>
  <c r="H1614" i="1"/>
  <c r="AB1614" i="1" s="1"/>
  <c r="G1614" i="1"/>
  <c r="F1614" i="1"/>
  <c r="E1614" i="1"/>
  <c r="D1614" i="1"/>
  <c r="B1614" i="1"/>
  <c r="A1614" i="1" s="1"/>
  <c r="AA1613" i="1"/>
  <c r="Y1613" i="1"/>
  <c r="X1613" i="1"/>
  <c r="Z1613" i="1" s="1"/>
  <c r="W1613" i="1"/>
  <c r="U1613" i="1"/>
  <c r="T1613" i="1"/>
  <c r="V1613" i="1" s="1"/>
  <c r="R1613" i="1"/>
  <c r="S1613" i="1" s="1"/>
  <c r="Q1613" i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S1612" i="1"/>
  <c r="R1612" i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 s="1"/>
  <c r="AA1611" i="1"/>
  <c r="Z1611" i="1"/>
  <c r="Y1611" i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L1611" i="1"/>
  <c r="M1611" i="1" s="1"/>
  <c r="K1611" i="1"/>
  <c r="J1611" i="1"/>
  <c r="I1611" i="1"/>
  <c r="H1611" i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P1610" i="1" s="1"/>
  <c r="N1610" i="1"/>
  <c r="M1610" i="1"/>
  <c r="L1610" i="1"/>
  <c r="K1610" i="1"/>
  <c r="J1610" i="1"/>
  <c r="I1610" i="1"/>
  <c r="H1610" i="1"/>
  <c r="G1610" i="1"/>
  <c r="F1610" i="1"/>
  <c r="E1610" i="1"/>
  <c r="D1610" i="1"/>
  <c r="B1610" i="1"/>
  <c r="A1610" i="1" s="1"/>
  <c r="AA1609" i="1"/>
  <c r="Y1609" i="1"/>
  <c r="X1609" i="1"/>
  <c r="Z1609" i="1" s="1"/>
  <c r="W1609" i="1"/>
  <c r="U1609" i="1"/>
  <c r="T1609" i="1"/>
  <c r="V1609" i="1" s="1"/>
  <c r="R1609" i="1"/>
  <c r="S1609" i="1" s="1"/>
  <c r="Q1609" i="1"/>
  <c r="P1609" i="1"/>
  <c r="O1609" i="1"/>
  <c r="N1609" i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S1608" i="1"/>
  <c r="R1608" i="1"/>
  <c r="Q1608" i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 s="1"/>
  <c r="AA1607" i="1"/>
  <c r="Z1607" i="1"/>
  <c r="Y1607" i="1"/>
  <c r="X1607" i="1"/>
  <c r="W1607" i="1"/>
  <c r="V1607" i="1"/>
  <c r="U1607" i="1"/>
  <c r="T1607" i="1"/>
  <c r="R1607" i="1"/>
  <c r="Q1607" i="1"/>
  <c r="S1607" i="1" s="1"/>
  <c r="O1607" i="1"/>
  <c r="N1607" i="1"/>
  <c r="P1607" i="1" s="1"/>
  <c r="L1607" i="1"/>
  <c r="M1607" i="1" s="1"/>
  <c r="K1607" i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P1606" i="1" s="1"/>
  <c r="N1606" i="1"/>
  <c r="M1606" i="1"/>
  <c r="L1606" i="1"/>
  <c r="K1606" i="1"/>
  <c r="J1606" i="1"/>
  <c r="I1606" i="1"/>
  <c r="H1606" i="1"/>
  <c r="G1606" i="1"/>
  <c r="F1606" i="1"/>
  <c r="E1606" i="1"/>
  <c r="D1606" i="1"/>
  <c r="B1606" i="1"/>
  <c r="A1606" i="1" s="1"/>
  <c r="AA1605" i="1"/>
  <c r="Y1605" i="1"/>
  <c r="X1605" i="1"/>
  <c r="Z1605" i="1" s="1"/>
  <c r="W1605" i="1"/>
  <c r="U1605" i="1"/>
  <c r="T1605" i="1"/>
  <c r="V1605" i="1" s="1"/>
  <c r="R1605" i="1"/>
  <c r="S1605" i="1" s="1"/>
  <c r="Q1605" i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Z1604" i="1" s="1"/>
  <c r="X1604" i="1"/>
  <c r="W1604" i="1"/>
  <c r="U1604" i="1"/>
  <c r="V1604" i="1" s="1"/>
  <c r="T1604" i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Z1603" i="1"/>
  <c r="Y1603" i="1"/>
  <c r="X1603" i="1"/>
  <c r="W1603" i="1"/>
  <c r="V1603" i="1"/>
  <c r="U1603" i="1"/>
  <c r="T1603" i="1"/>
  <c r="R1603" i="1"/>
  <c r="Q1603" i="1"/>
  <c r="S1603" i="1" s="1"/>
  <c r="O1603" i="1"/>
  <c r="N1603" i="1"/>
  <c r="P1603" i="1" s="1"/>
  <c r="L1603" i="1"/>
  <c r="M1603" i="1" s="1"/>
  <c r="K1603" i="1"/>
  <c r="J1603" i="1"/>
  <c r="I1603" i="1"/>
  <c r="H1603" i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P1602" i="1" s="1"/>
  <c r="N1602" i="1"/>
  <c r="M1602" i="1"/>
  <c r="L1602" i="1"/>
  <c r="K1602" i="1"/>
  <c r="J1602" i="1"/>
  <c r="I1602" i="1"/>
  <c r="H1602" i="1"/>
  <c r="G1602" i="1"/>
  <c r="F1602" i="1"/>
  <c r="E1602" i="1"/>
  <c r="D1602" i="1"/>
  <c r="B1602" i="1"/>
  <c r="A1602" i="1" s="1"/>
  <c r="AA1601" i="1"/>
  <c r="Y1601" i="1"/>
  <c r="X1601" i="1"/>
  <c r="Z1601" i="1" s="1"/>
  <c r="W1601" i="1"/>
  <c r="U1601" i="1"/>
  <c r="T1601" i="1"/>
  <c r="V1601" i="1" s="1"/>
  <c r="R1601" i="1"/>
  <c r="S1601" i="1" s="1"/>
  <c r="Q1601" i="1"/>
  <c r="P1601" i="1"/>
  <c r="O1601" i="1"/>
  <c r="N1601" i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/>
  <c r="AA1600" i="1"/>
  <c r="Y1600" i="1"/>
  <c r="Z1600" i="1" s="1"/>
  <c r="X1600" i="1"/>
  <c r="W1600" i="1"/>
  <c r="U1600" i="1"/>
  <c r="V1600" i="1" s="1"/>
  <c r="T1600" i="1"/>
  <c r="S1600" i="1"/>
  <c r="R1600" i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 s="1"/>
  <c r="AA1599" i="1"/>
  <c r="Z1599" i="1"/>
  <c r="Y1599" i="1"/>
  <c r="X1599" i="1"/>
  <c r="W1599" i="1"/>
  <c r="V1599" i="1"/>
  <c r="U1599" i="1"/>
  <c r="T1599" i="1"/>
  <c r="R1599" i="1"/>
  <c r="Q1599" i="1"/>
  <c r="S1599" i="1" s="1"/>
  <c r="O1599" i="1"/>
  <c r="N1599" i="1"/>
  <c r="P1599" i="1" s="1"/>
  <c r="L1599" i="1"/>
  <c r="M1599" i="1" s="1"/>
  <c r="K1599" i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P1598" i="1" s="1"/>
  <c r="N1598" i="1"/>
  <c r="M1598" i="1"/>
  <c r="L1598" i="1"/>
  <c r="K1598" i="1"/>
  <c r="J1598" i="1"/>
  <c r="I1598" i="1"/>
  <c r="H1598" i="1"/>
  <c r="AB1598" i="1" s="1"/>
  <c r="G1598" i="1"/>
  <c r="F1598" i="1"/>
  <c r="E1598" i="1"/>
  <c r="D1598" i="1"/>
  <c r="B1598" i="1"/>
  <c r="A1598" i="1" s="1"/>
  <c r="AA1597" i="1"/>
  <c r="Y1597" i="1"/>
  <c r="X1597" i="1"/>
  <c r="Z1597" i="1" s="1"/>
  <c r="W1597" i="1"/>
  <c r="U1597" i="1"/>
  <c r="T1597" i="1"/>
  <c r="V1597" i="1" s="1"/>
  <c r="R1597" i="1"/>
  <c r="S1597" i="1" s="1"/>
  <c r="Q1597" i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/>
  <c r="AA1596" i="1"/>
  <c r="Y1596" i="1"/>
  <c r="Z1596" i="1" s="1"/>
  <c r="X1596" i="1"/>
  <c r="W1596" i="1"/>
  <c r="U1596" i="1"/>
  <c r="V1596" i="1" s="1"/>
  <c r="T1596" i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Z1595" i="1"/>
  <c r="Y1595" i="1"/>
  <c r="X1595" i="1"/>
  <c r="W1595" i="1"/>
  <c r="V1595" i="1"/>
  <c r="U1595" i="1"/>
  <c r="T1595" i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P1594" i="1" s="1"/>
  <c r="N1594" i="1"/>
  <c r="M1594" i="1"/>
  <c r="L1594" i="1"/>
  <c r="K1594" i="1"/>
  <c r="J1594" i="1"/>
  <c r="I1594" i="1"/>
  <c r="H1594" i="1"/>
  <c r="G1594" i="1"/>
  <c r="F1594" i="1"/>
  <c r="E1594" i="1"/>
  <c r="D1594" i="1"/>
  <c r="B1594" i="1"/>
  <c r="A1594" i="1" s="1"/>
  <c r="AA1593" i="1"/>
  <c r="Y1593" i="1"/>
  <c r="X1593" i="1"/>
  <c r="Z1593" i="1" s="1"/>
  <c r="W1593" i="1"/>
  <c r="U1593" i="1"/>
  <c r="T1593" i="1"/>
  <c r="V1593" i="1" s="1"/>
  <c r="R1593" i="1"/>
  <c r="S1593" i="1" s="1"/>
  <c r="Q1593" i="1"/>
  <c r="P1593" i="1"/>
  <c r="O1593" i="1"/>
  <c r="N1593" i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Z1592" i="1" s="1"/>
  <c r="X1592" i="1"/>
  <c r="W1592" i="1"/>
  <c r="U1592" i="1"/>
  <c r="V1592" i="1" s="1"/>
  <c r="T1592" i="1"/>
  <c r="S1592" i="1"/>
  <c r="R1592" i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 s="1"/>
  <c r="AA1591" i="1"/>
  <c r="Z1591" i="1"/>
  <c r="Y1591" i="1"/>
  <c r="X1591" i="1"/>
  <c r="W1591" i="1"/>
  <c r="V1591" i="1"/>
  <c r="U1591" i="1"/>
  <c r="T1591" i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 s="1"/>
  <c r="AA1589" i="1"/>
  <c r="Y1589" i="1"/>
  <c r="X1589" i="1"/>
  <c r="Z1589" i="1" s="1"/>
  <c r="W1589" i="1"/>
  <c r="U1589" i="1"/>
  <c r="T1589" i="1"/>
  <c r="V1589" i="1" s="1"/>
  <c r="R1589" i="1"/>
  <c r="S1589" i="1" s="1"/>
  <c r="Q1589" i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/>
  <c r="AA1588" i="1"/>
  <c r="Y1588" i="1"/>
  <c r="Z1588" i="1" s="1"/>
  <c r="X1588" i="1"/>
  <c r="W1588" i="1"/>
  <c r="U1588" i="1"/>
  <c r="V1588" i="1" s="1"/>
  <c r="T1588" i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Z1587" i="1"/>
  <c r="Y1587" i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M1586" i="1"/>
  <c r="L1586" i="1"/>
  <c r="K1586" i="1"/>
  <c r="J1586" i="1"/>
  <c r="I1586" i="1"/>
  <c r="H1586" i="1"/>
  <c r="G1586" i="1"/>
  <c r="F1586" i="1"/>
  <c r="E1586" i="1"/>
  <c r="D1586" i="1"/>
  <c r="B1586" i="1"/>
  <c r="A1586" i="1" s="1"/>
  <c r="AA1585" i="1"/>
  <c r="Y1585" i="1"/>
  <c r="X1585" i="1"/>
  <c r="Z1585" i="1" s="1"/>
  <c r="W1585" i="1"/>
  <c r="U1585" i="1"/>
  <c r="T1585" i="1"/>
  <c r="V1585" i="1" s="1"/>
  <c r="R1585" i="1"/>
  <c r="S1585" i="1" s="1"/>
  <c r="Q1585" i="1"/>
  <c r="P1585" i="1"/>
  <c r="O1585" i="1"/>
  <c r="N1585" i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V1584" i="1" s="1"/>
  <c r="T1584" i="1"/>
  <c r="S1584" i="1"/>
  <c r="R1584" i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 s="1"/>
  <c r="AA1583" i="1"/>
  <c r="Z1583" i="1"/>
  <c r="Y1583" i="1"/>
  <c r="X1583" i="1"/>
  <c r="W1583" i="1"/>
  <c r="V1583" i="1"/>
  <c r="U1583" i="1"/>
  <c r="T1583" i="1"/>
  <c r="R1583" i="1"/>
  <c r="Q1583" i="1"/>
  <c r="S1583" i="1" s="1"/>
  <c r="O1583" i="1"/>
  <c r="N1583" i="1"/>
  <c r="P1583" i="1" s="1"/>
  <c r="L1583" i="1"/>
  <c r="M1583" i="1" s="1"/>
  <c r="K1583" i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P1582" i="1" s="1"/>
  <c r="N1582" i="1"/>
  <c r="M1582" i="1"/>
  <c r="L1582" i="1"/>
  <c r="K1582" i="1"/>
  <c r="J1582" i="1"/>
  <c r="I1582" i="1"/>
  <c r="H1582" i="1"/>
  <c r="AB1582" i="1" s="1"/>
  <c r="G1582" i="1"/>
  <c r="F1582" i="1"/>
  <c r="E1582" i="1"/>
  <c r="D1582" i="1"/>
  <c r="B1582" i="1"/>
  <c r="A1582" i="1" s="1"/>
  <c r="AA1581" i="1"/>
  <c r="Y1581" i="1"/>
  <c r="X1581" i="1"/>
  <c r="Z1581" i="1" s="1"/>
  <c r="W1581" i="1"/>
  <c r="U1581" i="1"/>
  <c r="T1581" i="1"/>
  <c r="V1581" i="1" s="1"/>
  <c r="R1581" i="1"/>
  <c r="S1581" i="1" s="1"/>
  <c r="Q1581" i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S1580" i="1"/>
  <c r="R1580" i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 s="1"/>
  <c r="AA1579" i="1"/>
  <c r="Z1579" i="1"/>
  <c r="Y1579" i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L1579" i="1"/>
  <c r="M1579" i="1" s="1"/>
  <c r="K1579" i="1"/>
  <c r="J1579" i="1"/>
  <c r="I1579" i="1"/>
  <c r="H1579" i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P1578" i="1" s="1"/>
  <c r="N1578" i="1"/>
  <c r="M1578" i="1"/>
  <c r="L1578" i="1"/>
  <c r="K1578" i="1"/>
  <c r="J1578" i="1"/>
  <c r="I1578" i="1"/>
  <c r="H1578" i="1"/>
  <c r="G1578" i="1"/>
  <c r="F1578" i="1"/>
  <c r="E1578" i="1"/>
  <c r="D1578" i="1"/>
  <c r="B1578" i="1"/>
  <c r="A1578" i="1" s="1"/>
  <c r="AA1577" i="1"/>
  <c r="Y1577" i="1"/>
  <c r="X1577" i="1"/>
  <c r="Z1577" i="1" s="1"/>
  <c r="W1577" i="1"/>
  <c r="U1577" i="1"/>
  <c r="T1577" i="1"/>
  <c r="V1577" i="1" s="1"/>
  <c r="R1577" i="1"/>
  <c r="S1577" i="1" s="1"/>
  <c r="Q1577" i="1"/>
  <c r="P1577" i="1"/>
  <c r="O1577" i="1"/>
  <c r="N1577" i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S1576" i="1"/>
  <c r="R1576" i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 s="1"/>
  <c r="AA1575" i="1"/>
  <c r="Z1575" i="1"/>
  <c r="Y1575" i="1"/>
  <c r="X1575" i="1"/>
  <c r="W1575" i="1"/>
  <c r="V1575" i="1"/>
  <c r="U1575" i="1"/>
  <c r="T1575" i="1"/>
  <c r="R1575" i="1"/>
  <c r="Q1575" i="1"/>
  <c r="S1575" i="1" s="1"/>
  <c r="O1575" i="1"/>
  <c r="N1575" i="1"/>
  <c r="P1575" i="1" s="1"/>
  <c r="L1575" i="1"/>
  <c r="M1575" i="1" s="1"/>
  <c r="K1575" i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P1574" i="1" s="1"/>
  <c r="N1574" i="1"/>
  <c r="M1574" i="1"/>
  <c r="L1574" i="1"/>
  <c r="K1574" i="1"/>
  <c r="J1574" i="1"/>
  <c r="I1574" i="1"/>
  <c r="H1574" i="1"/>
  <c r="G1574" i="1"/>
  <c r="F1574" i="1"/>
  <c r="E1574" i="1"/>
  <c r="D1574" i="1"/>
  <c r="B1574" i="1"/>
  <c r="A1574" i="1" s="1"/>
  <c r="AA1573" i="1"/>
  <c r="Y1573" i="1"/>
  <c r="X1573" i="1"/>
  <c r="Z1573" i="1" s="1"/>
  <c r="W1573" i="1"/>
  <c r="U1573" i="1"/>
  <c r="T1573" i="1"/>
  <c r="V1573" i="1" s="1"/>
  <c r="R1573" i="1"/>
  <c r="S1573" i="1" s="1"/>
  <c r="Q1573" i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S1572" i="1"/>
  <c r="R1572" i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 s="1"/>
  <c r="AA1571" i="1"/>
  <c r="Z1571" i="1"/>
  <c r="Y1571" i="1"/>
  <c r="X1571" i="1"/>
  <c r="W1571" i="1"/>
  <c r="V1571" i="1"/>
  <c r="U1571" i="1"/>
  <c r="T1571" i="1"/>
  <c r="R1571" i="1"/>
  <c r="Q1571" i="1"/>
  <c r="S1571" i="1" s="1"/>
  <c r="O1571" i="1"/>
  <c r="N1571" i="1"/>
  <c r="P1571" i="1" s="1"/>
  <c r="L1571" i="1"/>
  <c r="M1571" i="1" s="1"/>
  <c r="K1571" i="1"/>
  <c r="J1571" i="1"/>
  <c r="I1571" i="1"/>
  <c r="H1571" i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P1570" i="1" s="1"/>
  <c r="N1570" i="1"/>
  <c r="M1570" i="1"/>
  <c r="L1570" i="1"/>
  <c r="K1570" i="1"/>
  <c r="J1570" i="1"/>
  <c r="I1570" i="1"/>
  <c r="H1570" i="1"/>
  <c r="G1570" i="1"/>
  <c r="F1570" i="1"/>
  <c r="E1570" i="1"/>
  <c r="D1570" i="1"/>
  <c r="B1570" i="1"/>
  <c r="A1570" i="1" s="1"/>
  <c r="AA1569" i="1"/>
  <c r="Y1569" i="1"/>
  <c r="X1569" i="1"/>
  <c r="Z1569" i="1" s="1"/>
  <c r="W1569" i="1"/>
  <c r="U1569" i="1"/>
  <c r="T1569" i="1"/>
  <c r="V1569" i="1" s="1"/>
  <c r="R1569" i="1"/>
  <c r="S1569" i="1" s="1"/>
  <c r="Q1569" i="1"/>
  <c r="P1569" i="1"/>
  <c r="O1569" i="1"/>
  <c r="N1569" i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/>
  <c r="AA1568" i="1"/>
  <c r="Y1568" i="1"/>
  <c r="Z1568" i="1" s="1"/>
  <c r="X1568" i="1"/>
  <c r="W1568" i="1"/>
  <c r="U1568" i="1"/>
  <c r="V1568" i="1" s="1"/>
  <c r="T1568" i="1"/>
  <c r="S1568" i="1"/>
  <c r="R1568" i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 s="1"/>
  <c r="AA1567" i="1"/>
  <c r="Z1567" i="1"/>
  <c r="Y1567" i="1"/>
  <c r="X1567" i="1"/>
  <c r="W1567" i="1"/>
  <c r="V1567" i="1"/>
  <c r="U1567" i="1"/>
  <c r="T1567" i="1"/>
  <c r="R1567" i="1"/>
  <c r="Q1567" i="1"/>
  <c r="S1567" i="1" s="1"/>
  <c r="O1567" i="1"/>
  <c r="N1567" i="1"/>
  <c r="P1567" i="1" s="1"/>
  <c r="L1567" i="1"/>
  <c r="M1567" i="1" s="1"/>
  <c r="K1567" i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P1566" i="1" s="1"/>
  <c r="N1566" i="1"/>
  <c r="M1566" i="1"/>
  <c r="L1566" i="1"/>
  <c r="K1566" i="1"/>
  <c r="J1566" i="1"/>
  <c r="I1566" i="1"/>
  <c r="H1566" i="1"/>
  <c r="AB1566" i="1" s="1"/>
  <c r="G1566" i="1"/>
  <c r="F1566" i="1"/>
  <c r="E1566" i="1"/>
  <c r="D1566" i="1"/>
  <c r="B1566" i="1"/>
  <c r="A1566" i="1" s="1"/>
  <c r="AA1565" i="1"/>
  <c r="Y1565" i="1"/>
  <c r="X1565" i="1"/>
  <c r="Z1565" i="1" s="1"/>
  <c r="W1565" i="1"/>
  <c r="U1565" i="1"/>
  <c r="T1565" i="1"/>
  <c r="V1565" i="1" s="1"/>
  <c r="R1565" i="1"/>
  <c r="S1565" i="1" s="1"/>
  <c r="Q1565" i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Z1564" i="1" s="1"/>
  <c r="X1564" i="1"/>
  <c r="W1564" i="1"/>
  <c r="U1564" i="1"/>
  <c r="V1564" i="1" s="1"/>
  <c r="T1564" i="1"/>
  <c r="S1564" i="1"/>
  <c r="R1564" i="1"/>
  <c r="Q1564" i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 s="1"/>
  <c r="AA1563" i="1"/>
  <c r="Z1563" i="1"/>
  <c r="Y1563" i="1"/>
  <c r="X1563" i="1"/>
  <c r="W1563" i="1"/>
  <c r="V1563" i="1"/>
  <c r="U1563" i="1"/>
  <c r="T1563" i="1"/>
  <c r="R1563" i="1"/>
  <c r="Q1563" i="1"/>
  <c r="S1563" i="1" s="1"/>
  <c r="O1563" i="1"/>
  <c r="N1563" i="1"/>
  <c r="P1563" i="1" s="1"/>
  <c r="L1563" i="1"/>
  <c r="M1563" i="1" s="1"/>
  <c r="K1563" i="1"/>
  <c r="J1563" i="1"/>
  <c r="I1563" i="1"/>
  <c r="H1563" i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P1562" i="1" s="1"/>
  <c r="N1562" i="1"/>
  <c r="M1562" i="1"/>
  <c r="L1562" i="1"/>
  <c r="K1562" i="1"/>
  <c r="J1562" i="1"/>
  <c r="I1562" i="1"/>
  <c r="H1562" i="1"/>
  <c r="G1562" i="1"/>
  <c r="F1562" i="1"/>
  <c r="E1562" i="1"/>
  <c r="D1562" i="1"/>
  <c r="B1562" i="1"/>
  <c r="A1562" i="1" s="1"/>
  <c r="AA1561" i="1"/>
  <c r="Y1561" i="1"/>
  <c r="X1561" i="1"/>
  <c r="Z1561" i="1" s="1"/>
  <c r="W1561" i="1"/>
  <c r="U1561" i="1"/>
  <c r="T1561" i="1"/>
  <c r="V1561" i="1" s="1"/>
  <c r="R1561" i="1"/>
  <c r="S1561" i="1" s="1"/>
  <c r="Q1561" i="1"/>
  <c r="P1561" i="1"/>
  <c r="O1561" i="1"/>
  <c r="N1561" i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V1560" i="1" s="1"/>
  <c r="T1560" i="1"/>
  <c r="S1560" i="1"/>
  <c r="R1560" i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 s="1"/>
  <c r="AA1559" i="1"/>
  <c r="Z1559" i="1"/>
  <c r="Y1559" i="1"/>
  <c r="X1559" i="1"/>
  <c r="W1559" i="1"/>
  <c r="V1559" i="1"/>
  <c r="U1559" i="1"/>
  <c r="T1559" i="1"/>
  <c r="R1559" i="1"/>
  <c r="Q1559" i="1"/>
  <c r="S1559" i="1" s="1"/>
  <c r="O1559" i="1"/>
  <c r="N1559" i="1"/>
  <c r="P1559" i="1" s="1"/>
  <c r="L1559" i="1"/>
  <c r="M1559" i="1" s="1"/>
  <c r="K1559" i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P1558" i="1" s="1"/>
  <c r="N1558" i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 s="1"/>
  <c r="AA1557" i="1"/>
  <c r="Y1557" i="1"/>
  <c r="X1557" i="1"/>
  <c r="Z1557" i="1" s="1"/>
  <c r="W1557" i="1"/>
  <c r="U1557" i="1"/>
  <c r="T1557" i="1"/>
  <c r="V1557" i="1" s="1"/>
  <c r="R1557" i="1"/>
  <c r="S1557" i="1" s="1"/>
  <c r="Q1557" i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/>
  <c r="AA1556" i="1"/>
  <c r="Y1556" i="1"/>
  <c r="Z1556" i="1" s="1"/>
  <c r="X1556" i="1"/>
  <c r="W1556" i="1"/>
  <c r="U1556" i="1"/>
  <c r="V1556" i="1" s="1"/>
  <c r="T1556" i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Z1555" i="1"/>
  <c r="Y1555" i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L1555" i="1"/>
  <c r="M1555" i="1" s="1"/>
  <c r="K1555" i="1"/>
  <c r="J1555" i="1"/>
  <c r="I1555" i="1"/>
  <c r="H1555" i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P1554" i="1" s="1"/>
  <c r="N1554" i="1"/>
  <c r="M1554" i="1"/>
  <c r="L1554" i="1"/>
  <c r="K1554" i="1"/>
  <c r="J1554" i="1"/>
  <c r="I1554" i="1"/>
  <c r="H1554" i="1"/>
  <c r="G1554" i="1"/>
  <c r="F1554" i="1"/>
  <c r="E1554" i="1"/>
  <c r="D1554" i="1"/>
  <c r="B1554" i="1"/>
  <c r="A1554" i="1" s="1"/>
  <c r="AA1553" i="1"/>
  <c r="Y1553" i="1"/>
  <c r="X1553" i="1"/>
  <c r="Z1553" i="1" s="1"/>
  <c r="W1553" i="1"/>
  <c r="U1553" i="1"/>
  <c r="T1553" i="1"/>
  <c r="V1553" i="1" s="1"/>
  <c r="R1553" i="1"/>
  <c r="S1553" i="1" s="1"/>
  <c r="Q1553" i="1"/>
  <c r="P1553" i="1"/>
  <c r="O1553" i="1"/>
  <c r="N1553" i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S1552" i="1"/>
  <c r="R1552" i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 s="1"/>
  <c r="AA1551" i="1"/>
  <c r="Z1551" i="1"/>
  <c r="Y1551" i="1"/>
  <c r="X1551" i="1"/>
  <c r="W1551" i="1"/>
  <c r="V1551" i="1"/>
  <c r="U1551" i="1"/>
  <c r="T1551" i="1"/>
  <c r="R1551" i="1"/>
  <c r="Q1551" i="1"/>
  <c r="S1551" i="1" s="1"/>
  <c r="O1551" i="1"/>
  <c r="N1551" i="1"/>
  <c r="P1551" i="1" s="1"/>
  <c r="L1551" i="1"/>
  <c r="M1551" i="1" s="1"/>
  <c r="K1551" i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P1550" i="1" s="1"/>
  <c r="N1550" i="1"/>
  <c r="M1550" i="1"/>
  <c r="L1550" i="1"/>
  <c r="K1550" i="1"/>
  <c r="J1550" i="1"/>
  <c r="I1550" i="1"/>
  <c r="H1550" i="1"/>
  <c r="AB1550" i="1" s="1"/>
  <c r="G1550" i="1"/>
  <c r="F1550" i="1"/>
  <c r="E1550" i="1"/>
  <c r="D1550" i="1"/>
  <c r="B1550" i="1"/>
  <c r="A1550" i="1" s="1"/>
  <c r="AA1549" i="1"/>
  <c r="Y1549" i="1"/>
  <c r="X1549" i="1"/>
  <c r="Z1549" i="1" s="1"/>
  <c r="W1549" i="1"/>
  <c r="U1549" i="1"/>
  <c r="T1549" i="1"/>
  <c r="V1549" i="1" s="1"/>
  <c r="R1549" i="1"/>
  <c r="S1549" i="1" s="1"/>
  <c r="Q1549" i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S1548" i="1"/>
  <c r="R1548" i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 s="1"/>
  <c r="AA1547" i="1"/>
  <c r="Z1547" i="1"/>
  <c r="Y1547" i="1"/>
  <c r="X1547" i="1"/>
  <c r="W1547" i="1"/>
  <c r="V1547" i="1"/>
  <c r="U1547" i="1"/>
  <c r="T1547" i="1"/>
  <c r="R1547" i="1"/>
  <c r="Q1547" i="1"/>
  <c r="S1547" i="1" s="1"/>
  <c r="O1547" i="1"/>
  <c r="N1547" i="1"/>
  <c r="P1547" i="1" s="1"/>
  <c r="L1547" i="1"/>
  <c r="M1547" i="1" s="1"/>
  <c r="K1547" i="1"/>
  <c r="J1547" i="1"/>
  <c r="I1547" i="1"/>
  <c r="H1547" i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P1546" i="1" s="1"/>
  <c r="N1546" i="1"/>
  <c r="M1546" i="1"/>
  <c r="L1546" i="1"/>
  <c r="K1546" i="1"/>
  <c r="J1546" i="1"/>
  <c r="I1546" i="1"/>
  <c r="H1546" i="1"/>
  <c r="G1546" i="1"/>
  <c r="F1546" i="1"/>
  <c r="E1546" i="1"/>
  <c r="D1546" i="1"/>
  <c r="B1546" i="1"/>
  <c r="A1546" i="1" s="1"/>
  <c r="AA1545" i="1"/>
  <c r="Y1545" i="1"/>
  <c r="X1545" i="1"/>
  <c r="Z1545" i="1" s="1"/>
  <c r="W1545" i="1"/>
  <c r="U1545" i="1"/>
  <c r="T1545" i="1"/>
  <c r="V1545" i="1" s="1"/>
  <c r="R1545" i="1"/>
  <c r="S1545" i="1" s="1"/>
  <c r="Q1545" i="1"/>
  <c r="P1545" i="1"/>
  <c r="O1545" i="1"/>
  <c r="N1545" i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S1544" i="1"/>
  <c r="R1544" i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 s="1"/>
  <c r="AA1543" i="1"/>
  <c r="Z1543" i="1"/>
  <c r="Y1543" i="1"/>
  <c r="X1543" i="1"/>
  <c r="W1543" i="1"/>
  <c r="V1543" i="1"/>
  <c r="U1543" i="1"/>
  <c r="T1543" i="1"/>
  <c r="R1543" i="1"/>
  <c r="Q1543" i="1"/>
  <c r="S1543" i="1" s="1"/>
  <c r="O1543" i="1"/>
  <c r="N1543" i="1"/>
  <c r="P1543" i="1" s="1"/>
  <c r="L1543" i="1"/>
  <c r="M1543" i="1" s="1"/>
  <c r="K1543" i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P1542" i="1" s="1"/>
  <c r="N1542" i="1"/>
  <c r="M1542" i="1"/>
  <c r="L1542" i="1"/>
  <c r="K1542" i="1"/>
  <c r="J1542" i="1"/>
  <c r="I1542" i="1"/>
  <c r="H1542" i="1"/>
  <c r="G1542" i="1"/>
  <c r="F1542" i="1"/>
  <c r="E1542" i="1"/>
  <c r="D1542" i="1"/>
  <c r="B1542" i="1"/>
  <c r="A1542" i="1" s="1"/>
  <c r="AA1541" i="1"/>
  <c r="Y1541" i="1"/>
  <c r="X1541" i="1"/>
  <c r="Z1541" i="1" s="1"/>
  <c r="W1541" i="1"/>
  <c r="U1541" i="1"/>
  <c r="T1541" i="1"/>
  <c r="V1541" i="1" s="1"/>
  <c r="R1541" i="1"/>
  <c r="S1541" i="1" s="1"/>
  <c r="Q1541" i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S1540" i="1"/>
  <c r="R1540" i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 s="1"/>
  <c r="AA1539" i="1"/>
  <c r="Z1539" i="1"/>
  <c r="Y1539" i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M1539" i="1" s="1"/>
  <c r="K1539" i="1"/>
  <c r="J1539" i="1"/>
  <c r="I1539" i="1"/>
  <c r="H1539" i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P1538" i="1" s="1"/>
  <c r="N1538" i="1"/>
  <c r="M1538" i="1"/>
  <c r="L1538" i="1"/>
  <c r="K1538" i="1"/>
  <c r="J1538" i="1"/>
  <c r="I1538" i="1"/>
  <c r="H1538" i="1"/>
  <c r="G1538" i="1"/>
  <c r="F1538" i="1"/>
  <c r="E1538" i="1"/>
  <c r="D1538" i="1"/>
  <c r="B1538" i="1"/>
  <c r="A1538" i="1" s="1"/>
  <c r="AA1537" i="1"/>
  <c r="Y1537" i="1"/>
  <c r="X1537" i="1"/>
  <c r="Z1537" i="1" s="1"/>
  <c r="W1537" i="1"/>
  <c r="U1537" i="1"/>
  <c r="T1537" i="1"/>
  <c r="V1537" i="1" s="1"/>
  <c r="R1537" i="1"/>
  <c r="S1537" i="1" s="1"/>
  <c r="Q1537" i="1"/>
  <c r="P1537" i="1"/>
  <c r="O1537" i="1"/>
  <c r="N1537" i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S1536" i="1"/>
  <c r="R1536" i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 s="1"/>
  <c r="AA1535" i="1"/>
  <c r="Z1535" i="1"/>
  <c r="Y1535" i="1"/>
  <c r="X1535" i="1"/>
  <c r="W1535" i="1"/>
  <c r="V1535" i="1"/>
  <c r="U1535" i="1"/>
  <c r="T1535" i="1"/>
  <c r="R1535" i="1"/>
  <c r="Q1535" i="1"/>
  <c r="S1535" i="1" s="1"/>
  <c r="O1535" i="1"/>
  <c r="N1535" i="1"/>
  <c r="P1535" i="1" s="1"/>
  <c r="L1535" i="1"/>
  <c r="M1535" i="1" s="1"/>
  <c r="K1535" i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P1534" i="1" s="1"/>
  <c r="N1534" i="1"/>
  <c r="M1534" i="1"/>
  <c r="L1534" i="1"/>
  <c r="K1534" i="1"/>
  <c r="J1534" i="1"/>
  <c r="I1534" i="1"/>
  <c r="H1534" i="1"/>
  <c r="AB1534" i="1" s="1"/>
  <c r="G1534" i="1"/>
  <c r="F1534" i="1"/>
  <c r="E1534" i="1"/>
  <c r="D1534" i="1"/>
  <c r="B1534" i="1"/>
  <c r="A1534" i="1" s="1"/>
  <c r="AA1533" i="1"/>
  <c r="Y1533" i="1"/>
  <c r="X1533" i="1"/>
  <c r="Z1533" i="1" s="1"/>
  <c r="W1533" i="1"/>
  <c r="U1533" i="1"/>
  <c r="T1533" i="1"/>
  <c r="V1533" i="1" s="1"/>
  <c r="R1533" i="1"/>
  <c r="S1533" i="1" s="1"/>
  <c r="Q1533" i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V1532" i="1" s="1"/>
  <c r="T1532" i="1"/>
  <c r="S1532" i="1"/>
  <c r="R1532" i="1"/>
  <c r="Q1532" i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 s="1"/>
  <c r="AA1531" i="1"/>
  <c r="Z1531" i="1"/>
  <c r="Y1531" i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M1531" i="1" s="1"/>
  <c r="K1531" i="1"/>
  <c r="J1531" i="1"/>
  <c r="I1531" i="1"/>
  <c r="H1531" i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P1530" i="1" s="1"/>
  <c r="N1530" i="1"/>
  <c r="M1530" i="1"/>
  <c r="L1530" i="1"/>
  <c r="K1530" i="1"/>
  <c r="J1530" i="1"/>
  <c r="I1530" i="1"/>
  <c r="H1530" i="1"/>
  <c r="G1530" i="1"/>
  <c r="F1530" i="1"/>
  <c r="E1530" i="1"/>
  <c r="D1530" i="1"/>
  <c r="B1530" i="1"/>
  <c r="A1530" i="1" s="1"/>
  <c r="AA1529" i="1"/>
  <c r="Y1529" i="1"/>
  <c r="X1529" i="1"/>
  <c r="Z1529" i="1" s="1"/>
  <c r="W1529" i="1"/>
  <c r="U1529" i="1"/>
  <c r="T1529" i="1"/>
  <c r="V1529" i="1" s="1"/>
  <c r="R1529" i="1"/>
  <c r="S1529" i="1" s="1"/>
  <c r="Q1529" i="1"/>
  <c r="P1529" i="1"/>
  <c r="O1529" i="1"/>
  <c r="N1529" i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S1528" i="1"/>
  <c r="R1528" i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 s="1"/>
  <c r="AA1527" i="1"/>
  <c r="Z1527" i="1"/>
  <c r="Y1527" i="1"/>
  <c r="X1527" i="1"/>
  <c r="W1527" i="1"/>
  <c r="V1527" i="1"/>
  <c r="U1527" i="1"/>
  <c r="T1527" i="1"/>
  <c r="R1527" i="1"/>
  <c r="Q1527" i="1"/>
  <c r="S1527" i="1" s="1"/>
  <c r="O1527" i="1"/>
  <c r="N1527" i="1"/>
  <c r="P1527" i="1" s="1"/>
  <c r="L1527" i="1"/>
  <c r="M1527" i="1" s="1"/>
  <c r="K1527" i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P1526" i="1" s="1"/>
  <c r="N1526" i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 s="1"/>
  <c r="AA1525" i="1"/>
  <c r="Y1525" i="1"/>
  <c r="X1525" i="1"/>
  <c r="Z1525" i="1" s="1"/>
  <c r="W1525" i="1"/>
  <c r="U1525" i="1"/>
  <c r="T1525" i="1"/>
  <c r="V1525" i="1" s="1"/>
  <c r="R1525" i="1"/>
  <c r="S1525" i="1" s="1"/>
  <c r="Q1525" i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/>
  <c r="AA1524" i="1"/>
  <c r="Y1524" i="1"/>
  <c r="Z1524" i="1" s="1"/>
  <c r="X1524" i="1"/>
  <c r="W1524" i="1"/>
  <c r="U1524" i="1"/>
  <c r="V1524" i="1" s="1"/>
  <c r="T1524" i="1"/>
  <c r="S1524" i="1"/>
  <c r="R1524" i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 s="1"/>
  <c r="AA1523" i="1"/>
  <c r="Z1523" i="1"/>
  <c r="Y1523" i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M1523" i="1" s="1"/>
  <c r="K1523" i="1"/>
  <c r="J1523" i="1"/>
  <c r="I1523" i="1"/>
  <c r="H1523" i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P1522" i="1" s="1"/>
  <c r="N1522" i="1"/>
  <c r="M1522" i="1"/>
  <c r="L1522" i="1"/>
  <c r="K1522" i="1"/>
  <c r="J1522" i="1"/>
  <c r="I1522" i="1"/>
  <c r="H1522" i="1"/>
  <c r="G1522" i="1"/>
  <c r="F1522" i="1"/>
  <c r="E1522" i="1"/>
  <c r="D1522" i="1"/>
  <c r="B1522" i="1"/>
  <c r="A1522" i="1" s="1"/>
  <c r="AA1521" i="1"/>
  <c r="Y1521" i="1"/>
  <c r="X1521" i="1"/>
  <c r="Z1521" i="1" s="1"/>
  <c r="W1521" i="1"/>
  <c r="U1521" i="1"/>
  <c r="T1521" i="1"/>
  <c r="V1521" i="1" s="1"/>
  <c r="R1521" i="1"/>
  <c r="S1521" i="1" s="1"/>
  <c r="Q1521" i="1"/>
  <c r="P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S1520" i="1"/>
  <c r="R1520" i="1"/>
  <c r="Q1520" i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 s="1"/>
  <c r="AA1519" i="1"/>
  <c r="Z1519" i="1"/>
  <c r="Y1519" i="1"/>
  <c r="X1519" i="1"/>
  <c r="W1519" i="1"/>
  <c r="V1519" i="1"/>
  <c r="U1519" i="1"/>
  <c r="T1519" i="1"/>
  <c r="R1519" i="1"/>
  <c r="Q1519" i="1"/>
  <c r="S1519" i="1" s="1"/>
  <c r="O1519" i="1"/>
  <c r="N1519" i="1"/>
  <c r="P1519" i="1" s="1"/>
  <c r="L1519" i="1"/>
  <c r="M1519" i="1" s="1"/>
  <c r="K1519" i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AB1518" i="1" s="1"/>
  <c r="G1518" i="1"/>
  <c r="F1518" i="1"/>
  <c r="E1518" i="1"/>
  <c r="D1518" i="1"/>
  <c r="B1518" i="1"/>
  <c r="A1518" i="1" s="1"/>
  <c r="AA1517" i="1"/>
  <c r="Y1517" i="1"/>
  <c r="X1517" i="1"/>
  <c r="Z1517" i="1" s="1"/>
  <c r="W1517" i="1"/>
  <c r="U1517" i="1"/>
  <c r="T1517" i="1"/>
  <c r="V1517" i="1" s="1"/>
  <c r="R1517" i="1"/>
  <c r="S1517" i="1" s="1"/>
  <c r="Q1517" i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S1516" i="1"/>
  <c r="R1516" i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 s="1"/>
  <c r="AA1515" i="1"/>
  <c r="Z1515" i="1"/>
  <c r="Y1515" i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M1515" i="1" s="1"/>
  <c r="K1515" i="1"/>
  <c r="J1515" i="1"/>
  <c r="I1515" i="1"/>
  <c r="H1515" i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P1514" i="1" s="1"/>
  <c r="N1514" i="1"/>
  <c r="M1514" i="1"/>
  <c r="L1514" i="1"/>
  <c r="K1514" i="1"/>
  <c r="J1514" i="1"/>
  <c r="I1514" i="1"/>
  <c r="H1514" i="1"/>
  <c r="G1514" i="1"/>
  <c r="F1514" i="1"/>
  <c r="E1514" i="1"/>
  <c r="D1514" i="1"/>
  <c r="B1514" i="1"/>
  <c r="A1514" i="1" s="1"/>
  <c r="AA1513" i="1"/>
  <c r="Y1513" i="1"/>
  <c r="X1513" i="1"/>
  <c r="Z1513" i="1" s="1"/>
  <c r="W1513" i="1"/>
  <c r="U1513" i="1"/>
  <c r="T1513" i="1"/>
  <c r="V1513" i="1" s="1"/>
  <c r="R1513" i="1"/>
  <c r="S1513" i="1" s="1"/>
  <c r="Q1513" i="1"/>
  <c r="P1513" i="1"/>
  <c r="O1513" i="1"/>
  <c r="N1513" i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S1512" i="1"/>
  <c r="R1512" i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 s="1"/>
  <c r="AA1511" i="1"/>
  <c r="Z1511" i="1"/>
  <c r="Y1511" i="1"/>
  <c r="X1511" i="1"/>
  <c r="W1511" i="1"/>
  <c r="V1511" i="1"/>
  <c r="U1511" i="1"/>
  <c r="T1511" i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 s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P1508" i="1" s="1"/>
  <c r="N1508" i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 s="1"/>
  <c r="AA1507" i="1"/>
  <c r="Z1507" i="1"/>
  <c r="Y1507" i="1"/>
  <c r="X1507" i="1"/>
  <c r="W1507" i="1"/>
  <c r="V1507" i="1"/>
  <c r="U1507" i="1"/>
  <c r="T1507" i="1"/>
  <c r="R1507" i="1"/>
  <c r="S1507" i="1" s="1"/>
  <c r="Q1507" i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V1506" i="1" s="1"/>
  <c r="T1506" i="1"/>
  <c r="R1506" i="1"/>
  <c r="Q1506" i="1"/>
  <c r="S1506" i="1" s="1"/>
  <c r="O1506" i="1"/>
  <c r="N1506" i="1"/>
  <c r="P1506" i="1" s="1"/>
  <c r="M1506" i="1"/>
  <c r="L1506" i="1"/>
  <c r="K1506" i="1"/>
  <c r="J1506" i="1"/>
  <c r="I1506" i="1"/>
  <c r="H1506" i="1"/>
  <c r="G1506" i="1"/>
  <c r="F1506" i="1"/>
  <c r="E1506" i="1"/>
  <c r="D1506" i="1"/>
  <c r="B1506" i="1"/>
  <c r="A1506" i="1" s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P1505" i="1"/>
  <c r="O1505" i="1"/>
  <c r="N1505" i="1"/>
  <c r="L1505" i="1"/>
  <c r="M1505" i="1" s="1"/>
  <c r="K1505" i="1"/>
  <c r="J1505" i="1"/>
  <c r="I1505" i="1"/>
  <c r="H1505" i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S1504" i="1"/>
  <c r="R1504" i="1"/>
  <c r="Q1504" i="1"/>
  <c r="O1504" i="1"/>
  <c r="P1504" i="1" s="1"/>
  <c r="N1504" i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 s="1"/>
  <c r="AA1503" i="1"/>
  <c r="Z1503" i="1"/>
  <c r="Y1503" i="1"/>
  <c r="X1503" i="1"/>
  <c r="W1503" i="1"/>
  <c r="V1503" i="1"/>
  <c r="U1503" i="1"/>
  <c r="T1503" i="1"/>
  <c r="R1503" i="1"/>
  <c r="S1503" i="1" s="1"/>
  <c r="Q1503" i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V1502" i="1" s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AB1502" i="1" s="1"/>
  <c r="G1502" i="1"/>
  <c r="F1502" i="1"/>
  <c r="E1502" i="1"/>
  <c r="D1502" i="1"/>
  <c r="B1502" i="1"/>
  <c r="A1502" i="1" s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M1501" i="1" s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P1500" i="1" s="1"/>
  <c r="N1500" i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 s="1"/>
  <c r="AA1499" i="1"/>
  <c r="Z1499" i="1"/>
  <c r="Y1499" i="1"/>
  <c r="X1499" i="1"/>
  <c r="W1499" i="1"/>
  <c r="V1499" i="1"/>
  <c r="U1499" i="1"/>
  <c r="T1499" i="1"/>
  <c r="R1499" i="1"/>
  <c r="S1499" i="1" s="1"/>
  <c r="Q1499" i="1"/>
  <c r="O1499" i="1"/>
  <c r="N1499" i="1"/>
  <c r="P1499" i="1" s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R1498" i="1"/>
  <c r="Q1498" i="1"/>
  <c r="S1498" i="1" s="1"/>
  <c r="O1498" i="1"/>
  <c r="N1498" i="1"/>
  <c r="P1498" i="1" s="1"/>
  <c r="M1498" i="1"/>
  <c r="L1498" i="1"/>
  <c r="K1498" i="1"/>
  <c r="J1498" i="1"/>
  <c r="I1498" i="1"/>
  <c r="H1498" i="1"/>
  <c r="G1498" i="1"/>
  <c r="F1498" i="1"/>
  <c r="E1498" i="1"/>
  <c r="D1498" i="1"/>
  <c r="B1498" i="1"/>
  <c r="A1498" i="1" s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P1497" i="1"/>
  <c r="O1497" i="1"/>
  <c r="N1497" i="1"/>
  <c r="L1497" i="1"/>
  <c r="M1497" i="1" s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S1496" i="1"/>
  <c r="R1496" i="1"/>
  <c r="Q1496" i="1"/>
  <c r="O1496" i="1"/>
  <c r="P1496" i="1" s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 s="1"/>
  <c r="AA1495" i="1"/>
  <c r="Z1495" i="1"/>
  <c r="Y1495" i="1"/>
  <c r="X1495" i="1"/>
  <c r="W1495" i="1"/>
  <c r="V1495" i="1"/>
  <c r="U1495" i="1"/>
  <c r="T1495" i="1"/>
  <c r="R1495" i="1"/>
  <c r="S1495" i="1" s="1"/>
  <c r="Q1495" i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 s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M1493" i="1" s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S1492" i="1"/>
  <c r="R1492" i="1"/>
  <c r="Q1492" i="1"/>
  <c r="O1492" i="1"/>
  <c r="P1492" i="1" s="1"/>
  <c r="N1492" i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 s="1"/>
  <c r="AA1491" i="1"/>
  <c r="Z1491" i="1"/>
  <c r="Y1491" i="1"/>
  <c r="X1491" i="1"/>
  <c r="W1491" i="1"/>
  <c r="V1491" i="1"/>
  <c r="U1491" i="1"/>
  <c r="T1491" i="1"/>
  <c r="R1491" i="1"/>
  <c r="S1491" i="1" s="1"/>
  <c r="Q1491" i="1"/>
  <c r="O1491" i="1"/>
  <c r="N1491" i="1"/>
  <c r="P1491" i="1" s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R1490" i="1"/>
  <c r="Q1490" i="1"/>
  <c r="S1490" i="1" s="1"/>
  <c r="O1490" i="1"/>
  <c r="N1490" i="1"/>
  <c r="P1490" i="1" s="1"/>
  <c r="M1490" i="1"/>
  <c r="L1490" i="1"/>
  <c r="K1490" i="1"/>
  <c r="J1490" i="1"/>
  <c r="I1490" i="1"/>
  <c r="H1490" i="1"/>
  <c r="G1490" i="1"/>
  <c r="F1490" i="1"/>
  <c r="E1490" i="1"/>
  <c r="D1490" i="1"/>
  <c r="B1490" i="1"/>
  <c r="A1490" i="1" s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P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V1488" i="1" s="1"/>
  <c r="T1488" i="1"/>
  <c r="S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 s="1"/>
  <c r="AA1487" i="1"/>
  <c r="Z1487" i="1"/>
  <c r="Y1487" i="1"/>
  <c r="X1487" i="1"/>
  <c r="W1487" i="1"/>
  <c r="V1487" i="1"/>
  <c r="U1487" i="1"/>
  <c r="T1487" i="1"/>
  <c r="R1487" i="1"/>
  <c r="S1487" i="1" s="1"/>
  <c r="Q1487" i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AB1486" i="1" s="1"/>
  <c r="G1486" i="1"/>
  <c r="F1486" i="1"/>
  <c r="E1486" i="1"/>
  <c r="D1486" i="1"/>
  <c r="B1486" i="1"/>
  <c r="A1486" i="1" s="1"/>
  <c r="AA1485" i="1"/>
  <c r="Y1485" i="1"/>
  <c r="X1485" i="1"/>
  <c r="Z1485" i="1" s="1"/>
  <c r="W1485" i="1"/>
  <c r="U1485" i="1"/>
  <c r="T1485" i="1"/>
  <c r="V1485" i="1" s="1"/>
  <c r="R1485" i="1"/>
  <c r="S1485" i="1" s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/>
  <c r="AA1484" i="1"/>
  <c r="Y1484" i="1"/>
  <c r="Z1484" i="1" s="1"/>
  <c r="X1484" i="1"/>
  <c r="W1484" i="1"/>
  <c r="U1484" i="1"/>
  <c r="V1484" i="1" s="1"/>
  <c r="T1484" i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Z1483" i="1"/>
  <c r="Y1483" i="1"/>
  <c r="X1483" i="1"/>
  <c r="W1483" i="1"/>
  <c r="V1483" i="1"/>
  <c r="U1483" i="1"/>
  <c r="T1483" i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M1482" i="1"/>
  <c r="L1482" i="1"/>
  <c r="K1482" i="1"/>
  <c r="J1482" i="1"/>
  <c r="I1482" i="1"/>
  <c r="H1482" i="1"/>
  <c r="G1482" i="1"/>
  <c r="F1482" i="1"/>
  <c r="E1482" i="1"/>
  <c r="D1482" i="1"/>
  <c r="B1482" i="1"/>
  <c r="A1482" i="1" s="1"/>
  <c r="AA1481" i="1"/>
  <c r="Y1481" i="1"/>
  <c r="X1481" i="1"/>
  <c r="Z1481" i="1" s="1"/>
  <c r="W1481" i="1"/>
  <c r="U1481" i="1"/>
  <c r="T1481" i="1"/>
  <c r="V1481" i="1" s="1"/>
  <c r="R1481" i="1"/>
  <c r="S1481" i="1" s="1"/>
  <c r="Q1481" i="1"/>
  <c r="P1481" i="1"/>
  <c r="O1481" i="1"/>
  <c r="N1481" i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Z1480" i="1" s="1"/>
  <c r="X1480" i="1"/>
  <c r="W1480" i="1"/>
  <c r="U1480" i="1"/>
  <c r="V1480" i="1" s="1"/>
  <c r="T1480" i="1"/>
  <c r="S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 s="1"/>
  <c r="AA1479" i="1"/>
  <c r="Z1479" i="1"/>
  <c r="Y1479" i="1"/>
  <c r="X1479" i="1"/>
  <c r="W1479" i="1"/>
  <c r="V1479" i="1"/>
  <c r="U1479" i="1"/>
  <c r="T1479" i="1"/>
  <c r="R1479" i="1"/>
  <c r="Q1479" i="1"/>
  <c r="S1479" i="1" s="1"/>
  <c r="O1479" i="1"/>
  <c r="N1479" i="1"/>
  <c r="P1479" i="1" s="1"/>
  <c r="L1479" i="1"/>
  <c r="M1479" i="1" s="1"/>
  <c r="K1479" i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P1478" i="1" s="1"/>
  <c r="N1478" i="1"/>
  <c r="M1478" i="1"/>
  <c r="L1478" i="1"/>
  <c r="K1478" i="1"/>
  <c r="J1478" i="1"/>
  <c r="I1478" i="1"/>
  <c r="H1478" i="1"/>
  <c r="G1478" i="1"/>
  <c r="F1478" i="1"/>
  <c r="E1478" i="1"/>
  <c r="D1478" i="1"/>
  <c r="B1478" i="1"/>
  <c r="A1478" i="1" s="1"/>
  <c r="AA1477" i="1"/>
  <c r="Y1477" i="1"/>
  <c r="X1477" i="1"/>
  <c r="Z1477" i="1" s="1"/>
  <c r="W1477" i="1"/>
  <c r="U1477" i="1"/>
  <c r="T1477" i="1"/>
  <c r="V1477" i="1" s="1"/>
  <c r="R1477" i="1"/>
  <c r="S1477" i="1" s="1"/>
  <c r="Q1477" i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S1476" i="1"/>
  <c r="R1476" i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 s="1"/>
  <c r="AA1475" i="1"/>
  <c r="Z1475" i="1"/>
  <c r="Y1475" i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M1475" i="1" s="1"/>
  <c r="K1475" i="1"/>
  <c r="J1475" i="1"/>
  <c r="I1475" i="1"/>
  <c r="H1475" i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P1474" i="1" s="1"/>
  <c r="N1474" i="1"/>
  <c r="M1474" i="1"/>
  <c r="L1474" i="1"/>
  <c r="K1474" i="1"/>
  <c r="J1474" i="1"/>
  <c r="I1474" i="1"/>
  <c r="H1474" i="1"/>
  <c r="G1474" i="1"/>
  <c r="F1474" i="1"/>
  <c r="E1474" i="1"/>
  <c r="D1474" i="1"/>
  <c r="B1474" i="1"/>
  <c r="A1474" i="1" s="1"/>
  <c r="AA1473" i="1"/>
  <c r="Y1473" i="1"/>
  <c r="X1473" i="1"/>
  <c r="Z1473" i="1" s="1"/>
  <c r="W1473" i="1"/>
  <c r="U1473" i="1"/>
  <c r="T1473" i="1"/>
  <c r="V1473" i="1" s="1"/>
  <c r="R1473" i="1"/>
  <c r="S1473" i="1" s="1"/>
  <c r="Q1473" i="1"/>
  <c r="P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Z1472" i="1" s="1"/>
  <c r="X1472" i="1"/>
  <c r="W1472" i="1"/>
  <c r="U1472" i="1"/>
  <c r="V1472" i="1" s="1"/>
  <c r="T1472" i="1"/>
  <c r="S1472" i="1"/>
  <c r="R1472" i="1"/>
  <c r="Q1472" i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 s="1"/>
  <c r="AA1471" i="1"/>
  <c r="Z1471" i="1"/>
  <c r="Y1471" i="1"/>
  <c r="X1471" i="1"/>
  <c r="W1471" i="1"/>
  <c r="V1471" i="1"/>
  <c r="U1471" i="1"/>
  <c r="T1471" i="1"/>
  <c r="R1471" i="1"/>
  <c r="Q1471" i="1"/>
  <c r="S1471" i="1" s="1"/>
  <c r="O1471" i="1"/>
  <c r="N1471" i="1"/>
  <c r="P1471" i="1" s="1"/>
  <c r="L1471" i="1"/>
  <c r="M1471" i="1" s="1"/>
  <c r="K1471" i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P1470" i="1" s="1"/>
  <c r="N1470" i="1"/>
  <c r="M1470" i="1"/>
  <c r="L1470" i="1"/>
  <c r="K1470" i="1"/>
  <c r="J1470" i="1"/>
  <c r="I1470" i="1"/>
  <c r="H1470" i="1"/>
  <c r="AB1470" i="1" s="1"/>
  <c r="G1470" i="1"/>
  <c r="F1470" i="1"/>
  <c r="E1470" i="1"/>
  <c r="D1470" i="1"/>
  <c r="B1470" i="1"/>
  <c r="A1470" i="1" s="1"/>
  <c r="AA1469" i="1"/>
  <c r="Y1469" i="1"/>
  <c r="X1469" i="1"/>
  <c r="Z1469" i="1" s="1"/>
  <c r="W1469" i="1"/>
  <c r="U1469" i="1"/>
  <c r="T1469" i="1"/>
  <c r="V1469" i="1" s="1"/>
  <c r="R1469" i="1"/>
  <c r="S1469" i="1" s="1"/>
  <c r="Q1469" i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V1468" i="1" s="1"/>
  <c r="T1468" i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Z1467" i="1"/>
  <c r="Y1467" i="1"/>
  <c r="X1467" i="1"/>
  <c r="W1467" i="1"/>
  <c r="V1467" i="1"/>
  <c r="U1467" i="1"/>
  <c r="T1467" i="1"/>
  <c r="R1467" i="1"/>
  <c r="S1467" i="1" s="1"/>
  <c r="Q1467" i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R1466" i="1"/>
  <c r="Q1466" i="1"/>
  <c r="S1466" i="1" s="1"/>
  <c r="O1466" i="1"/>
  <c r="N1466" i="1"/>
  <c r="P1466" i="1" s="1"/>
  <c r="M1466" i="1"/>
  <c r="L1466" i="1"/>
  <c r="K1466" i="1"/>
  <c r="J1466" i="1"/>
  <c r="I1466" i="1"/>
  <c r="H1466" i="1"/>
  <c r="G1466" i="1"/>
  <c r="F1466" i="1"/>
  <c r="E1466" i="1"/>
  <c r="D1466" i="1"/>
  <c r="B1466" i="1"/>
  <c r="A1466" i="1" s="1"/>
  <c r="AA1465" i="1"/>
  <c r="Y1465" i="1"/>
  <c r="X1465" i="1"/>
  <c r="Z1465" i="1" s="1"/>
  <c r="W1465" i="1"/>
  <c r="U1465" i="1"/>
  <c r="T1465" i="1"/>
  <c r="V1465" i="1" s="1"/>
  <c r="R1465" i="1"/>
  <c r="S1465" i="1" s="1"/>
  <c r="Q1465" i="1"/>
  <c r="P1465" i="1"/>
  <c r="O1465" i="1"/>
  <c r="N1465" i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S1464" i="1"/>
  <c r="R1464" i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 s="1"/>
  <c r="AA1463" i="1"/>
  <c r="Z1463" i="1"/>
  <c r="Y1463" i="1"/>
  <c r="X1463" i="1"/>
  <c r="W1463" i="1"/>
  <c r="V1463" i="1"/>
  <c r="U1463" i="1"/>
  <c r="T1463" i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 s="1"/>
  <c r="AA1461" i="1"/>
  <c r="Y1461" i="1"/>
  <c r="X1461" i="1"/>
  <c r="Z1461" i="1" s="1"/>
  <c r="W1461" i="1"/>
  <c r="U1461" i="1"/>
  <c r="T1461" i="1"/>
  <c r="V1461" i="1" s="1"/>
  <c r="R1461" i="1"/>
  <c r="S1461" i="1" s="1"/>
  <c r="Q1461" i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Z1460" i="1" s="1"/>
  <c r="X1460" i="1"/>
  <c r="W1460" i="1"/>
  <c r="U1460" i="1"/>
  <c r="V1460" i="1" s="1"/>
  <c r="T1460" i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Z1459" i="1"/>
  <c r="Y1459" i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R1458" i="1"/>
  <c r="Q1458" i="1"/>
  <c r="S1458" i="1" s="1"/>
  <c r="O1458" i="1"/>
  <c r="N1458" i="1"/>
  <c r="P1458" i="1" s="1"/>
  <c r="M1458" i="1"/>
  <c r="L1458" i="1"/>
  <c r="K1458" i="1"/>
  <c r="J1458" i="1"/>
  <c r="I1458" i="1"/>
  <c r="H1458" i="1"/>
  <c r="G1458" i="1"/>
  <c r="F1458" i="1"/>
  <c r="E1458" i="1"/>
  <c r="D1458" i="1"/>
  <c r="B1458" i="1"/>
  <c r="A1458" i="1" s="1"/>
  <c r="AA1457" i="1"/>
  <c r="Y1457" i="1"/>
  <c r="X1457" i="1"/>
  <c r="Z1457" i="1" s="1"/>
  <c r="W1457" i="1"/>
  <c r="U1457" i="1"/>
  <c r="T1457" i="1"/>
  <c r="V1457" i="1" s="1"/>
  <c r="R1457" i="1"/>
  <c r="S1457" i="1" s="1"/>
  <c r="Q1457" i="1"/>
  <c r="P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Z1456" i="1" s="1"/>
  <c r="X1456" i="1"/>
  <c r="W1456" i="1"/>
  <c r="U1456" i="1"/>
  <c r="T1456" i="1"/>
  <c r="V1456" i="1" s="1"/>
  <c r="S1456" i="1"/>
  <c r="R1456" i="1"/>
  <c r="Q1456" i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 s="1"/>
  <c r="AA1455" i="1"/>
  <c r="Z1455" i="1"/>
  <c r="Y1455" i="1"/>
  <c r="X1455" i="1"/>
  <c r="W1455" i="1"/>
  <c r="V1455" i="1"/>
  <c r="U1455" i="1"/>
  <c r="T1455" i="1"/>
  <c r="R1455" i="1"/>
  <c r="S1455" i="1" s="1"/>
  <c r="Q1455" i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R1454" i="1"/>
  <c r="Q1454" i="1"/>
  <c r="S1454" i="1" s="1"/>
  <c r="O1454" i="1"/>
  <c r="N1454" i="1"/>
  <c r="P1454" i="1" s="1"/>
  <c r="M1454" i="1"/>
  <c r="L1454" i="1"/>
  <c r="K1454" i="1"/>
  <c r="J1454" i="1"/>
  <c r="I1454" i="1"/>
  <c r="H1454" i="1"/>
  <c r="AB1454" i="1" s="1"/>
  <c r="G1454" i="1"/>
  <c r="F1454" i="1"/>
  <c r="E1454" i="1"/>
  <c r="D1454" i="1"/>
  <c r="B1454" i="1"/>
  <c r="A1454" i="1" s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M1453" i="1" s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P1452" i="1" s="1"/>
  <c r="N1452" i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 s="1"/>
  <c r="AA1451" i="1"/>
  <c r="Z1451" i="1"/>
  <c r="Y1451" i="1"/>
  <c r="X1451" i="1"/>
  <c r="W1451" i="1"/>
  <c r="V1451" i="1"/>
  <c r="U1451" i="1"/>
  <c r="T1451" i="1"/>
  <c r="R1451" i="1"/>
  <c r="S1451" i="1" s="1"/>
  <c r="Q1451" i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R1450" i="1"/>
  <c r="Q1450" i="1"/>
  <c r="S1450" i="1" s="1"/>
  <c r="O1450" i="1"/>
  <c r="N1450" i="1"/>
  <c r="P1450" i="1" s="1"/>
  <c r="M1450" i="1"/>
  <c r="L1450" i="1"/>
  <c r="K1450" i="1"/>
  <c r="J1450" i="1"/>
  <c r="I1450" i="1"/>
  <c r="H1450" i="1"/>
  <c r="G1450" i="1"/>
  <c r="F1450" i="1"/>
  <c r="E1450" i="1"/>
  <c r="D1450" i="1"/>
  <c r="B1450" i="1"/>
  <c r="A1450" i="1" s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P1449" i="1"/>
  <c r="O1449" i="1"/>
  <c r="N1449" i="1"/>
  <c r="L1449" i="1"/>
  <c r="M1449" i="1" s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S1448" i="1"/>
  <c r="R1448" i="1"/>
  <c r="Q1448" i="1"/>
  <c r="O1448" i="1"/>
  <c r="P1448" i="1" s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 s="1"/>
  <c r="AA1447" i="1"/>
  <c r="Z1447" i="1"/>
  <c r="Y1447" i="1"/>
  <c r="X1447" i="1"/>
  <c r="W1447" i="1"/>
  <c r="V1447" i="1"/>
  <c r="U1447" i="1"/>
  <c r="T1447" i="1"/>
  <c r="R1447" i="1"/>
  <c r="S1447" i="1" s="1"/>
  <c r="Q1447" i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Z1446" i="1" s="1"/>
  <c r="X1446" i="1"/>
  <c r="W1446" i="1"/>
  <c r="U1446" i="1"/>
  <c r="V1446" i="1" s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 s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 s="1"/>
  <c r="AA1443" i="1"/>
  <c r="Z1443" i="1"/>
  <c r="Y1443" i="1"/>
  <c r="X1443" i="1"/>
  <c r="W1443" i="1"/>
  <c r="V1443" i="1"/>
  <c r="U1443" i="1"/>
  <c r="T1443" i="1"/>
  <c r="R1443" i="1"/>
  <c r="S1443" i="1" s="1"/>
  <c r="Q1443" i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V1442" i="1" s="1"/>
  <c r="T1442" i="1"/>
  <c r="R1442" i="1"/>
  <c r="Q1442" i="1"/>
  <c r="S1442" i="1" s="1"/>
  <c r="O1442" i="1"/>
  <c r="N1442" i="1"/>
  <c r="P1442" i="1" s="1"/>
  <c r="M1442" i="1"/>
  <c r="L1442" i="1"/>
  <c r="K1442" i="1"/>
  <c r="J1442" i="1"/>
  <c r="I1442" i="1"/>
  <c r="H1442" i="1"/>
  <c r="G1442" i="1"/>
  <c r="F1442" i="1"/>
  <c r="E1442" i="1"/>
  <c r="D1442" i="1"/>
  <c r="B1442" i="1"/>
  <c r="A1442" i="1" s="1"/>
  <c r="AA1441" i="1"/>
  <c r="Y1441" i="1"/>
  <c r="X1441" i="1"/>
  <c r="Z1441" i="1" s="1"/>
  <c r="W1441" i="1"/>
  <c r="U1441" i="1"/>
  <c r="T1441" i="1"/>
  <c r="V1441" i="1" s="1"/>
  <c r="R1441" i="1"/>
  <c r="S1441" i="1" s="1"/>
  <c r="Q1441" i="1"/>
  <c r="P1441" i="1"/>
  <c r="O1441" i="1"/>
  <c r="N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S1440" i="1"/>
  <c r="R1440" i="1"/>
  <c r="Q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 s="1"/>
  <c r="AA1439" i="1"/>
  <c r="Z1439" i="1"/>
  <c r="Y1439" i="1"/>
  <c r="X1439" i="1"/>
  <c r="W1439" i="1"/>
  <c r="V1439" i="1"/>
  <c r="U1439" i="1"/>
  <c r="T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/>
  <c r="AA1438" i="1"/>
  <c r="Y1438" i="1"/>
  <c r="X1438" i="1"/>
  <c r="W1438" i="1"/>
  <c r="U1438" i="1"/>
  <c r="T1438" i="1"/>
  <c r="V1438" i="1" s="1"/>
  <c r="R1438" i="1"/>
  <c r="Q1438" i="1"/>
  <c r="S1438" i="1" s="1"/>
  <c r="O1438" i="1"/>
  <c r="N1438" i="1"/>
  <c r="P1438" i="1" s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 s="1"/>
  <c r="AA1437" i="1"/>
  <c r="Y1437" i="1"/>
  <c r="X1437" i="1"/>
  <c r="Z1437" i="1" s="1"/>
  <c r="W1437" i="1"/>
  <c r="U1437" i="1"/>
  <c r="T1437" i="1"/>
  <c r="V1437" i="1" s="1"/>
  <c r="R1437" i="1"/>
  <c r="S1437" i="1" s="1"/>
  <c r="Q1437" i="1"/>
  <c r="P1437" i="1"/>
  <c r="O1437" i="1"/>
  <c r="N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Z1436" i="1" s="1"/>
  <c r="X1436" i="1"/>
  <c r="W1436" i="1"/>
  <c r="U1436" i="1"/>
  <c r="V1436" i="1" s="1"/>
  <c r="T1436" i="1"/>
  <c r="S1436" i="1"/>
  <c r="R1436" i="1"/>
  <c r="Q1436" i="1"/>
  <c r="O1436" i="1"/>
  <c r="N1436" i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 s="1"/>
  <c r="AA1435" i="1"/>
  <c r="Z1435" i="1"/>
  <c r="Y1435" i="1"/>
  <c r="X1435" i="1"/>
  <c r="W1435" i="1"/>
  <c r="V1435" i="1"/>
  <c r="U1435" i="1"/>
  <c r="T1435" i="1"/>
  <c r="R1435" i="1"/>
  <c r="Q1435" i="1"/>
  <c r="O1435" i="1"/>
  <c r="N1435" i="1"/>
  <c r="P1435" i="1" s="1"/>
  <c r="L1435" i="1"/>
  <c r="M1435" i="1" s="1"/>
  <c r="K1435" i="1"/>
  <c r="J1435" i="1"/>
  <c r="I1435" i="1"/>
  <c r="H1435" i="1"/>
  <c r="G1435" i="1"/>
  <c r="F1435" i="1"/>
  <c r="E1435" i="1"/>
  <c r="D1435" i="1"/>
  <c r="B1435" i="1"/>
  <c r="A1435" i="1"/>
  <c r="AA1434" i="1"/>
  <c r="Y1434" i="1"/>
  <c r="X1434" i="1"/>
  <c r="W1434" i="1"/>
  <c r="U1434" i="1"/>
  <c r="T1434" i="1"/>
  <c r="V1434" i="1" s="1"/>
  <c r="R1434" i="1"/>
  <c r="Q1434" i="1"/>
  <c r="S1434" i="1" s="1"/>
  <c r="O1434" i="1"/>
  <c r="P1434" i="1" s="1"/>
  <c r="N1434" i="1"/>
  <c r="M1434" i="1"/>
  <c r="L1434" i="1"/>
  <c r="K1434" i="1"/>
  <c r="J1434" i="1"/>
  <c r="I1434" i="1"/>
  <c r="H1434" i="1"/>
  <c r="G1434" i="1"/>
  <c r="F1434" i="1"/>
  <c r="E1434" i="1"/>
  <c r="D1434" i="1"/>
  <c r="B1434" i="1"/>
  <c r="A1434" i="1" s="1"/>
  <c r="AA1433" i="1"/>
  <c r="Y1433" i="1"/>
  <c r="X1433" i="1"/>
  <c r="Z1433" i="1" s="1"/>
  <c r="W1433" i="1"/>
  <c r="U1433" i="1"/>
  <c r="T1433" i="1"/>
  <c r="V1433" i="1" s="1"/>
  <c r="R1433" i="1"/>
  <c r="S1433" i="1" s="1"/>
  <c r="Q1433" i="1"/>
  <c r="P1433" i="1"/>
  <c r="O1433" i="1"/>
  <c r="N1433" i="1"/>
  <c r="L1433" i="1"/>
  <c r="K1433" i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S1432" i="1"/>
  <c r="R1432" i="1"/>
  <c r="Q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 s="1"/>
  <c r="AA1431" i="1"/>
  <c r="Z1431" i="1"/>
  <c r="Y1431" i="1"/>
  <c r="X1431" i="1"/>
  <c r="W1431" i="1"/>
  <c r="V1431" i="1"/>
  <c r="U1431" i="1"/>
  <c r="T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/>
  <c r="AA1430" i="1"/>
  <c r="Y1430" i="1"/>
  <c r="X1430" i="1"/>
  <c r="W1430" i="1"/>
  <c r="U1430" i="1"/>
  <c r="T1430" i="1"/>
  <c r="V1430" i="1" s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 s="1"/>
  <c r="AA1429" i="1"/>
  <c r="Y1429" i="1"/>
  <c r="X1429" i="1"/>
  <c r="Z1429" i="1" s="1"/>
  <c r="W1429" i="1"/>
  <c r="U1429" i="1"/>
  <c r="T1429" i="1"/>
  <c r="V1429" i="1" s="1"/>
  <c r="R1429" i="1"/>
  <c r="S1429" i="1" s="1"/>
  <c r="Q1429" i="1"/>
  <c r="P1429" i="1"/>
  <c r="O1429" i="1"/>
  <c r="N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Z1428" i="1" s="1"/>
  <c r="X1428" i="1"/>
  <c r="W1428" i="1"/>
  <c r="U1428" i="1"/>
  <c r="V1428" i="1" s="1"/>
  <c r="T1428" i="1"/>
  <c r="S1428" i="1"/>
  <c r="R1428" i="1"/>
  <c r="Q1428" i="1"/>
  <c r="O1428" i="1"/>
  <c r="N1428" i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 s="1"/>
  <c r="AA1427" i="1"/>
  <c r="Z1427" i="1"/>
  <c r="Y1427" i="1"/>
  <c r="X1427" i="1"/>
  <c r="W1427" i="1"/>
  <c r="V1427" i="1"/>
  <c r="U1427" i="1"/>
  <c r="T1427" i="1"/>
  <c r="R1427" i="1"/>
  <c r="S1427" i="1" s="1"/>
  <c r="Q1427" i="1"/>
  <c r="O1427" i="1"/>
  <c r="N1427" i="1"/>
  <c r="P1427" i="1" s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R1426" i="1"/>
  <c r="Q1426" i="1"/>
  <c r="S1426" i="1" s="1"/>
  <c r="O1426" i="1"/>
  <c r="N1426" i="1"/>
  <c r="P1426" i="1" s="1"/>
  <c r="M1426" i="1"/>
  <c r="L1426" i="1"/>
  <c r="K1426" i="1"/>
  <c r="J1426" i="1"/>
  <c r="I1426" i="1"/>
  <c r="H1426" i="1"/>
  <c r="AB1426" i="1" s="1"/>
  <c r="G1426" i="1"/>
  <c r="F1426" i="1"/>
  <c r="E1426" i="1"/>
  <c r="D1426" i="1"/>
  <c r="B1426" i="1"/>
  <c r="A1426" i="1" s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P1425" i="1"/>
  <c r="O1425" i="1"/>
  <c r="N1425" i="1"/>
  <c r="L1425" i="1"/>
  <c r="M1425" i="1" s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S1424" i="1"/>
  <c r="R1424" i="1"/>
  <c r="Q1424" i="1"/>
  <c r="O1424" i="1"/>
  <c r="P1424" i="1" s="1"/>
  <c r="N1424" i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 s="1"/>
  <c r="AA1423" i="1"/>
  <c r="Z1423" i="1"/>
  <c r="Y1423" i="1"/>
  <c r="X1423" i="1"/>
  <c r="W1423" i="1"/>
  <c r="V1423" i="1"/>
  <c r="U1423" i="1"/>
  <c r="T1423" i="1"/>
  <c r="R1423" i="1"/>
  <c r="S1423" i="1" s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R1422" i="1"/>
  <c r="Q1422" i="1"/>
  <c r="S1422" i="1" s="1"/>
  <c r="O1422" i="1"/>
  <c r="N1422" i="1"/>
  <c r="P1422" i="1" s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 s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P1421" i="1"/>
  <c r="O1421" i="1"/>
  <c r="N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V1420" i="1" s="1"/>
  <c r="T1420" i="1"/>
  <c r="S1420" i="1"/>
  <c r="R1420" i="1"/>
  <c r="Q1420" i="1"/>
  <c r="O1420" i="1"/>
  <c r="N1420" i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 s="1"/>
  <c r="AA1419" i="1"/>
  <c r="Z1419" i="1"/>
  <c r="Y1419" i="1"/>
  <c r="X1419" i="1"/>
  <c r="W1419" i="1"/>
  <c r="V1419" i="1"/>
  <c r="U1419" i="1"/>
  <c r="T1419" i="1"/>
  <c r="R1419" i="1"/>
  <c r="S1419" i="1" s="1"/>
  <c r="Q1419" i="1"/>
  <c r="O1419" i="1"/>
  <c r="N1419" i="1"/>
  <c r="P1419" i="1" s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R1418" i="1"/>
  <c r="Q1418" i="1"/>
  <c r="S1418" i="1" s="1"/>
  <c r="O1418" i="1"/>
  <c r="N1418" i="1"/>
  <c r="P1418" i="1" s="1"/>
  <c r="M1418" i="1"/>
  <c r="L1418" i="1"/>
  <c r="K1418" i="1"/>
  <c r="J1418" i="1"/>
  <c r="I1418" i="1"/>
  <c r="H1418" i="1"/>
  <c r="AB1418" i="1" s="1"/>
  <c r="G1418" i="1"/>
  <c r="F1418" i="1"/>
  <c r="E1418" i="1"/>
  <c r="D1418" i="1"/>
  <c r="B1418" i="1"/>
  <c r="A1418" i="1" s="1"/>
  <c r="AA1417" i="1"/>
  <c r="Y1417" i="1"/>
  <c r="X1417" i="1"/>
  <c r="Z1417" i="1" s="1"/>
  <c r="W1417" i="1"/>
  <c r="U1417" i="1"/>
  <c r="T1417" i="1"/>
  <c r="V1417" i="1" s="1"/>
  <c r="R1417" i="1"/>
  <c r="S1417" i="1" s="1"/>
  <c r="Q1417" i="1"/>
  <c r="P1417" i="1"/>
  <c r="O1417" i="1"/>
  <c r="N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Z1416" i="1" s="1"/>
  <c r="X1416" i="1"/>
  <c r="W1416" i="1"/>
  <c r="U1416" i="1"/>
  <c r="V1416" i="1" s="1"/>
  <c r="T1416" i="1"/>
  <c r="S1416" i="1"/>
  <c r="R1416" i="1"/>
  <c r="Q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 s="1"/>
  <c r="AA1415" i="1"/>
  <c r="Z1415" i="1"/>
  <c r="Y1415" i="1"/>
  <c r="X1415" i="1"/>
  <c r="W1415" i="1"/>
  <c r="V1415" i="1"/>
  <c r="U1415" i="1"/>
  <c r="T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T1414" i="1"/>
  <c r="V1414" i="1" s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AB1414" i="1" s="1"/>
  <c r="G1414" i="1"/>
  <c r="F1414" i="1"/>
  <c r="E1414" i="1"/>
  <c r="D1414" i="1"/>
  <c r="B1414" i="1"/>
  <c r="A1414" i="1" s="1"/>
  <c r="AA1413" i="1"/>
  <c r="Y1413" i="1"/>
  <c r="X1413" i="1"/>
  <c r="Z1413" i="1" s="1"/>
  <c r="W1413" i="1"/>
  <c r="U1413" i="1"/>
  <c r="T1413" i="1"/>
  <c r="V1413" i="1" s="1"/>
  <c r="R1413" i="1"/>
  <c r="S1413" i="1" s="1"/>
  <c r="Q1413" i="1"/>
  <c r="P1413" i="1"/>
  <c r="O1413" i="1"/>
  <c r="N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Z1412" i="1" s="1"/>
  <c r="X1412" i="1"/>
  <c r="W1412" i="1"/>
  <c r="U1412" i="1"/>
  <c r="V1412" i="1" s="1"/>
  <c r="T1412" i="1"/>
  <c r="S1412" i="1"/>
  <c r="R1412" i="1"/>
  <c r="Q1412" i="1"/>
  <c r="O1412" i="1"/>
  <c r="N1412" i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 s="1"/>
  <c r="AA1411" i="1"/>
  <c r="Z1411" i="1"/>
  <c r="Y1411" i="1"/>
  <c r="X1411" i="1"/>
  <c r="W1411" i="1"/>
  <c r="V1411" i="1"/>
  <c r="U1411" i="1"/>
  <c r="T1411" i="1"/>
  <c r="R1411" i="1"/>
  <c r="S1411" i="1" s="1"/>
  <c r="Q1411" i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R1410" i="1"/>
  <c r="Q1410" i="1"/>
  <c r="S1410" i="1" s="1"/>
  <c r="O1410" i="1"/>
  <c r="N1410" i="1"/>
  <c r="P1410" i="1" s="1"/>
  <c r="M1410" i="1"/>
  <c r="L1410" i="1"/>
  <c r="K1410" i="1"/>
  <c r="J1410" i="1"/>
  <c r="I1410" i="1"/>
  <c r="H1410" i="1"/>
  <c r="AB1410" i="1" s="1"/>
  <c r="G1410" i="1"/>
  <c r="F1410" i="1"/>
  <c r="E1410" i="1"/>
  <c r="D1410" i="1"/>
  <c r="B1410" i="1"/>
  <c r="A1410" i="1" s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P1409" i="1"/>
  <c r="O1409" i="1"/>
  <c r="N1409" i="1"/>
  <c r="L1409" i="1"/>
  <c r="M1409" i="1" s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S1408" i="1"/>
  <c r="R1408" i="1"/>
  <c r="Q1408" i="1"/>
  <c r="O1408" i="1"/>
  <c r="P1408" i="1" s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 s="1"/>
  <c r="AA1407" i="1"/>
  <c r="Z1407" i="1"/>
  <c r="Y1407" i="1"/>
  <c r="X1407" i="1"/>
  <c r="W1407" i="1"/>
  <c r="V1407" i="1"/>
  <c r="U1407" i="1"/>
  <c r="T1407" i="1"/>
  <c r="R1407" i="1"/>
  <c r="S1407" i="1" s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AB1406" i="1" s="1"/>
  <c r="G1406" i="1"/>
  <c r="F1406" i="1"/>
  <c r="E1406" i="1"/>
  <c r="D1406" i="1"/>
  <c r="B1406" i="1"/>
  <c r="A1406" i="1" s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M1405" i="1" s="1"/>
  <c r="K1405" i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P1404" i="1" s="1"/>
  <c r="N1404" i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Z1403" i="1"/>
  <c r="Y1403" i="1"/>
  <c r="X1403" i="1"/>
  <c r="W1403" i="1"/>
  <c r="V1403" i="1"/>
  <c r="U1403" i="1"/>
  <c r="T1403" i="1"/>
  <c r="R1403" i="1"/>
  <c r="S1403" i="1" s="1"/>
  <c r="Q1403" i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R1402" i="1"/>
  <c r="Q1402" i="1"/>
  <c r="S1402" i="1" s="1"/>
  <c r="O1402" i="1"/>
  <c r="N1402" i="1"/>
  <c r="P1402" i="1" s="1"/>
  <c r="M1402" i="1"/>
  <c r="L1402" i="1"/>
  <c r="K1402" i="1"/>
  <c r="J1402" i="1"/>
  <c r="I1402" i="1"/>
  <c r="H1402" i="1"/>
  <c r="AB1402" i="1" s="1"/>
  <c r="G1402" i="1"/>
  <c r="F1402" i="1"/>
  <c r="E1402" i="1"/>
  <c r="D1402" i="1"/>
  <c r="B1402" i="1"/>
  <c r="A1402" i="1" s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P1401" i="1"/>
  <c r="O1401" i="1"/>
  <c r="N1401" i="1"/>
  <c r="L1401" i="1"/>
  <c r="M1401" i="1" s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S1400" i="1"/>
  <c r="R1400" i="1"/>
  <c r="Q1400" i="1"/>
  <c r="O1400" i="1"/>
  <c r="P1400" i="1" s="1"/>
  <c r="N1400" i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 s="1"/>
  <c r="AA1399" i="1"/>
  <c r="Z1399" i="1"/>
  <c r="Y1399" i="1"/>
  <c r="X1399" i="1"/>
  <c r="W1399" i="1"/>
  <c r="V1399" i="1"/>
  <c r="U1399" i="1"/>
  <c r="T1399" i="1"/>
  <c r="R1399" i="1"/>
  <c r="S1399" i="1" s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AB1398" i="1" s="1"/>
  <c r="G1398" i="1"/>
  <c r="F1398" i="1"/>
  <c r="E1398" i="1"/>
  <c r="D1398" i="1"/>
  <c r="B1398" i="1"/>
  <c r="A1398" i="1" s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M1397" i="1" s="1"/>
  <c r="K1397" i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W1396" i="1"/>
  <c r="U1396" i="1"/>
  <c r="T1396" i="1"/>
  <c r="R1396" i="1"/>
  <c r="Q1396" i="1"/>
  <c r="S1396" i="1" s="1"/>
  <c r="O1396" i="1"/>
  <c r="P1396" i="1" s="1"/>
  <c r="N1396" i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Z1395" i="1"/>
  <c r="Y1395" i="1"/>
  <c r="X1395" i="1"/>
  <c r="W1395" i="1"/>
  <c r="V1395" i="1"/>
  <c r="U1395" i="1"/>
  <c r="T1395" i="1"/>
  <c r="R1395" i="1"/>
  <c r="S1395" i="1" s="1"/>
  <c r="Q1395" i="1"/>
  <c r="O1395" i="1"/>
  <c r="N1395" i="1"/>
  <c r="P1395" i="1" s="1"/>
  <c r="L1395" i="1"/>
  <c r="K1395" i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R1394" i="1"/>
  <c r="Q1394" i="1"/>
  <c r="S1394" i="1" s="1"/>
  <c r="O1394" i="1"/>
  <c r="N1394" i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Q1393" i="1"/>
  <c r="S1393" i="1" s="1"/>
  <c r="P1393" i="1"/>
  <c r="O1393" i="1"/>
  <c r="N1393" i="1"/>
  <c r="L1393" i="1"/>
  <c r="M1393" i="1" s="1"/>
  <c r="K1393" i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W1392" i="1"/>
  <c r="U1392" i="1"/>
  <c r="T1392" i="1"/>
  <c r="V1392" i="1" s="1"/>
  <c r="S1392" i="1"/>
  <c r="R1392" i="1"/>
  <c r="Q1392" i="1"/>
  <c r="O1392" i="1"/>
  <c r="P1392" i="1" s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 s="1"/>
  <c r="AA1389" i="1"/>
  <c r="Y1389" i="1"/>
  <c r="X1389" i="1"/>
  <c r="Z1389" i="1" s="1"/>
  <c r="W1389" i="1"/>
  <c r="U1389" i="1"/>
  <c r="T1389" i="1"/>
  <c r="V1389" i="1" s="1"/>
  <c r="R1389" i="1"/>
  <c r="Q1389" i="1"/>
  <c r="O1389" i="1"/>
  <c r="N1389" i="1"/>
  <c r="P1389" i="1" s="1"/>
  <c r="L1389" i="1"/>
  <c r="M1389" i="1" s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W1388" i="1"/>
  <c r="U1388" i="1"/>
  <c r="T1388" i="1"/>
  <c r="R1388" i="1"/>
  <c r="Q1388" i="1"/>
  <c r="S1388" i="1" s="1"/>
  <c r="O1388" i="1"/>
  <c r="P1388" i="1" s="1"/>
  <c r="N1388" i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Z1387" i="1"/>
  <c r="Y1387" i="1"/>
  <c r="X1387" i="1"/>
  <c r="W1387" i="1"/>
  <c r="V1387" i="1"/>
  <c r="U1387" i="1"/>
  <c r="T1387" i="1"/>
  <c r="R1387" i="1"/>
  <c r="S1387" i="1" s="1"/>
  <c r="Q1387" i="1"/>
  <c r="O1387" i="1"/>
  <c r="N1387" i="1"/>
  <c r="P1387" i="1" s="1"/>
  <c r="L1387" i="1"/>
  <c r="K1387" i="1"/>
  <c r="J1387" i="1"/>
  <c r="I1387" i="1"/>
  <c r="H1387" i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R1386" i="1"/>
  <c r="Q1386" i="1"/>
  <c r="S1386" i="1" s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Q1385" i="1"/>
  <c r="S1385" i="1" s="1"/>
  <c r="P1385" i="1"/>
  <c r="O1385" i="1"/>
  <c r="N1385" i="1"/>
  <c r="L1385" i="1"/>
  <c r="M1385" i="1" s="1"/>
  <c r="K1385" i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W1384" i="1"/>
  <c r="U1384" i="1"/>
  <c r="T1384" i="1"/>
  <c r="V1384" i="1" s="1"/>
  <c r="S1384" i="1"/>
  <c r="R1384" i="1"/>
  <c r="Q1384" i="1"/>
  <c r="O1384" i="1"/>
  <c r="P1384" i="1" s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 s="1"/>
  <c r="AA1381" i="1"/>
  <c r="Y1381" i="1"/>
  <c r="X1381" i="1"/>
  <c r="Z1381" i="1" s="1"/>
  <c r="W1381" i="1"/>
  <c r="U1381" i="1"/>
  <c r="T1381" i="1"/>
  <c r="V1381" i="1" s="1"/>
  <c r="R1381" i="1"/>
  <c r="Q1381" i="1"/>
  <c r="O1381" i="1"/>
  <c r="N1381" i="1"/>
  <c r="P1381" i="1" s="1"/>
  <c r="L1381" i="1"/>
  <c r="M1381" i="1" s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W1380" i="1"/>
  <c r="U1380" i="1"/>
  <c r="T1380" i="1"/>
  <c r="R1380" i="1"/>
  <c r="Q1380" i="1"/>
  <c r="S1380" i="1" s="1"/>
  <c r="O1380" i="1"/>
  <c r="P1380" i="1" s="1"/>
  <c r="N1380" i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Z1379" i="1"/>
  <c r="Y1379" i="1"/>
  <c r="X1379" i="1"/>
  <c r="W1379" i="1"/>
  <c r="V1379" i="1"/>
  <c r="U1379" i="1"/>
  <c r="T1379" i="1"/>
  <c r="R1379" i="1"/>
  <c r="S1379" i="1" s="1"/>
  <c r="Q1379" i="1"/>
  <c r="O1379" i="1"/>
  <c r="N1379" i="1"/>
  <c r="P1379" i="1" s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R1378" i="1"/>
  <c r="Q1378" i="1"/>
  <c r="S1378" i="1" s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Q1377" i="1"/>
  <c r="S1377" i="1" s="1"/>
  <c r="P1377" i="1"/>
  <c r="O1377" i="1"/>
  <c r="N1377" i="1"/>
  <c r="L1377" i="1"/>
  <c r="M1377" i="1" s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W1376" i="1"/>
  <c r="U1376" i="1"/>
  <c r="T1376" i="1"/>
  <c r="V1376" i="1" s="1"/>
  <c r="S1376" i="1"/>
  <c r="R1376" i="1"/>
  <c r="Q1376" i="1"/>
  <c r="O1376" i="1"/>
  <c r="P1376" i="1" s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 s="1"/>
  <c r="AA1373" i="1"/>
  <c r="Y1373" i="1"/>
  <c r="X1373" i="1"/>
  <c r="Z1373" i="1" s="1"/>
  <c r="W1373" i="1"/>
  <c r="U1373" i="1"/>
  <c r="T1373" i="1"/>
  <c r="V1373" i="1" s="1"/>
  <c r="R1373" i="1"/>
  <c r="Q1373" i="1"/>
  <c r="O1373" i="1"/>
  <c r="N1373" i="1"/>
  <c r="P1373" i="1" s="1"/>
  <c r="L1373" i="1"/>
  <c r="M1373" i="1" s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W1372" i="1"/>
  <c r="U1372" i="1"/>
  <c r="T1372" i="1"/>
  <c r="R1372" i="1"/>
  <c r="Q1372" i="1"/>
  <c r="S1372" i="1" s="1"/>
  <c r="O1372" i="1"/>
  <c r="P1372" i="1" s="1"/>
  <c r="N1372" i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Z1371" i="1"/>
  <c r="Y1371" i="1"/>
  <c r="X1371" i="1"/>
  <c r="W1371" i="1"/>
  <c r="V1371" i="1"/>
  <c r="U1371" i="1"/>
  <c r="T1371" i="1"/>
  <c r="R1371" i="1"/>
  <c r="S1371" i="1" s="1"/>
  <c r="Q1371" i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Q1369" i="1"/>
  <c r="S1369" i="1" s="1"/>
  <c r="P1369" i="1"/>
  <c r="O1369" i="1"/>
  <c r="N1369" i="1"/>
  <c r="L1369" i="1"/>
  <c r="M1369" i="1" s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W1368" i="1"/>
  <c r="U1368" i="1"/>
  <c r="T1368" i="1"/>
  <c r="V1368" i="1" s="1"/>
  <c r="S1368" i="1"/>
  <c r="R1368" i="1"/>
  <c r="Q1368" i="1"/>
  <c r="O1368" i="1"/>
  <c r="P1368" i="1" s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 s="1"/>
  <c r="AA1365" i="1"/>
  <c r="Y1365" i="1"/>
  <c r="X1365" i="1"/>
  <c r="Z1365" i="1" s="1"/>
  <c r="W1365" i="1"/>
  <c r="U1365" i="1"/>
  <c r="T1365" i="1"/>
  <c r="V1365" i="1" s="1"/>
  <c r="R1365" i="1"/>
  <c r="Q1365" i="1"/>
  <c r="O1365" i="1"/>
  <c r="N1365" i="1"/>
  <c r="P1365" i="1" s="1"/>
  <c r="L1365" i="1"/>
  <c r="M1365" i="1" s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W1364" i="1"/>
  <c r="U1364" i="1"/>
  <c r="T1364" i="1"/>
  <c r="R1364" i="1"/>
  <c r="Q1364" i="1"/>
  <c r="S1364" i="1" s="1"/>
  <c r="O1364" i="1"/>
  <c r="P1364" i="1" s="1"/>
  <c r="N1364" i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Z1363" i="1"/>
  <c r="Y1363" i="1"/>
  <c r="X1363" i="1"/>
  <c r="W1363" i="1"/>
  <c r="V1363" i="1"/>
  <c r="U1363" i="1"/>
  <c r="T1363" i="1"/>
  <c r="R1363" i="1"/>
  <c r="S1363" i="1" s="1"/>
  <c r="Q1363" i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Z1362" i="1" s="1"/>
  <c r="X1362" i="1"/>
  <c r="W1362" i="1"/>
  <c r="U1362" i="1"/>
  <c r="V1362" i="1" s="1"/>
  <c r="T1362" i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Q1361" i="1"/>
  <c r="S1361" i="1" s="1"/>
  <c r="P1361" i="1"/>
  <c r="O1361" i="1"/>
  <c r="N1361" i="1"/>
  <c r="L1361" i="1"/>
  <c r="M1361" i="1" s="1"/>
  <c r="K1361" i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W1360" i="1"/>
  <c r="U1360" i="1"/>
  <c r="T1360" i="1"/>
  <c r="V1360" i="1" s="1"/>
  <c r="S1360" i="1"/>
  <c r="R1360" i="1"/>
  <c r="Q1360" i="1"/>
  <c r="O1360" i="1"/>
  <c r="P1360" i="1" s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/>
  <c r="AA1358" i="1"/>
  <c r="Y1358" i="1"/>
  <c r="Z1358" i="1" s="1"/>
  <c r="X1358" i="1"/>
  <c r="W1358" i="1"/>
  <c r="U1358" i="1"/>
  <c r="V1358" i="1" s="1"/>
  <c r="T1358" i="1"/>
  <c r="S1358" i="1"/>
  <c r="R1358" i="1"/>
  <c r="Q1358" i="1"/>
  <c r="O1358" i="1"/>
  <c r="N1358" i="1"/>
  <c r="P1358" i="1" s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 s="1"/>
  <c r="AA1357" i="1"/>
  <c r="Y1357" i="1"/>
  <c r="X1357" i="1"/>
  <c r="Z1357" i="1" s="1"/>
  <c r="W1357" i="1"/>
  <c r="U1357" i="1"/>
  <c r="T1357" i="1"/>
  <c r="V1357" i="1" s="1"/>
  <c r="R1357" i="1"/>
  <c r="Q1357" i="1"/>
  <c r="O1357" i="1"/>
  <c r="N1357" i="1"/>
  <c r="P1357" i="1" s="1"/>
  <c r="L1357" i="1"/>
  <c r="M1357" i="1" s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W1356" i="1"/>
  <c r="U1356" i="1"/>
  <c r="T1356" i="1"/>
  <c r="R1356" i="1"/>
  <c r="Q1356" i="1"/>
  <c r="S1356" i="1" s="1"/>
  <c r="O1356" i="1"/>
  <c r="P1356" i="1" s="1"/>
  <c r="N1356" i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Z1355" i="1"/>
  <c r="Y1355" i="1"/>
  <c r="X1355" i="1"/>
  <c r="W1355" i="1"/>
  <c r="V1355" i="1"/>
  <c r="U1355" i="1"/>
  <c r="T1355" i="1"/>
  <c r="R1355" i="1"/>
  <c r="S1355" i="1" s="1"/>
  <c r="Q1355" i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Z1354" i="1" s="1"/>
  <c r="X1354" i="1"/>
  <c r="W1354" i="1"/>
  <c r="U1354" i="1"/>
  <c r="V1354" i="1" s="1"/>
  <c r="T1354" i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Q1353" i="1"/>
  <c r="S1353" i="1" s="1"/>
  <c r="P1353" i="1"/>
  <c r="O1353" i="1"/>
  <c r="N1353" i="1"/>
  <c r="L1353" i="1"/>
  <c r="M1353" i="1" s="1"/>
  <c r="K1353" i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W1352" i="1"/>
  <c r="U1352" i="1"/>
  <c r="T1352" i="1"/>
  <c r="V1352" i="1" s="1"/>
  <c r="S1352" i="1"/>
  <c r="R1352" i="1"/>
  <c r="Q1352" i="1"/>
  <c r="O1352" i="1"/>
  <c r="P1352" i="1" s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/>
  <c r="AA1350" i="1"/>
  <c r="Y1350" i="1"/>
  <c r="Z1350" i="1" s="1"/>
  <c r="X1350" i="1"/>
  <c r="W1350" i="1"/>
  <c r="U1350" i="1"/>
  <c r="V1350" i="1" s="1"/>
  <c r="T1350" i="1"/>
  <c r="S1350" i="1"/>
  <c r="R1350" i="1"/>
  <c r="Q1350" i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 s="1"/>
  <c r="AA1349" i="1"/>
  <c r="Y1349" i="1"/>
  <c r="X1349" i="1"/>
  <c r="Z1349" i="1" s="1"/>
  <c r="W1349" i="1"/>
  <c r="U1349" i="1"/>
  <c r="T1349" i="1"/>
  <c r="V1349" i="1" s="1"/>
  <c r="R1349" i="1"/>
  <c r="Q1349" i="1"/>
  <c r="O1349" i="1"/>
  <c r="N1349" i="1"/>
  <c r="P1349" i="1" s="1"/>
  <c r="L1349" i="1"/>
  <c r="M1349" i="1" s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W1348" i="1"/>
  <c r="U1348" i="1"/>
  <c r="T1348" i="1"/>
  <c r="R1348" i="1"/>
  <c r="Q1348" i="1"/>
  <c r="S1348" i="1" s="1"/>
  <c r="O1348" i="1"/>
  <c r="P1348" i="1" s="1"/>
  <c r="N1348" i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Z1347" i="1"/>
  <c r="Y1347" i="1"/>
  <c r="X1347" i="1"/>
  <c r="W1347" i="1"/>
  <c r="V1347" i="1"/>
  <c r="U1347" i="1"/>
  <c r="T1347" i="1"/>
  <c r="R1347" i="1"/>
  <c r="S1347" i="1" s="1"/>
  <c r="Q1347" i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Q1345" i="1"/>
  <c r="S1345" i="1" s="1"/>
  <c r="P1345" i="1"/>
  <c r="O1345" i="1"/>
  <c r="N1345" i="1"/>
  <c r="L1345" i="1"/>
  <c r="M1345" i="1" s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W1344" i="1"/>
  <c r="U1344" i="1"/>
  <c r="T1344" i="1"/>
  <c r="V1344" i="1" s="1"/>
  <c r="S1344" i="1"/>
  <c r="R1344" i="1"/>
  <c r="Q1344" i="1"/>
  <c r="O1344" i="1"/>
  <c r="P1344" i="1" s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 s="1"/>
  <c r="AA1341" i="1"/>
  <c r="Y1341" i="1"/>
  <c r="X1341" i="1"/>
  <c r="Z1341" i="1" s="1"/>
  <c r="W1341" i="1"/>
  <c r="U1341" i="1"/>
  <c r="T1341" i="1"/>
  <c r="V1341" i="1" s="1"/>
  <c r="R1341" i="1"/>
  <c r="Q1341" i="1"/>
  <c r="O1341" i="1"/>
  <c r="N1341" i="1"/>
  <c r="P1341" i="1" s="1"/>
  <c r="L1341" i="1"/>
  <c r="M1341" i="1" s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W1340" i="1"/>
  <c r="U1340" i="1"/>
  <c r="T1340" i="1"/>
  <c r="R1340" i="1"/>
  <c r="Q1340" i="1"/>
  <c r="S1340" i="1" s="1"/>
  <c r="O1340" i="1"/>
  <c r="P1340" i="1" s="1"/>
  <c r="N1340" i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Z1339" i="1"/>
  <c r="Y1339" i="1"/>
  <c r="X1339" i="1"/>
  <c r="W1339" i="1"/>
  <c r="V1339" i="1"/>
  <c r="U1339" i="1"/>
  <c r="T1339" i="1"/>
  <c r="R1339" i="1"/>
  <c r="S1339" i="1" s="1"/>
  <c r="Q1339" i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Z1338" i="1" s="1"/>
  <c r="X1338" i="1"/>
  <c r="W1338" i="1"/>
  <c r="U1338" i="1"/>
  <c r="V1338" i="1" s="1"/>
  <c r="T1338" i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Q1337" i="1"/>
  <c r="S1337" i="1" s="1"/>
  <c r="P1337" i="1"/>
  <c r="O1337" i="1"/>
  <c r="N1337" i="1"/>
  <c r="L1337" i="1"/>
  <c r="M1337" i="1" s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S1336" i="1"/>
  <c r="R1336" i="1"/>
  <c r="Q1336" i="1"/>
  <c r="O1336" i="1"/>
  <c r="P1336" i="1" s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 s="1"/>
  <c r="AA1333" i="1"/>
  <c r="Y1333" i="1"/>
  <c r="X1333" i="1"/>
  <c r="Z1333" i="1" s="1"/>
  <c r="W1333" i="1"/>
  <c r="U1333" i="1"/>
  <c r="T1333" i="1"/>
  <c r="V1333" i="1" s="1"/>
  <c r="R1333" i="1"/>
  <c r="Q1333" i="1"/>
  <c r="O1333" i="1"/>
  <c r="N1333" i="1"/>
  <c r="P1333" i="1" s="1"/>
  <c r="L1333" i="1"/>
  <c r="M1333" i="1" s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W1332" i="1"/>
  <c r="U1332" i="1"/>
  <c r="T1332" i="1"/>
  <c r="V1332" i="1" s="1"/>
  <c r="R1332" i="1"/>
  <c r="Q1332" i="1"/>
  <c r="S1332" i="1" s="1"/>
  <c r="O1332" i="1"/>
  <c r="P1332" i="1" s="1"/>
  <c r="N1332" i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Z1331" i="1"/>
  <c r="Y1331" i="1"/>
  <c r="X1331" i="1"/>
  <c r="W1331" i="1"/>
  <c r="V1331" i="1"/>
  <c r="U1331" i="1"/>
  <c r="T1331" i="1"/>
  <c r="R1331" i="1"/>
  <c r="S1331" i="1" s="1"/>
  <c r="Q1331" i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Q1329" i="1"/>
  <c r="S1329" i="1" s="1"/>
  <c r="P1329" i="1"/>
  <c r="O1329" i="1"/>
  <c r="N1329" i="1"/>
  <c r="L1329" i="1"/>
  <c r="M1329" i="1" s="1"/>
  <c r="K1329" i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W1328" i="1"/>
  <c r="U1328" i="1"/>
  <c r="T1328" i="1"/>
  <c r="V1328" i="1" s="1"/>
  <c r="S1328" i="1"/>
  <c r="R1328" i="1"/>
  <c r="Q1328" i="1"/>
  <c r="O1328" i="1"/>
  <c r="P1328" i="1" s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M1325" i="1" s="1"/>
  <c r="K1325" i="1"/>
  <c r="J1325" i="1"/>
  <c r="AB1325" i="1" s="1"/>
  <c r="I1325" i="1"/>
  <c r="H1325" i="1"/>
  <c r="G1325" i="1"/>
  <c r="F1325" i="1"/>
  <c r="E1325" i="1"/>
  <c r="D1325" i="1"/>
  <c r="B1325" i="1"/>
  <c r="A1325" i="1"/>
  <c r="AA1324" i="1"/>
  <c r="Y1324" i="1"/>
  <c r="X1324" i="1"/>
  <c r="W1324" i="1"/>
  <c r="U1324" i="1"/>
  <c r="T1324" i="1"/>
  <c r="V1324" i="1" s="1"/>
  <c r="R1324" i="1"/>
  <c r="Q1324" i="1"/>
  <c r="S1324" i="1" s="1"/>
  <c r="O1324" i="1"/>
  <c r="P1324" i="1" s="1"/>
  <c r="N1324" i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Z1323" i="1"/>
  <c r="Y1323" i="1"/>
  <c r="X1323" i="1"/>
  <c r="W1323" i="1"/>
  <c r="V1323" i="1"/>
  <c r="U1323" i="1"/>
  <c r="T1323" i="1"/>
  <c r="R1323" i="1"/>
  <c r="S1323" i="1" s="1"/>
  <c r="Q1323" i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Q1321" i="1"/>
  <c r="S1321" i="1" s="1"/>
  <c r="P1321" i="1"/>
  <c r="O1321" i="1"/>
  <c r="N1321" i="1"/>
  <c r="L1321" i="1"/>
  <c r="M1321" i="1" s="1"/>
  <c r="K1321" i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W1320" i="1"/>
  <c r="U1320" i="1"/>
  <c r="T1320" i="1"/>
  <c r="V1320" i="1" s="1"/>
  <c r="S1320" i="1"/>
  <c r="R1320" i="1"/>
  <c r="Q1320" i="1"/>
  <c r="O1320" i="1"/>
  <c r="P1320" i="1" s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 s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V1316" i="1" s="1"/>
  <c r="R1316" i="1"/>
  <c r="Q1316" i="1"/>
  <c r="S1316" i="1" s="1"/>
  <c r="O1316" i="1"/>
  <c r="P1316" i="1" s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Z1315" i="1"/>
  <c r="Y1315" i="1"/>
  <c r="X1315" i="1"/>
  <c r="W1315" i="1"/>
  <c r="V1315" i="1"/>
  <c r="U1315" i="1"/>
  <c r="T1315" i="1"/>
  <c r="R1315" i="1"/>
  <c r="S1315" i="1" s="1"/>
  <c r="Q1315" i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Z1314" i="1" s="1"/>
  <c r="X1314" i="1"/>
  <c r="W1314" i="1"/>
  <c r="U1314" i="1"/>
  <c r="V1314" i="1" s="1"/>
  <c r="T1314" i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S1313" i="1" s="1"/>
  <c r="P1313" i="1"/>
  <c r="O1313" i="1"/>
  <c r="N1313" i="1"/>
  <c r="L1313" i="1"/>
  <c r="M1313" i="1" s="1"/>
  <c r="K1313" i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V1312" i="1" s="1"/>
  <c r="S1312" i="1"/>
  <c r="R1312" i="1"/>
  <c r="Q1312" i="1"/>
  <c r="O1312" i="1"/>
  <c r="P1312" i="1" s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 s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M1309" i="1" s="1"/>
  <c r="K1309" i="1"/>
  <c r="J1309" i="1"/>
  <c r="AB1309" i="1" s="1"/>
  <c r="I1309" i="1"/>
  <c r="H1309" i="1"/>
  <c r="G1309" i="1"/>
  <c r="F1309" i="1"/>
  <c r="E1309" i="1"/>
  <c r="D1309" i="1"/>
  <c r="B1309" i="1"/>
  <c r="A1309" i="1"/>
  <c r="AA1308" i="1"/>
  <c r="Y1308" i="1"/>
  <c r="X1308" i="1"/>
  <c r="W1308" i="1"/>
  <c r="U1308" i="1"/>
  <c r="T1308" i="1"/>
  <c r="V1308" i="1" s="1"/>
  <c r="R1308" i="1"/>
  <c r="Q1308" i="1"/>
  <c r="S1308" i="1" s="1"/>
  <c r="O1308" i="1"/>
  <c r="P1308" i="1" s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Z1307" i="1"/>
  <c r="Y1307" i="1"/>
  <c r="X1307" i="1"/>
  <c r="W1307" i="1"/>
  <c r="V1307" i="1"/>
  <c r="U1307" i="1"/>
  <c r="T1307" i="1"/>
  <c r="R1307" i="1"/>
  <c r="S1307" i="1" s="1"/>
  <c r="Q1307" i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P1305" i="1"/>
  <c r="O1305" i="1"/>
  <c r="N1305" i="1"/>
  <c r="L1305" i="1"/>
  <c r="M1305" i="1" s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S1304" i="1"/>
  <c r="R1304" i="1"/>
  <c r="Q1304" i="1"/>
  <c r="O1304" i="1"/>
  <c r="P1304" i="1" s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 s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M1301" i="1" s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W1300" i="1"/>
  <c r="U1300" i="1"/>
  <c r="T1300" i="1"/>
  <c r="V1300" i="1" s="1"/>
  <c r="R1300" i="1"/>
  <c r="Q1300" i="1"/>
  <c r="S1300" i="1" s="1"/>
  <c r="O1300" i="1"/>
  <c r="P1300" i="1" s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Z1299" i="1"/>
  <c r="Y1299" i="1"/>
  <c r="X1299" i="1"/>
  <c r="W1299" i="1"/>
  <c r="V1299" i="1"/>
  <c r="U1299" i="1"/>
  <c r="T1299" i="1"/>
  <c r="R1299" i="1"/>
  <c r="S1299" i="1" s="1"/>
  <c r="Q1299" i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P1297" i="1"/>
  <c r="O1297" i="1"/>
  <c r="N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S1296" i="1"/>
  <c r="R1296" i="1"/>
  <c r="Q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S1295" i="1" s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/>
  <c r="AA1294" i="1"/>
  <c r="Y1294" i="1"/>
  <c r="Z1294" i="1" s="1"/>
  <c r="X1294" i="1"/>
  <c r="W1294" i="1"/>
  <c r="U1294" i="1"/>
  <c r="V1294" i="1" s="1"/>
  <c r="T1294" i="1"/>
  <c r="S1294" i="1"/>
  <c r="R1294" i="1"/>
  <c r="Q1294" i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 s="1"/>
  <c r="AA1293" i="1"/>
  <c r="Y1293" i="1"/>
  <c r="X1293" i="1"/>
  <c r="Z1293" i="1" s="1"/>
  <c r="W1293" i="1"/>
  <c r="U1293" i="1"/>
  <c r="T1293" i="1"/>
  <c r="V1293" i="1" s="1"/>
  <c r="R1293" i="1"/>
  <c r="S1293" i="1" s="1"/>
  <c r="Q1293" i="1"/>
  <c r="O1293" i="1"/>
  <c r="N1293" i="1"/>
  <c r="P1293" i="1" s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Z1291" i="1"/>
  <c r="Y1291" i="1"/>
  <c r="X1291" i="1"/>
  <c r="W1291" i="1"/>
  <c r="V1291" i="1"/>
  <c r="U1291" i="1"/>
  <c r="T1291" i="1"/>
  <c r="R1291" i="1"/>
  <c r="S1291" i="1" s="1"/>
  <c r="Q1291" i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Z1290" i="1" s="1"/>
  <c r="X1290" i="1"/>
  <c r="W1290" i="1"/>
  <c r="U1290" i="1"/>
  <c r="T1290" i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P1289" i="1"/>
  <c r="O1289" i="1"/>
  <c r="N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V1288" i="1" s="1"/>
  <c r="T1288" i="1"/>
  <c r="S1288" i="1"/>
  <c r="R1288" i="1"/>
  <c r="Q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S1286" i="1"/>
  <c r="R1286" i="1"/>
  <c r="Q1286" i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 s="1"/>
  <c r="AA1285" i="1"/>
  <c r="Y1285" i="1"/>
  <c r="X1285" i="1"/>
  <c r="Z1285" i="1" s="1"/>
  <c r="W1285" i="1"/>
  <c r="U1285" i="1"/>
  <c r="T1285" i="1"/>
  <c r="V1285" i="1" s="1"/>
  <c r="R1285" i="1"/>
  <c r="S1285" i="1" s="1"/>
  <c r="Q1285" i="1"/>
  <c r="O1285" i="1"/>
  <c r="N1285" i="1"/>
  <c r="P1285" i="1" s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Z1284" i="1" s="1"/>
  <c r="X1284" i="1"/>
  <c r="W1284" i="1"/>
  <c r="U1284" i="1"/>
  <c r="V1284" i="1" s="1"/>
  <c r="T1284" i="1"/>
  <c r="R1284" i="1"/>
  <c r="Q1284" i="1"/>
  <c r="S1284" i="1" s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Z1283" i="1"/>
  <c r="Y1283" i="1"/>
  <c r="X1283" i="1"/>
  <c r="W1283" i="1"/>
  <c r="V1283" i="1"/>
  <c r="U1283" i="1"/>
  <c r="T1283" i="1"/>
  <c r="R1283" i="1"/>
  <c r="S1283" i="1" s="1"/>
  <c r="Q1283" i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R1282" i="1"/>
  <c r="Q1282" i="1"/>
  <c r="S1282" i="1" s="1"/>
  <c r="O1282" i="1"/>
  <c r="P1282" i="1" s="1"/>
  <c r="N1282" i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S1281" i="1" s="1"/>
  <c r="Q1281" i="1"/>
  <c r="P1281" i="1"/>
  <c r="O1281" i="1"/>
  <c r="N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Z1280" i="1" s="1"/>
  <c r="X1280" i="1"/>
  <c r="W1280" i="1"/>
  <c r="U1280" i="1"/>
  <c r="V1280" i="1" s="1"/>
  <c r="T1280" i="1"/>
  <c r="S1280" i="1"/>
  <c r="R1280" i="1"/>
  <c r="Q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Q1279" i="1"/>
  <c r="P1279" i="1"/>
  <c r="O1279" i="1"/>
  <c r="N1279" i="1"/>
  <c r="L1279" i="1"/>
  <c r="M1279" i="1" s="1"/>
  <c r="K1279" i="1"/>
  <c r="J1279" i="1"/>
  <c r="I1279" i="1"/>
  <c r="H1279" i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S1278" i="1"/>
  <c r="R1278" i="1"/>
  <c r="Q1278" i="1"/>
  <c r="O1278" i="1"/>
  <c r="P1278" i="1" s="1"/>
  <c r="N1278" i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 s="1"/>
  <c r="AA1277" i="1"/>
  <c r="Y1277" i="1"/>
  <c r="X1277" i="1"/>
  <c r="Z1277" i="1" s="1"/>
  <c r="W1277" i="1"/>
  <c r="U1277" i="1"/>
  <c r="T1277" i="1"/>
  <c r="V1277" i="1" s="1"/>
  <c r="R1277" i="1"/>
  <c r="S1277" i="1" s="1"/>
  <c r="Q1277" i="1"/>
  <c r="O1277" i="1"/>
  <c r="N1277" i="1"/>
  <c r="P1277" i="1" s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Z1275" i="1"/>
  <c r="Y1275" i="1"/>
  <c r="X1275" i="1"/>
  <c r="W1275" i="1"/>
  <c r="V1275" i="1"/>
  <c r="U1275" i="1"/>
  <c r="T1275" i="1"/>
  <c r="R1275" i="1"/>
  <c r="Q1275" i="1"/>
  <c r="O1275" i="1"/>
  <c r="N1275" i="1"/>
  <c r="P1275" i="1" s="1"/>
  <c r="L1275" i="1"/>
  <c r="M1275" i="1" s="1"/>
  <c r="K1275" i="1"/>
  <c r="J1275" i="1"/>
  <c r="I1275" i="1"/>
  <c r="H1275" i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P1273" i="1"/>
  <c r="O1273" i="1"/>
  <c r="N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S1272" i="1"/>
  <c r="R1272" i="1"/>
  <c r="Q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S1270" i="1"/>
  <c r="R1270" i="1"/>
  <c r="Q1270" i="1"/>
  <c r="O1270" i="1"/>
  <c r="N1270" i="1"/>
  <c r="P1270" i="1" s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 s="1"/>
  <c r="AA1269" i="1"/>
  <c r="Y1269" i="1"/>
  <c r="X1269" i="1"/>
  <c r="Z1269" i="1" s="1"/>
  <c r="W1269" i="1"/>
  <c r="U1269" i="1"/>
  <c r="T1269" i="1"/>
  <c r="V1269" i="1" s="1"/>
  <c r="R1269" i="1"/>
  <c r="S1269" i="1" s="1"/>
  <c r="Q1269" i="1"/>
  <c r="O1269" i="1"/>
  <c r="N1269" i="1"/>
  <c r="P1269" i="1" s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Z1268" i="1" s="1"/>
  <c r="X1268" i="1"/>
  <c r="W1268" i="1"/>
  <c r="U1268" i="1"/>
  <c r="V1268" i="1" s="1"/>
  <c r="T1268" i="1"/>
  <c r="R1268" i="1"/>
  <c r="Q1268" i="1"/>
  <c r="S1268" i="1" s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Z1267" i="1"/>
  <c r="Y1267" i="1"/>
  <c r="X1267" i="1"/>
  <c r="W1267" i="1"/>
  <c r="V1267" i="1"/>
  <c r="U1267" i="1"/>
  <c r="T1267" i="1"/>
  <c r="R1267" i="1"/>
  <c r="S1267" i="1" s="1"/>
  <c r="Q1267" i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R1266" i="1"/>
  <c r="Q1266" i="1"/>
  <c r="S1266" i="1" s="1"/>
  <c r="O1266" i="1"/>
  <c r="P1266" i="1" s="1"/>
  <c r="N1266" i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P1265" i="1"/>
  <c r="O1265" i="1"/>
  <c r="N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Z1264" i="1" s="1"/>
  <c r="X1264" i="1"/>
  <c r="W1264" i="1"/>
  <c r="U1264" i="1"/>
  <c r="V1264" i="1" s="1"/>
  <c r="T1264" i="1"/>
  <c r="S1264" i="1"/>
  <c r="R1264" i="1"/>
  <c r="Q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Q1263" i="1"/>
  <c r="P1263" i="1"/>
  <c r="O1263" i="1"/>
  <c r="N1263" i="1"/>
  <c r="L1263" i="1"/>
  <c r="M1263" i="1" s="1"/>
  <c r="K1263" i="1"/>
  <c r="J1263" i="1"/>
  <c r="I1263" i="1"/>
  <c r="H1263" i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S1262" i="1"/>
  <c r="R1262" i="1"/>
  <c r="Q1262" i="1"/>
  <c r="O1262" i="1"/>
  <c r="P1262" i="1" s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 s="1"/>
  <c r="AA1261" i="1"/>
  <c r="Y1261" i="1"/>
  <c r="X1261" i="1"/>
  <c r="Z1261" i="1" s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 s="1"/>
  <c r="AA1260" i="1"/>
  <c r="Z1260" i="1"/>
  <c r="Y1260" i="1"/>
  <c r="X1260" i="1"/>
  <c r="W1260" i="1"/>
  <c r="V1260" i="1"/>
  <c r="U1260" i="1"/>
  <c r="T1260" i="1"/>
  <c r="S1260" i="1"/>
  <c r="R1260" i="1"/>
  <c r="Q1260" i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P1259" i="1" s="1"/>
  <c r="M1259" i="1"/>
  <c r="L1259" i="1"/>
  <c r="K1259" i="1"/>
  <c r="J1259" i="1"/>
  <c r="I1259" i="1"/>
  <c r="H1259" i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P1258" i="1"/>
  <c r="O1258" i="1"/>
  <c r="N1258" i="1"/>
  <c r="M1258" i="1"/>
  <c r="L1258" i="1"/>
  <c r="K1258" i="1"/>
  <c r="J1258" i="1"/>
  <c r="I1258" i="1"/>
  <c r="H1258" i="1"/>
  <c r="AB1258" i="1" s="1"/>
  <c r="G1258" i="1"/>
  <c r="F1258" i="1"/>
  <c r="E1258" i="1"/>
  <c r="D1258" i="1"/>
  <c r="B1258" i="1"/>
  <c r="A1258" i="1" s="1"/>
  <c r="AA1257" i="1"/>
  <c r="Y1257" i="1"/>
  <c r="X1257" i="1"/>
  <c r="Z1257" i="1" s="1"/>
  <c r="W1257" i="1"/>
  <c r="U1257" i="1"/>
  <c r="T1257" i="1"/>
  <c r="V1257" i="1" s="1"/>
  <c r="S1257" i="1"/>
  <c r="R1257" i="1"/>
  <c r="Q1257" i="1"/>
  <c r="P1257" i="1"/>
  <c r="O1257" i="1"/>
  <c r="N1257" i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Z1256" i="1"/>
  <c r="Y1256" i="1"/>
  <c r="X1256" i="1"/>
  <c r="W1256" i="1"/>
  <c r="V1256" i="1"/>
  <c r="U1256" i="1"/>
  <c r="T1256" i="1"/>
  <c r="S1256" i="1"/>
  <c r="R1256" i="1"/>
  <c r="Q1256" i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V1255" i="1"/>
  <c r="U1255" i="1"/>
  <c r="T1255" i="1"/>
  <c r="R1255" i="1"/>
  <c r="Q1255" i="1"/>
  <c r="S1255" i="1" s="1"/>
  <c r="O1255" i="1"/>
  <c r="N1255" i="1"/>
  <c r="P1255" i="1" s="1"/>
  <c r="M1255" i="1"/>
  <c r="L1255" i="1"/>
  <c r="K1255" i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AB1254" i="1" s="1"/>
  <c r="G1254" i="1"/>
  <c r="F1254" i="1"/>
  <c r="E1254" i="1"/>
  <c r="D1254" i="1"/>
  <c r="B1254" i="1"/>
  <c r="A1254" i="1" s="1"/>
  <c r="AA1253" i="1"/>
  <c r="Y1253" i="1"/>
  <c r="X1253" i="1"/>
  <c r="Z1253" i="1" s="1"/>
  <c r="W1253" i="1"/>
  <c r="U1253" i="1"/>
  <c r="T1253" i="1"/>
  <c r="V1253" i="1" s="1"/>
  <c r="S1253" i="1"/>
  <c r="R1253" i="1"/>
  <c r="Q1253" i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Z1252" i="1"/>
  <c r="Y1252" i="1"/>
  <c r="X1252" i="1"/>
  <c r="W1252" i="1"/>
  <c r="V1252" i="1"/>
  <c r="U1252" i="1"/>
  <c r="T1252" i="1"/>
  <c r="S1252" i="1"/>
  <c r="R1252" i="1"/>
  <c r="Q1252" i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Z1251" i="1"/>
  <c r="Y1251" i="1"/>
  <c r="X1251" i="1"/>
  <c r="W1251" i="1"/>
  <c r="V1251" i="1"/>
  <c r="U1251" i="1"/>
  <c r="T1251" i="1"/>
  <c r="R1251" i="1"/>
  <c r="Q1251" i="1"/>
  <c r="S1251" i="1" s="1"/>
  <c r="O1251" i="1"/>
  <c r="N1251" i="1"/>
  <c r="P1251" i="1" s="1"/>
  <c r="M1251" i="1"/>
  <c r="L1251" i="1"/>
  <c r="K1251" i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P1250" i="1"/>
  <c r="O1250" i="1"/>
  <c r="N1250" i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 s="1"/>
  <c r="AA1249" i="1"/>
  <c r="Y1249" i="1"/>
  <c r="X1249" i="1"/>
  <c r="Z1249" i="1" s="1"/>
  <c r="W1249" i="1"/>
  <c r="U1249" i="1"/>
  <c r="T1249" i="1"/>
  <c r="V1249" i="1" s="1"/>
  <c r="S1249" i="1"/>
  <c r="R1249" i="1"/>
  <c r="Q1249" i="1"/>
  <c r="P1249" i="1"/>
  <c r="O1249" i="1"/>
  <c r="N1249" i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 s="1"/>
  <c r="AA1248" i="1"/>
  <c r="Z1248" i="1"/>
  <c r="Y1248" i="1"/>
  <c r="X1248" i="1"/>
  <c r="W1248" i="1"/>
  <c r="V1248" i="1"/>
  <c r="U1248" i="1"/>
  <c r="T1248" i="1"/>
  <c r="S1248" i="1"/>
  <c r="R1248" i="1"/>
  <c r="Q1248" i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 s="1"/>
  <c r="AA1247" i="1"/>
  <c r="Z1247" i="1"/>
  <c r="Y1247" i="1"/>
  <c r="X1247" i="1"/>
  <c r="W1247" i="1"/>
  <c r="V1247" i="1"/>
  <c r="U1247" i="1"/>
  <c r="T1247" i="1"/>
  <c r="R1247" i="1"/>
  <c r="Q1247" i="1"/>
  <c r="S1247" i="1" s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 s="1"/>
  <c r="AA1245" i="1"/>
  <c r="Y1245" i="1"/>
  <c r="X1245" i="1"/>
  <c r="Z1245" i="1" s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Z1244" i="1"/>
  <c r="Y1244" i="1"/>
  <c r="X1244" i="1"/>
  <c r="W1244" i="1"/>
  <c r="V1244" i="1"/>
  <c r="U1244" i="1"/>
  <c r="T1244" i="1"/>
  <c r="S1244" i="1"/>
  <c r="R1244" i="1"/>
  <c r="Q1244" i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P1243" i="1" s="1"/>
  <c r="M1243" i="1"/>
  <c r="L1243" i="1"/>
  <c r="K1243" i="1"/>
  <c r="J1243" i="1"/>
  <c r="I1243" i="1"/>
  <c r="H1243" i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P1242" i="1"/>
  <c r="O1242" i="1"/>
  <c r="N1242" i="1"/>
  <c r="M1242" i="1"/>
  <c r="L1242" i="1"/>
  <c r="K1242" i="1"/>
  <c r="J1242" i="1"/>
  <c r="I1242" i="1"/>
  <c r="H1242" i="1"/>
  <c r="AB1242" i="1" s="1"/>
  <c r="G1242" i="1"/>
  <c r="F1242" i="1"/>
  <c r="E1242" i="1"/>
  <c r="D1242" i="1"/>
  <c r="B1242" i="1"/>
  <c r="A1242" i="1" s="1"/>
  <c r="AA1241" i="1"/>
  <c r="Y1241" i="1"/>
  <c r="X1241" i="1"/>
  <c r="Z1241" i="1" s="1"/>
  <c r="W1241" i="1"/>
  <c r="U1241" i="1"/>
  <c r="T1241" i="1"/>
  <c r="V1241" i="1" s="1"/>
  <c r="S1241" i="1"/>
  <c r="R1241" i="1"/>
  <c r="Q1241" i="1"/>
  <c r="P1241" i="1"/>
  <c r="O1241" i="1"/>
  <c r="N1241" i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Z1240" i="1"/>
  <c r="Y1240" i="1"/>
  <c r="X1240" i="1"/>
  <c r="W1240" i="1"/>
  <c r="V1240" i="1"/>
  <c r="U1240" i="1"/>
  <c r="T1240" i="1"/>
  <c r="S1240" i="1"/>
  <c r="R1240" i="1"/>
  <c r="Q1240" i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V1239" i="1"/>
  <c r="U1239" i="1"/>
  <c r="T1239" i="1"/>
  <c r="R1239" i="1"/>
  <c r="Q1239" i="1"/>
  <c r="S1239" i="1" s="1"/>
  <c r="O1239" i="1"/>
  <c r="N1239" i="1"/>
  <c r="P1239" i="1" s="1"/>
  <c r="M1239" i="1"/>
  <c r="L1239" i="1"/>
  <c r="K1239" i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AB1238" i="1" s="1"/>
  <c r="G1238" i="1"/>
  <c r="F1238" i="1"/>
  <c r="E1238" i="1"/>
  <c r="D1238" i="1"/>
  <c r="B1238" i="1"/>
  <c r="A1238" i="1" s="1"/>
  <c r="AA1237" i="1"/>
  <c r="Y1237" i="1"/>
  <c r="X1237" i="1"/>
  <c r="Z1237" i="1" s="1"/>
  <c r="W1237" i="1"/>
  <c r="U1237" i="1"/>
  <c r="T1237" i="1"/>
  <c r="V1237" i="1" s="1"/>
  <c r="S1237" i="1"/>
  <c r="R1237" i="1"/>
  <c r="Q1237" i="1"/>
  <c r="P1237" i="1"/>
  <c r="O1237" i="1"/>
  <c r="N1237" i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Z1236" i="1"/>
  <c r="Y1236" i="1"/>
  <c r="X1236" i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Z1235" i="1"/>
  <c r="Y1235" i="1"/>
  <c r="X1235" i="1"/>
  <c r="W1235" i="1"/>
  <c r="V1235" i="1"/>
  <c r="U1235" i="1"/>
  <c r="T1235" i="1"/>
  <c r="R1235" i="1"/>
  <c r="Q1235" i="1"/>
  <c r="S1235" i="1" s="1"/>
  <c r="O1235" i="1"/>
  <c r="N1235" i="1"/>
  <c r="P1235" i="1" s="1"/>
  <c r="M1235" i="1"/>
  <c r="L1235" i="1"/>
  <c r="K1235" i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P1234" i="1"/>
  <c r="O1234" i="1"/>
  <c r="N1234" i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 s="1"/>
  <c r="AA1233" i="1"/>
  <c r="Y1233" i="1"/>
  <c r="X1233" i="1"/>
  <c r="Z1233" i="1" s="1"/>
  <c r="W1233" i="1"/>
  <c r="U1233" i="1"/>
  <c r="T1233" i="1"/>
  <c r="V1233" i="1" s="1"/>
  <c r="S1233" i="1"/>
  <c r="R1233" i="1"/>
  <c r="Q1233" i="1"/>
  <c r="P1233" i="1"/>
  <c r="O1233" i="1"/>
  <c r="N1233" i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 s="1"/>
  <c r="AA1232" i="1"/>
  <c r="Z1232" i="1"/>
  <c r="Y1232" i="1"/>
  <c r="X1232" i="1"/>
  <c r="W1232" i="1"/>
  <c r="V1232" i="1"/>
  <c r="U1232" i="1"/>
  <c r="T1232" i="1"/>
  <c r="S1232" i="1"/>
  <c r="R1232" i="1"/>
  <c r="Q1232" i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 s="1"/>
  <c r="AA1231" i="1"/>
  <c r="Z1231" i="1"/>
  <c r="Y1231" i="1"/>
  <c r="X1231" i="1"/>
  <c r="W1231" i="1"/>
  <c r="V1231" i="1"/>
  <c r="U1231" i="1"/>
  <c r="T1231" i="1"/>
  <c r="R1231" i="1"/>
  <c r="Q1231" i="1"/>
  <c r="S1231" i="1" s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 s="1"/>
  <c r="AA1229" i="1"/>
  <c r="Y1229" i="1"/>
  <c r="X1229" i="1"/>
  <c r="Z1229" i="1" s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Z1228" i="1"/>
  <c r="Y1228" i="1"/>
  <c r="X1228" i="1"/>
  <c r="W1228" i="1"/>
  <c r="V1228" i="1"/>
  <c r="U1228" i="1"/>
  <c r="T1228" i="1"/>
  <c r="S1228" i="1"/>
  <c r="R1228" i="1"/>
  <c r="Q1228" i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P1227" i="1" s="1"/>
  <c r="M1227" i="1"/>
  <c r="L1227" i="1"/>
  <c r="K1227" i="1"/>
  <c r="J1227" i="1"/>
  <c r="I1227" i="1"/>
  <c r="H1227" i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P1226" i="1"/>
  <c r="O1226" i="1"/>
  <c r="N1226" i="1"/>
  <c r="M1226" i="1"/>
  <c r="L1226" i="1"/>
  <c r="K1226" i="1"/>
  <c r="J1226" i="1"/>
  <c r="I1226" i="1"/>
  <c r="H1226" i="1"/>
  <c r="AB1226" i="1" s="1"/>
  <c r="G1226" i="1"/>
  <c r="F1226" i="1"/>
  <c r="E1226" i="1"/>
  <c r="D1226" i="1"/>
  <c r="B1226" i="1"/>
  <c r="A1226" i="1" s="1"/>
  <c r="AA1225" i="1"/>
  <c r="Y1225" i="1"/>
  <c r="X1225" i="1"/>
  <c r="Z1225" i="1" s="1"/>
  <c r="W1225" i="1"/>
  <c r="U1225" i="1"/>
  <c r="T1225" i="1"/>
  <c r="V1225" i="1" s="1"/>
  <c r="S1225" i="1"/>
  <c r="R1225" i="1"/>
  <c r="Q1225" i="1"/>
  <c r="P1225" i="1"/>
  <c r="O1225" i="1"/>
  <c r="N1225" i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Z1224" i="1"/>
  <c r="Y1224" i="1"/>
  <c r="X1224" i="1"/>
  <c r="W1224" i="1"/>
  <c r="V1224" i="1"/>
  <c r="U1224" i="1"/>
  <c r="T1224" i="1"/>
  <c r="S1224" i="1"/>
  <c r="R1224" i="1"/>
  <c r="Q1224" i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V1223" i="1"/>
  <c r="U1223" i="1"/>
  <c r="T1223" i="1"/>
  <c r="R1223" i="1"/>
  <c r="Q1223" i="1"/>
  <c r="S1223" i="1" s="1"/>
  <c r="O1223" i="1"/>
  <c r="N1223" i="1"/>
  <c r="P1223" i="1" s="1"/>
  <c r="M1223" i="1"/>
  <c r="L1223" i="1"/>
  <c r="K1223" i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AB1222" i="1" s="1"/>
  <c r="G1222" i="1"/>
  <c r="F1222" i="1"/>
  <c r="E1222" i="1"/>
  <c r="D1222" i="1"/>
  <c r="B1222" i="1"/>
  <c r="A1222" i="1" s="1"/>
  <c r="AA1221" i="1"/>
  <c r="Y1221" i="1"/>
  <c r="X1221" i="1"/>
  <c r="Z1221" i="1" s="1"/>
  <c r="W1221" i="1"/>
  <c r="U1221" i="1"/>
  <c r="T1221" i="1"/>
  <c r="V1221" i="1" s="1"/>
  <c r="S1221" i="1"/>
  <c r="R1221" i="1"/>
  <c r="Q1221" i="1"/>
  <c r="P1221" i="1"/>
  <c r="O1221" i="1"/>
  <c r="N1221" i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Z1220" i="1"/>
  <c r="Y1220" i="1"/>
  <c r="X1220" i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Z1219" i="1"/>
  <c r="Y1219" i="1"/>
  <c r="X1219" i="1"/>
  <c r="W1219" i="1"/>
  <c r="V1219" i="1"/>
  <c r="U1219" i="1"/>
  <c r="T1219" i="1"/>
  <c r="R1219" i="1"/>
  <c r="Q1219" i="1"/>
  <c r="S1219" i="1" s="1"/>
  <c r="O1219" i="1"/>
  <c r="N1219" i="1"/>
  <c r="P1219" i="1" s="1"/>
  <c r="M1219" i="1"/>
  <c r="L1219" i="1"/>
  <c r="K1219" i="1"/>
  <c r="J1219" i="1"/>
  <c r="I1219" i="1"/>
  <c r="H1219" i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P1218" i="1"/>
  <c r="O1218" i="1"/>
  <c r="N1218" i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 s="1"/>
  <c r="AA1217" i="1"/>
  <c r="Y1217" i="1"/>
  <c r="X1217" i="1"/>
  <c r="Z1217" i="1" s="1"/>
  <c r="W1217" i="1"/>
  <c r="U1217" i="1"/>
  <c r="T1217" i="1"/>
  <c r="V1217" i="1" s="1"/>
  <c r="S1217" i="1"/>
  <c r="R1217" i="1"/>
  <c r="Q1217" i="1"/>
  <c r="P1217" i="1"/>
  <c r="O1217" i="1"/>
  <c r="N1217" i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Z1216" i="1"/>
  <c r="Y1216" i="1"/>
  <c r="X1216" i="1"/>
  <c r="W1216" i="1"/>
  <c r="V1216" i="1"/>
  <c r="U1216" i="1"/>
  <c r="T1216" i="1"/>
  <c r="S1216" i="1"/>
  <c r="R1216" i="1"/>
  <c r="Q1216" i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 s="1"/>
  <c r="AA1215" i="1"/>
  <c r="Z1215" i="1"/>
  <c r="Y1215" i="1"/>
  <c r="X1215" i="1"/>
  <c r="W1215" i="1"/>
  <c r="V1215" i="1"/>
  <c r="U1215" i="1"/>
  <c r="T1215" i="1"/>
  <c r="R1215" i="1"/>
  <c r="Q1215" i="1"/>
  <c r="S1215" i="1" s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 s="1"/>
  <c r="AA1213" i="1"/>
  <c r="Y1213" i="1"/>
  <c r="X1213" i="1"/>
  <c r="Z1213" i="1" s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Z1212" i="1"/>
  <c r="Y1212" i="1"/>
  <c r="X1212" i="1"/>
  <c r="W1212" i="1"/>
  <c r="V1212" i="1"/>
  <c r="U1212" i="1"/>
  <c r="T1212" i="1"/>
  <c r="S1212" i="1"/>
  <c r="R1212" i="1"/>
  <c r="Q1212" i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P1211" i="1" s="1"/>
  <c r="M1211" i="1"/>
  <c r="L1211" i="1"/>
  <c r="K1211" i="1"/>
  <c r="J1211" i="1"/>
  <c r="I1211" i="1"/>
  <c r="H1211" i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P1210" i="1"/>
  <c r="O1210" i="1"/>
  <c r="N1210" i="1"/>
  <c r="M1210" i="1"/>
  <c r="L1210" i="1"/>
  <c r="K1210" i="1"/>
  <c r="J1210" i="1"/>
  <c r="I1210" i="1"/>
  <c r="H1210" i="1"/>
  <c r="AB1210" i="1" s="1"/>
  <c r="G1210" i="1"/>
  <c r="F1210" i="1"/>
  <c r="E1210" i="1"/>
  <c r="D1210" i="1"/>
  <c r="B1210" i="1"/>
  <c r="A1210" i="1" s="1"/>
  <c r="AA1209" i="1"/>
  <c r="Y1209" i="1"/>
  <c r="X1209" i="1"/>
  <c r="Z1209" i="1" s="1"/>
  <c r="W1209" i="1"/>
  <c r="U1209" i="1"/>
  <c r="T1209" i="1"/>
  <c r="V1209" i="1" s="1"/>
  <c r="S1209" i="1"/>
  <c r="R1209" i="1"/>
  <c r="Q1209" i="1"/>
  <c r="P1209" i="1"/>
  <c r="O1209" i="1"/>
  <c r="N1209" i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Z1208" i="1"/>
  <c r="Y1208" i="1"/>
  <c r="X1208" i="1"/>
  <c r="W1208" i="1"/>
  <c r="V1208" i="1"/>
  <c r="U1208" i="1"/>
  <c r="T1208" i="1"/>
  <c r="S1208" i="1"/>
  <c r="R1208" i="1"/>
  <c r="Q1208" i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 s="1"/>
  <c r="AA1207" i="1"/>
  <c r="Z1207" i="1"/>
  <c r="Y1207" i="1"/>
  <c r="X1207" i="1"/>
  <c r="W1207" i="1"/>
  <c r="V1207" i="1"/>
  <c r="U1207" i="1"/>
  <c r="T1207" i="1"/>
  <c r="R1207" i="1"/>
  <c r="Q1207" i="1"/>
  <c r="S1207" i="1" s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AB1206" i="1" s="1"/>
  <c r="G1206" i="1"/>
  <c r="F1206" i="1"/>
  <c r="E1206" i="1"/>
  <c r="D1206" i="1"/>
  <c r="B1206" i="1"/>
  <c r="A1206" i="1" s="1"/>
  <c r="AA1205" i="1"/>
  <c r="Y1205" i="1"/>
  <c r="X1205" i="1"/>
  <c r="Z1205" i="1" s="1"/>
  <c r="W1205" i="1"/>
  <c r="U1205" i="1"/>
  <c r="T1205" i="1"/>
  <c r="V1205" i="1" s="1"/>
  <c r="S1205" i="1"/>
  <c r="R1205" i="1"/>
  <c r="Q1205" i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Z1204" i="1"/>
  <c r="Y1204" i="1"/>
  <c r="X1204" i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Z1203" i="1"/>
  <c r="Y1203" i="1"/>
  <c r="X1203" i="1"/>
  <c r="W1203" i="1"/>
  <c r="V1203" i="1"/>
  <c r="U1203" i="1"/>
  <c r="T1203" i="1"/>
  <c r="R1203" i="1"/>
  <c r="Q1203" i="1"/>
  <c r="S1203" i="1" s="1"/>
  <c r="O1203" i="1"/>
  <c r="N1203" i="1"/>
  <c r="P1203" i="1" s="1"/>
  <c r="M1203" i="1"/>
  <c r="L1203" i="1"/>
  <c r="K1203" i="1"/>
  <c r="J1203" i="1"/>
  <c r="I1203" i="1"/>
  <c r="H1203" i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P1202" i="1"/>
  <c r="O1202" i="1"/>
  <c r="N1202" i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 s="1"/>
  <c r="AA1201" i="1"/>
  <c r="Y1201" i="1"/>
  <c r="X1201" i="1"/>
  <c r="Z1201" i="1" s="1"/>
  <c r="W1201" i="1"/>
  <c r="U1201" i="1"/>
  <c r="T1201" i="1"/>
  <c r="V1201" i="1" s="1"/>
  <c r="S1201" i="1"/>
  <c r="R1201" i="1"/>
  <c r="Q1201" i="1"/>
  <c r="P1201" i="1"/>
  <c r="O1201" i="1"/>
  <c r="N1201" i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Z1200" i="1"/>
  <c r="Y1200" i="1"/>
  <c r="X1200" i="1"/>
  <c r="W1200" i="1"/>
  <c r="V1200" i="1"/>
  <c r="U1200" i="1"/>
  <c r="T1200" i="1"/>
  <c r="S1200" i="1"/>
  <c r="R1200" i="1"/>
  <c r="Q1200" i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 s="1"/>
  <c r="AA1199" i="1"/>
  <c r="Z1199" i="1"/>
  <c r="Y1199" i="1"/>
  <c r="X1199" i="1"/>
  <c r="W1199" i="1"/>
  <c r="V1199" i="1"/>
  <c r="U1199" i="1"/>
  <c r="T1199" i="1"/>
  <c r="R1199" i="1"/>
  <c r="Q1199" i="1"/>
  <c r="S1199" i="1" s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AB1198" i="1" s="1"/>
  <c r="G1198" i="1"/>
  <c r="F1198" i="1"/>
  <c r="E1198" i="1"/>
  <c r="D1198" i="1"/>
  <c r="B1198" i="1"/>
  <c r="A1198" i="1" s="1"/>
  <c r="AA1197" i="1"/>
  <c r="Y1197" i="1"/>
  <c r="X1197" i="1"/>
  <c r="Z1197" i="1" s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Z1196" i="1"/>
  <c r="Y1196" i="1"/>
  <c r="X1196" i="1"/>
  <c r="W1196" i="1"/>
  <c r="V1196" i="1"/>
  <c r="U1196" i="1"/>
  <c r="T1196" i="1"/>
  <c r="S1196" i="1"/>
  <c r="R1196" i="1"/>
  <c r="Q1196" i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P1195" i="1" s="1"/>
  <c r="M1195" i="1"/>
  <c r="L1195" i="1"/>
  <c r="K1195" i="1"/>
  <c r="J1195" i="1"/>
  <c r="I1195" i="1"/>
  <c r="H1195" i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P1194" i="1"/>
  <c r="O1194" i="1"/>
  <c r="N1194" i="1"/>
  <c r="M1194" i="1"/>
  <c r="L1194" i="1"/>
  <c r="K1194" i="1"/>
  <c r="J1194" i="1"/>
  <c r="I1194" i="1"/>
  <c r="H1194" i="1"/>
  <c r="AB1194" i="1" s="1"/>
  <c r="G1194" i="1"/>
  <c r="F1194" i="1"/>
  <c r="E1194" i="1"/>
  <c r="D1194" i="1"/>
  <c r="B1194" i="1"/>
  <c r="A1194" i="1" s="1"/>
  <c r="AA1193" i="1"/>
  <c r="Y1193" i="1"/>
  <c r="X1193" i="1"/>
  <c r="Z1193" i="1" s="1"/>
  <c r="W1193" i="1"/>
  <c r="U1193" i="1"/>
  <c r="T1193" i="1"/>
  <c r="V1193" i="1" s="1"/>
  <c r="S1193" i="1"/>
  <c r="R1193" i="1"/>
  <c r="Q1193" i="1"/>
  <c r="P1193" i="1"/>
  <c r="O1193" i="1"/>
  <c r="N1193" i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Z1192" i="1"/>
  <c r="Y1192" i="1"/>
  <c r="X1192" i="1"/>
  <c r="W1192" i="1"/>
  <c r="V1192" i="1"/>
  <c r="U1192" i="1"/>
  <c r="T1192" i="1"/>
  <c r="S1192" i="1"/>
  <c r="R1192" i="1"/>
  <c r="Q1192" i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 s="1"/>
  <c r="AA1191" i="1"/>
  <c r="Z1191" i="1"/>
  <c r="Y1191" i="1"/>
  <c r="X1191" i="1"/>
  <c r="W1191" i="1"/>
  <c r="V1191" i="1"/>
  <c r="U1191" i="1"/>
  <c r="T1191" i="1"/>
  <c r="R1191" i="1"/>
  <c r="Q1191" i="1"/>
  <c r="S1191" i="1" s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 s="1"/>
  <c r="AA1189" i="1"/>
  <c r="Y1189" i="1"/>
  <c r="X1189" i="1"/>
  <c r="Z1189" i="1" s="1"/>
  <c r="W1189" i="1"/>
  <c r="U1189" i="1"/>
  <c r="T1189" i="1"/>
  <c r="V1189" i="1" s="1"/>
  <c r="S1189" i="1"/>
  <c r="R1189" i="1"/>
  <c r="Q1189" i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Z1188" i="1"/>
  <c r="Y1188" i="1"/>
  <c r="X1188" i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Z1187" i="1"/>
  <c r="Y1187" i="1"/>
  <c r="X1187" i="1"/>
  <c r="W1187" i="1"/>
  <c r="V1187" i="1"/>
  <c r="U1187" i="1"/>
  <c r="T1187" i="1"/>
  <c r="R1187" i="1"/>
  <c r="Q1187" i="1"/>
  <c r="S1187" i="1" s="1"/>
  <c r="O1187" i="1"/>
  <c r="N1187" i="1"/>
  <c r="P1187" i="1" s="1"/>
  <c r="M1187" i="1"/>
  <c r="L1187" i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P1186" i="1"/>
  <c r="O1186" i="1"/>
  <c r="N1186" i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 s="1"/>
  <c r="AA1185" i="1"/>
  <c r="Y1185" i="1"/>
  <c r="X1185" i="1"/>
  <c r="Z1185" i="1" s="1"/>
  <c r="W1185" i="1"/>
  <c r="U1185" i="1"/>
  <c r="T1185" i="1"/>
  <c r="V1185" i="1" s="1"/>
  <c r="S1185" i="1"/>
  <c r="R1185" i="1"/>
  <c r="Q1185" i="1"/>
  <c r="P1185" i="1"/>
  <c r="O1185" i="1"/>
  <c r="N1185" i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Z1184" i="1"/>
  <c r="Y1184" i="1"/>
  <c r="X1184" i="1"/>
  <c r="W1184" i="1"/>
  <c r="V1184" i="1"/>
  <c r="U1184" i="1"/>
  <c r="T1184" i="1"/>
  <c r="S1184" i="1"/>
  <c r="R1184" i="1"/>
  <c r="Q1184" i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 s="1"/>
  <c r="AA1183" i="1"/>
  <c r="Z1183" i="1"/>
  <c r="Y1183" i="1"/>
  <c r="X1183" i="1"/>
  <c r="W1183" i="1"/>
  <c r="V1183" i="1"/>
  <c r="U1183" i="1"/>
  <c r="T1183" i="1"/>
  <c r="R1183" i="1"/>
  <c r="Q1183" i="1"/>
  <c r="S1183" i="1" s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AB1182" i="1" s="1"/>
  <c r="G1182" i="1"/>
  <c r="F1182" i="1"/>
  <c r="E1182" i="1"/>
  <c r="D1182" i="1"/>
  <c r="B1182" i="1"/>
  <c r="A1182" i="1" s="1"/>
  <c r="AA1181" i="1"/>
  <c r="Y1181" i="1"/>
  <c r="X1181" i="1"/>
  <c r="Z1181" i="1" s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Z1180" i="1"/>
  <c r="Y1180" i="1"/>
  <c r="X1180" i="1"/>
  <c r="W1180" i="1"/>
  <c r="V1180" i="1"/>
  <c r="U1180" i="1"/>
  <c r="T1180" i="1"/>
  <c r="S1180" i="1"/>
  <c r="R1180" i="1"/>
  <c r="Q1180" i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P1179" i="1" s="1"/>
  <c r="M1179" i="1"/>
  <c r="L1179" i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P1178" i="1"/>
  <c r="O1178" i="1"/>
  <c r="N1178" i="1"/>
  <c r="M1178" i="1"/>
  <c r="L1178" i="1"/>
  <c r="K1178" i="1"/>
  <c r="J1178" i="1"/>
  <c r="I1178" i="1"/>
  <c r="H1178" i="1"/>
  <c r="AB1178" i="1" s="1"/>
  <c r="G1178" i="1"/>
  <c r="F1178" i="1"/>
  <c r="E1178" i="1"/>
  <c r="D1178" i="1"/>
  <c r="B1178" i="1"/>
  <c r="A1178" i="1" s="1"/>
  <c r="AA1177" i="1"/>
  <c r="Y1177" i="1"/>
  <c r="X1177" i="1"/>
  <c r="Z1177" i="1" s="1"/>
  <c r="W1177" i="1"/>
  <c r="U1177" i="1"/>
  <c r="T1177" i="1"/>
  <c r="V1177" i="1" s="1"/>
  <c r="S1177" i="1"/>
  <c r="R1177" i="1"/>
  <c r="Q1177" i="1"/>
  <c r="P1177" i="1"/>
  <c r="O1177" i="1"/>
  <c r="N1177" i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Z1176" i="1"/>
  <c r="Y1176" i="1"/>
  <c r="X1176" i="1"/>
  <c r="W1176" i="1"/>
  <c r="V1176" i="1"/>
  <c r="U1176" i="1"/>
  <c r="T1176" i="1"/>
  <c r="S1176" i="1"/>
  <c r="R1176" i="1"/>
  <c r="Q1176" i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 s="1"/>
  <c r="AA1175" i="1"/>
  <c r="Z1175" i="1"/>
  <c r="Y1175" i="1"/>
  <c r="X1175" i="1"/>
  <c r="W1175" i="1"/>
  <c r="V1175" i="1"/>
  <c r="U1175" i="1"/>
  <c r="T1175" i="1"/>
  <c r="R1175" i="1"/>
  <c r="Q1175" i="1"/>
  <c r="S1175" i="1" s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 s="1"/>
  <c r="AA1173" i="1"/>
  <c r="Y1173" i="1"/>
  <c r="X1173" i="1"/>
  <c r="Z1173" i="1" s="1"/>
  <c r="W1173" i="1"/>
  <c r="U1173" i="1"/>
  <c r="T1173" i="1"/>
  <c r="V1173" i="1" s="1"/>
  <c r="S1173" i="1"/>
  <c r="R1173" i="1"/>
  <c r="Q1173" i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Z1172" i="1"/>
  <c r="Y1172" i="1"/>
  <c r="X1172" i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Z1171" i="1"/>
  <c r="Y1171" i="1"/>
  <c r="X1171" i="1"/>
  <c r="W1171" i="1"/>
  <c r="V1171" i="1"/>
  <c r="U1171" i="1"/>
  <c r="T1171" i="1"/>
  <c r="R1171" i="1"/>
  <c r="Q1171" i="1"/>
  <c r="S1171" i="1" s="1"/>
  <c r="O1171" i="1"/>
  <c r="N1171" i="1"/>
  <c r="P1171" i="1" s="1"/>
  <c r="M1171" i="1"/>
  <c r="L1171" i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P1170" i="1"/>
  <c r="O1170" i="1"/>
  <c r="N1170" i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 s="1"/>
  <c r="AA1169" i="1"/>
  <c r="Y1169" i="1"/>
  <c r="X1169" i="1"/>
  <c r="Z1169" i="1" s="1"/>
  <c r="W1169" i="1"/>
  <c r="U1169" i="1"/>
  <c r="T1169" i="1"/>
  <c r="V1169" i="1" s="1"/>
  <c r="S1169" i="1"/>
  <c r="R1169" i="1"/>
  <c r="Q1169" i="1"/>
  <c r="P1169" i="1"/>
  <c r="O1169" i="1"/>
  <c r="N1169" i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Z1168" i="1"/>
  <c r="Y1168" i="1"/>
  <c r="X1168" i="1"/>
  <c r="W1168" i="1"/>
  <c r="V1168" i="1"/>
  <c r="U1168" i="1"/>
  <c r="T1168" i="1"/>
  <c r="S1168" i="1"/>
  <c r="R1168" i="1"/>
  <c r="Q1168" i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 s="1"/>
  <c r="AA1167" i="1"/>
  <c r="Z1167" i="1"/>
  <c r="Y1167" i="1"/>
  <c r="X1167" i="1"/>
  <c r="W1167" i="1"/>
  <c r="V1167" i="1"/>
  <c r="U1167" i="1"/>
  <c r="T1167" i="1"/>
  <c r="R1167" i="1"/>
  <c r="Q1167" i="1"/>
  <c r="S1167" i="1" s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AB1166" i="1" s="1"/>
  <c r="G1166" i="1"/>
  <c r="F1166" i="1"/>
  <c r="E1166" i="1"/>
  <c r="D1166" i="1"/>
  <c r="B1166" i="1"/>
  <c r="A1166" i="1" s="1"/>
  <c r="AA1165" i="1"/>
  <c r="Y1165" i="1"/>
  <c r="X1165" i="1"/>
  <c r="Z1165" i="1" s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Z1164" i="1"/>
  <c r="Y1164" i="1"/>
  <c r="X1164" i="1"/>
  <c r="W1164" i="1"/>
  <c r="V1164" i="1"/>
  <c r="U1164" i="1"/>
  <c r="T1164" i="1"/>
  <c r="S1164" i="1"/>
  <c r="R1164" i="1"/>
  <c r="Q1164" i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P1163" i="1" s="1"/>
  <c r="M1163" i="1"/>
  <c r="L1163" i="1"/>
  <c r="K1163" i="1"/>
  <c r="J1163" i="1"/>
  <c r="I1163" i="1"/>
  <c r="H1163" i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P1162" i="1"/>
  <c r="O1162" i="1"/>
  <c r="N1162" i="1"/>
  <c r="M1162" i="1"/>
  <c r="L1162" i="1"/>
  <c r="K1162" i="1"/>
  <c r="J1162" i="1"/>
  <c r="I1162" i="1"/>
  <c r="H1162" i="1"/>
  <c r="G1162" i="1"/>
  <c r="F1162" i="1"/>
  <c r="E1162" i="1"/>
  <c r="D1162" i="1"/>
  <c r="B1162" i="1"/>
  <c r="A1162" i="1" s="1"/>
  <c r="AA1161" i="1"/>
  <c r="Y1161" i="1"/>
  <c r="X1161" i="1"/>
  <c r="Z1161" i="1" s="1"/>
  <c r="W1161" i="1"/>
  <c r="U1161" i="1"/>
  <c r="T1161" i="1"/>
  <c r="V1161" i="1" s="1"/>
  <c r="S1161" i="1"/>
  <c r="R1161" i="1"/>
  <c r="Q1161" i="1"/>
  <c r="P1161" i="1"/>
  <c r="O1161" i="1"/>
  <c r="N1161" i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Z1160" i="1"/>
  <c r="Y1160" i="1"/>
  <c r="X1160" i="1"/>
  <c r="W1160" i="1"/>
  <c r="V1160" i="1"/>
  <c r="U1160" i="1"/>
  <c r="T1160" i="1"/>
  <c r="S1160" i="1"/>
  <c r="R1160" i="1"/>
  <c r="Q1160" i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V1159" i="1"/>
  <c r="U1159" i="1"/>
  <c r="T1159" i="1"/>
  <c r="R1159" i="1"/>
  <c r="Q1159" i="1"/>
  <c r="S1159" i="1" s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 s="1"/>
  <c r="AA1157" i="1"/>
  <c r="Y1157" i="1"/>
  <c r="X1157" i="1"/>
  <c r="Z1157" i="1" s="1"/>
  <c r="W1157" i="1"/>
  <c r="U1157" i="1"/>
  <c r="T1157" i="1"/>
  <c r="V1157" i="1" s="1"/>
  <c r="S1157" i="1"/>
  <c r="R1157" i="1"/>
  <c r="Q1157" i="1"/>
  <c r="P1157" i="1"/>
  <c r="O1157" i="1"/>
  <c r="N1157" i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Z1156" i="1"/>
  <c r="Y1156" i="1"/>
  <c r="X1156" i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Z1155" i="1"/>
  <c r="Y1155" i="1"/>
  <c r="X1155" i="1"/>
  <c r="W1155" i="1"/>
  <c r="V1155" i="1"/>
  <c r="U1155" i="1"/>
  <c r="T1155" i="1"/>
  <c r="R1155" i="1"/>
  <c r="Q1155" i="1"/>
  <c r="S1155" i="1" s="1"/>
  <c r="O1155" i="1"/>
  <c r="N1155" i="1"/>
  <c r="P1155" i="1" s="1"/>
  <c r="M1155" i="1"/>
  <c r="L1155" i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P1154" i="1"/>
  <c r="O1154" i="1"/>
  <c r="N1154" i="1"/>
  <c r="M1154" i="1"/>
  <c r="L1154" i="1"/>
  <c r="K1154" i="1"/>
  <c r="J1154" i="1"/>
  <c r="I1154" i="1"/>
  <c r="H1154" i="1"/>
  <c r="AB1154" i="1" s="1"/>
  <c r="G1154" i="1"/>
  <c r="F1154" i="1"/>
  <c r="E1154" i="1"/>
  <c r="D1154" i="1"/>
  <c r="B1154" i="1"/>
  <c r="A1154" i="1" s="1"/>
  <c r="AA1153" i="1"/>
  <c r="Y1153" i="1"/>
  <c r="X1153" i="1"/>
  <c r="Z1153" i="1" s="1"/>
  <c r="W1153" i="1"/>
  <c r="U1153" i="1"/>
  <c r="T1153" i="1"/>
  <c r="V1153" i="1" s="1"/>
  <c r="S1153" i="1"/>
  <c r="R1153" i="1"/>
  <c r="Q1153" i="1"/>
  <c r="P1153" i="1"/>
  <c r="O1153" i="1"/>
  <c r="N1153" i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Z1152" i="1"/>
  <c r="Y1152" i="1"/>
  <c r="X1152" i="1"/>
  <c r="W1152" i="1"/>
  <c r="V1152" i="1"/>
  <c r="U1152" i="1"/>
  <c r="T1152" i="1"/>
  <c r="S1152" i="1"/>
  <c r="R1152" i="1"/>
  <c r="Q1152" i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 s="1"/>
  <c r="AA1151" i="1"/>
  <c r="Z1151" i="1"/>
  <c r="Y1151" i="1"/>
  <c r="X1151" i="1"/>
  <c r="W1151" i="1"/>
  <c r="V1151" i="1"/>
  <c r="U1151" i="1"/>
  <c r="T1151" i="1"/>
  <c r="R1151" i="1"/>
  <c r="Q1151" i="1"/>
  <c r="S1151" i="1" s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Y1149" i="1"/>
  <c r="X1149" i="1"/>
  <c r="Z1149" i="1" s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Z1148" i="1"/>
  <c r="Y1148" i="1"/>
  <c r="X1148" i="1"/>
  <c r="W1148" i="1"/>
  <c r="V1148" i="1"/>
  <c r="U1148" i="1"/>
  <c r="T1148" i="1"/>
  <c r="S1148" i="1"/>
  <c r="R1148" i="1"/>
  <c r="Q1148" i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P1147" i="1" s="1"/>
  <c r="M1147" i="1"/>
  <c r="L1147" i="1"/>
  <c r="K1147" i="1"/>
  <c r="J1147" i="1"/>
  <c r="I1147" i="1"/>
  <c r="H1147" i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P1146" i="1"/>
  <c r="O1146" i="1"/>
  <c r="N1146" i="1"/>
  <c r="M1146" i="1"/>
  <c r="L1146" i="1"/>
  <c r="K1146" i="1"/>
  <c r="J1146" i="1"/>
  <c r="I1146" i="1"/>
  <c r="H1146" i="1"/>
  <c r="AB1146" i="1" s="1"/>
  <c r="G1146" i="1"/>
  <c r="F1146" i="1"/>
  <c r="E1146" i="1"/>
  <c r="D1146" i="1"/>
  <c r="B1146" i="1"/>
  <c r="A1146" i="1" s="1"/>
  <c r="AA1145" i="1"/>
  <c r="Y1145" i="1"/>
  <c r="X1145" i="1"/>
  <c r="Z1145" i="1" s="1"/>
  <c r="W1145" i="1"/>
  <c r="U1145" i="1"/>
  <c r="T1145" i="1"/>
  <c r="V1145" i="1" s="1"/>
  <c r="S1145" i="1"/>
  <c r="R1145" i="1"/>
  <c r="Q1145" i="1"/>
  <c r="P1145" i="1"/>
  <c r="O1145" i="1"/>
  <c r="N1145" i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Z1144" i="1"/>
  <c r="Y1144" i="1"/>
  <c r="X1144" i="1"/>
  <c r="W1144" i="1"/>
  <c r="V1144" i="1"/>
  <c r="U1144" i="1"/>
  <c r="T1144" i="1"/>
  <c r="S1144" i="1"/>
  <c r="R1144" i="1"/>
  <c r="Q1144" i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 s="1"/>
  <c r="AA1143" i="1"/>
  <c r="Z1143" i="1"/>
  <c r="Y1143" i="1"/>
  <c r="X1143" i="1"/>
  <c r="W1143" i="1"/>
  <c r="V1143" i="1"/>
  <c r="U1143" i="1"/>
  <c r="T1143" i="1"/>
  <c r="R1143" i="1"/>
  <c r="Q1143" i="1"/>
  <c r="S1143" i="1" s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 s="1"/>
  <c r="AA1141" i="1"/>
  <c r="Y1141" i="1"/>
  <c r="X1141" i="1"/>
  <c r="Z1141" i="1" s="1"/>
  <c r="W1141" i="1"/>
  <c r="U1141" i="1"/>
  <c r="T1141" i="1"/>
  <c r="V1141" i="1" s="1"/>
  <c r="S1141" i="1"/>
  <c r="R1141" i="1"/>
  <c r="Q1141" i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Z1140" i="1"/>
  <c r="Y1140" i="1"/>
  <c r="X1140" i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Z1139" i="1"/>
  <c r="Y1139" i="1"/>
  <c r="X1139" i="1"/>
  <c r="W1139" i="1"/>
  <c r="V1139" i="1"/>
  <c r="U1139" i="1"/>
  <c r="T1139" i="1"/>
  <c r="R1139" i="1"/>
  <c r="Q1139" i="1"/>
  <c r="S1139" i="1" s="1"/>
  <c r="O1139" i="1"/>
  <c r="N1139" i="1"/>
  <c r="P1139" i="1" s="1"/>
  <c r="M1139" i="1"/>
  <c r="L1139" i="1"/>
  <c r="K1139" i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P1138" i="1"/>
  <c r="O1138" i="1"/>
  <c r="N1138" i="1"/>
  <c r="M1138" i="1"/>
  <c r="L1138" i="1"/>
  <c r="K1138" i="1"/>
  <c r="J1138" i="1"/>
  <c r="I1138" i="1"/>
  <c r="H1138" i="1"/>
  <c r="AB1138" i="1" s="1"/>
  <c r="G1138" i="1"/>
  <c r="F1138" i="1"/>
  <c r="E1138" i="1"/>
  <c r="D1138" i="1"/>
  <c r="B1138" i="1"/>
  <c r="A1138" i="1" s="1"/>
  <c r="AA1137" i="1"/>
  <c r="Y1137" i="1"/>
  <c r="X1137" i="1"/>
  <c r="Z1137" i="1" s="1"/>
  <c r="W1137" i="1"/>
  <c r="U1137" i="1"/>
  <c r="T1137" i="1"/>
  <c r="V1137" i="1" s="1"/>
  <c r="S1137" i="1"/>
  <c r="R1137" i="1"/>
  <c r="Q1137" i="1"/>
  <c r="P1137" i="1"/>
  <c r="O1137" i="1"/>
  <c r="N1137" i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Z1136" i="1"/>
  <c r="Y1136" i="1"/>
  <c r="X1136" i="1"/>
  <c r="W1136" i="1"/>
  <c r="V1136" i="1"/>
  <c r="U1136" i="1"/>
  <c r="T1136" i="1"/>
  <c r="S1136" i="1"/>
  <c r="R1136" i="1"/>
  <c r="Q1136" i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 s="1"/>
  <c r="AA1135" i="1"/>
  <c r="Z1135" i="1"/>
  <c r="Y1135" i="1"/>
  <c r="X1135" i="1"/>
  <c r="W1135" i="1"/>
  <c r="V1135" i="1"/>
  <c r="U1135" i="1"/>
  <c r="T1135" i="1"/>
  <c r="R1135" i="1"/>
  <c r="Q1135" i="1"/>
  <c r="S1135" i="1" s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AB1134" i="1" s="1"/>
  <c r="G1134" i="1"/>
  <c r="F1134" i="1"/>
  <c r="E1134" i="1"/>
  <c r="D1134" i="1"/>
  <c r="B1134" i="1"/>
  <c r="A1134" i="1" s="1"/>
  <c r="AA1133" i="1"/>
  <c r="Y1133" i="1"/>
  <c r="X1133" i="1"/>
  <c r="Z1133" i="1" s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Z1132" i="1"/>
  <c r="Y1132" i="1"/>
  <c r="X1132" i="1"/>
  <c r="W1132" i="1"/>
  <c r="V1132" i="1"/>
  <c r="U1132" i="1"/>
  <c r="T1132" i="1"/>
  <c r="S1132" i="1"/>
  <c r="R1132" i="1"/>
  <c r="Q1132" i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P1131" i="1" s="1"/>
  <c r="M1131" i="1"/>
  <c r="L1131" i="1"/>
  <c r="K1131" i="1"/>
  <c r="J1131" i="1"/>
  <c r="I1131" i="1"/>
  <c r="H1131" i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P1130" i="1"/>
  <c r="O1130" i="1"/>
  <c r="N1130" i="1"/>
  <c r="M1130" i="1"/>
  <c r="L1130" i="1"/>
  <c r="K1130" i="1"/>
  <c r="J1130" i="1"/>
  <c r="I1130" i="1"/>
  <c r="H1130" i="1"/>
  <c r="G1130" i="1"/>
  <c r="F1130" i="1"/>
  <c r="E1130" i="1"/>
  <c r="D1130" i="1"/>
  <c r="B1130" i="1"/>
  <c r="A1130" i="1" s="1"/>
  <c r="AA1129" i="1"/>
  <c r="Y1129" i="1"/>
  <c r="X1129" i="1"/>
  <c r="Z1129" i="1" s="1"/>
  <c r="W1129" i="1"/>
  <c r="U1129" i="1"/>
  <c r="T1129" i="1"/>
  <c r="V1129" i="1" s="1"/>
  <c r="S1129" i="1"/>
  <c r="R1129" i="1"/>
  <c r="Q1129" i="1"/>
  <c r="P1129" i="1"/>
  <c r="O1129" i="1"/>
  <c r="N1129" i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 s="1"/>
  <c r="AA1128" i="1"/>
  <c r="Z1128" i="1"/>
  <c r="Y1128" i="1"/>
  <c r="X1128" i="1"/>
  <c r="W1128" i="1"/>
  <c r="V1128" i="1"/>
  <c r="U1128" i="1"/>
  <c r="T1128" i="1"/>
  <c r="S1128" i="1"/>
  <c r="R1128" i="1"/>
  <c r="Q1128" i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Z1127" i="1"/>
  <c r="Y1127" i="1"/>
  <c r="X1127" i="1"/>
  <c r="W1127" i="1"/>
  <c r="V1127" i="1"/>
  <c r="U1127" i="1"/>
  <c r="T1127" i="1"/>
  <c r="R1127" i="1"/>
  <c r="Q1127" i="1"/>
  <c r="S1127" i="1" s="1"/>
  <c r="O1127" i="1"/>
  <c r="N1127" i="1"/>
  <c r="P1127" i="1" s="1"/>
  <c r="M1127" i="1"/>
  <c r="L1127" i="1"/>
  <c r="K1127" i="1"/>
  <c r="J1127" i="1"/>
  <c r="I1127" i="1"/>
  <c r="H1127" i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P1126" i="1"/>
  <c r="O1126" i="1"/>
  <c r="N1126" i="1"/>
  <c r="M1126" i="1"/>
  <c r="L1126" i="1"/>
  <c r="K1126" i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P1125" i="1"/>
  <c r="O1125" i="1"/>
  <c r="N1125" i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Z1124" i="1"/>
  <c r="Y1124" i="1"/>
  <c r="X1124" i="1"/>
  <c r="W1124" i="1"/>
  <c r="V1124" i="1"/>
  <c r="U1124" i="1"/>
  <c r="T1124" i="1"/>
  <c r="S1124" i="1"/>
  <c r="R1124" i="1"/>
  <c r="Q1124" i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P1123" i="1" s="1"/>
  <c r="M1123" i="1"/>
  <c r="L1123" i="1"/>
  <c r="K1123" i="1"/>
  <c r="J1123" i="1"/>
  <c r="I1123" i="1"/>
  <c r="H1123" i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P1122" i="1"/>
  <c r="O1122" i="1"/>
  <c r="N1122" i="1"/>
  <c r="M1122" i="1"/>
  <c r="L1122" i="1"/>
  <c r="K1122" i="1"/>
  <c r="J1122" i="1"/>
  <c r="I1122" i="1"/>
  <c r="H1122" i="1"/>
  <c r="AB1122" i="1" s="1"/>
  <c r="G1122" i="1"/>
  <c r="F1122" i="1"/>
  <c r="E1122" i="1"/>
  <c r="D1122" i="1"/>
  <c r="B1122" i="1"/>
  <c r="A1122" i="1" s="1"/>
  <c r="AA1121" i="1"/>
  <c r="Y1121" i="1"/>
  <c r="X1121" i="1"/>
  <c r="Z1121" i="1" s="1"/>
  <c r="W1121" i="1"/>
  <c r="U1121" i="1"/>
  <c r="T1121" i="1"/>
  <c r="V1121" i="1" s="1"/>
  <c r="S1121" i="1"/>
  <c r="R1121" i="1"/>
  <c r="Q1121" i="1"/>
  <c r="P1121" i="1"/>
  <c r="O1121" i="1"/>
  <c r="N1121" i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Z1120" i="1"/>
  <c r="Y1120" i="1"/>
  <c r="X1120" i="1"/>
  <c r="W1120" i="1"/>
  <c r="V1120" i="1"/>
  <c r="U1120" i="1"/>
  <c r="T1120" i="1"/>
  <c r="S1120" i="1"/>
  <c r="R1120" i="1"/>
  <c r="Q1120" i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Z1119" i="1"/>
  <c r="Y1119" i="1"/>
  <c r="X1119" i="1"/>
  <c r="W1119" i="1"/>
  <c r="V1119" i="1"/>
  <c r="U1119" i="1"/>
  <c r="T1119" i="1"/>
  <c r="R1119" i="1"/>
  <c r="Q1119" i="1"/>
  <c r="S1119" i="1" s="1"/>
  <c r="O1119" i="1"/>
  <c r="N1119" i="1"/>
  <c r="P1119" i="1" s="1"/>
  <c r="M1119" i="1"/>
  <c r="L1119" i="1"/>
  <c r="K1119" i="1"/>
  <c r="J1119" i="1"/>
  <c r="I1119" i="1"/>
  <c r="H1119" i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P1118" i="1"/>
  <c r="O1118" i="1"/>
  <c r="N1118" i="1"/>
  <c r="M1118" i="1"/>
  <c r="L1118" i="1"/>
  <c r="K1118" i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P1117" i="1"/>
  <c r="O1117" i="1"/>
  <c r="N1117" i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S1116" i="1"/>
  <c r="R1116" i="1"/>
  <c r="Q1116" i="1"/>
  <c r="O1116" i="1"/>
  <c r="P1116" i="1" s="1"/>
  <c r="N1116" i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Z1115" i="1"/>
  <c r="Y1115" i="1"/>
  <c r="X1115" i="1"/>
  <c r="W1115" i="1"/>
  <c r="V1115" i="1"/>
  <c r="U1115" i="1"/>
  <c r="T1115" i="1"/>
  <c r="R1115" i="1"/>
  <c r="S1115" i="1" s="1"/>
  <c r="Q1115" i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R1114" i="1"/>
  <c r="Q1114" i="1"/>
  <c r="S1114" i="1" s="1"/>
  <c r="O1114" i="1"/>
  <c r="N1114" i="1"/>
  <c r="P1114" i="1" s="1"/>
  <c r="M1114" i="1"/>
  <c r="L1114" i="1"/>
  <c r="K1114" i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P1113" i="1"/>
  <c r="O1113" i="1"/>
  <c r="N1113" i="1"/>
  <c r="L1113" i="1"/>
  <c r="M1113" i="1" s="1"/>
  <c r="K1113" i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S1112" i="1"/>
  <c r="R1112" i="1"/>
  <c r="Q1112" i="1"/>
  <c r="O1112" i="1"/>
  <c r="P1112" i="1" s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Z1111" i="1"/>
  <c r="Y1111" i="1"/>
  <c r="X1111" i="1"/>
  <c r="W1111" i="1"/>
  <c r="V1111" i="1"/>
  <c r="U1111" i="1"/>
  <c r="T1111" i="1"/>
  <c r="R1111" i="1"/>
  <c r="S1111" i="1" s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R1110" i="1"/>
  <c r="Q1110" i="1"/>
  <c r="S1110" i="1" s="1"/>
  <c r="O1110" i="1"/>
  <c r="N1110" i="1"/>
  <c r="P1110" i="1" s="1"/>
  <c r="M1110" i="1"/>
  <c r="L1110" i="1"/>
  <c r="K1110" i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P1109" i="1"/>
  <c r="O1109" i="1"/>
  <c r="N1109" i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S1108" i="1"/>
  <c r="R1108" i="1"/>
  <c r="Q1108" i="1"/>
  <c r="O1108" i="1"/>
  <c r="P1108" i="1" s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Z1107" i="1"/>
  <c r="Y1107" i="1"/>
  <c r="X1107" i="1"/>
  <c r="W1107" i="1"/>
  <c r="V1107" i="1"/>
  <c r="U1107" i="1"/>
  <c r="T1107" i="1"/>
  <c r="R1107" i="1"/>
  <c r="S1107" i="1" s="1"/>
  <c r="Q1107" i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P1105" i="1"/>
  <c r="O1105" i="1"/>
  <c r="N1105" i="1"/>
  <c r="L1105" i="1"/>
  <c r="M1105" i="1" s="1"/>
  <c r="K1105" i="1"/>
  <c r="J1105" i="1"/>
  <c r="I1105" i="1"/>
  <c r="H1105" i="1"/>
  <c r="AB1105" i="1" s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S1104" i="1"/>
  <c r="R1104" i="1"/>
  <c r="Q1104" i="1"/>
  <c r="O1104" i="1"/>
  <c r="P1104" i="1" s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 s="1"/>
  <c r="AA1103" i="1"/>
  <c r="Z1103" i="1"/>
  <c r="Y1103" i="1"/>
  <c r="X1103" i="1"/>
  <c r="W1103" i="1"/>
  <c r="V1103" i="1"/>
  <c r="U1103" i="1"/>
  <c r="T1103" i="1"/>
  <c r="R1103" i="1"/>
  <c r="S1103" i="1" s="1"/>
  <c r="Q1103" i="1"/>
  <c r="O1103" i="1"/>
  <c r="N1103" i="1"/>
  <c r="P1103" i="1" s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R1102" i="1"/>
  <c r="Q1102" i="1"/>
  <c r="S1102" i="1" s="1"/>
  <c r="O1102" i="1"/>
  <c r="N1102" i="1"/>
  <c r="P1102" i="1" s="1"/>
  <c r="M1102" i="1"/>
  <c r="L1102" i="1"/>
  <c r="K1102" i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P1101" i="1"/>
  <c r="O1101" i="1"/>
  <c r="N1101" i="1"/>
  <c r="L1101" i="1"/>
  <c r="M1101" i="1" s="1"/>
  <c r="K1101" i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S1100" i="1"/>
  <c r="R1100" i="1"/>
  <c r="Q1100" i="1"/>
  <c r="O1100" i="1"/>
  <c r="P1100" i="1" s="1"/>
  <c r="N1100" i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Z1099" i="1"/>
  <c r="Y1099" i="1"/>
  <c r="X1099" i="1"/>
  <c r="W1099" i="1"/>
  <c r="V1099" i="1"/>
  <c r="U1099" i="1"/>
  <c r="T1099" i="1"/>
  <c r="R1099" i="1"/>
  <c r="S1099" i="1" s="1"/>
  <c r="Q1099" i="1"/>
  <c r="O1099" i="1"/>
  <c r="N1099" i="1"/>
  <c r="P1099" i="1" s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Y1098" i="1"/>
  <c r="Z1098" i="1" s="1"/>
  <c r="X1098" i="1"/>
  <c r="W1098" i="1"/>
  <c r="U1098" i="1"/>
  <c r="V1098" i="1" s="1"/>
  <c r="T1098" i="1"/>
  <c r="R1098" i="1"/>
  <c r="Q1098" i="1"/>
  <c r="S1098" i="1" s="1"/>
  <c r="O1098" i="1"/>
  <c r="N1098" i="1"/>
  <c r="P1098" i="1" s="1"/>
  <c r="M1098" i="1"/>
  <c r="L1098" i="1"/>
  <c r="K1098" i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L1097" i="1"/>
  <c r="M1097" i="1" s="1"/>
  <c r="K1097" i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S1096" i="1"/>
  <c r="R1096" i="1"/>
  <c r="Q1096" i="1"/>
  <c r="O1096" i="1"/>
  <c r="P1096" i="1" s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 s="1"/>
  <c r="AA1095" i="1"/>
  <c r="Z1095" i="1"/>
  <c r="Y1095" i="1"/>
  <c r="X1095" i="1"/>
  <c r="W1095" i="1"/>
  <c r="V1095" i="1"/>
  <c r="U1095" i="1"/>
  <c r="T1095" i="1"/>
  <c r="R1095" i="1"/>
  <c r="S1095" i="1" s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/>
  <c r="AA1094" i="1"/>
  <c r="Y1094" i="1"/>
  <c r="Z1094" i="1" s="1"/>
  <c r="X1094" i="1"/>
  <c r="W1094" i="1"/>
  <c r="U1094" i="1"/>
  <c r="V1094" i="1" s="1"/>
  <c r="T1094" i="1"/>
  <c r="R1094" i="1"/>
  <c r="Q1094" i="1"/>
  <c r="S1094" i="1" s="1"/>
  <c r="O1094" i="1"/>
  <c r="N1094" i="1"/>
  <c r="P1094" i="1" s="1"/>
  <c r="M1094" i="1"/>
  <c r="L1094" i="1"/>
  <c r="K1094" i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P1093" i="1"/>
  <c r="O1093" i="1"/>
  <c r="N1093" i="1"/>
  <c r="L1093" i="1"/>
  <c r="M1093" i="1" s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S1092" i="1"/>
  <c r="R1092" i="1"/>
  <c r="Q1092" i="1"/>
  <c r="O1092" i="1"/>
  <c r="P1092" i="1" s="1"/>
  <c r="N1092" i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V1091" i="1"/>
  <c r="U1091" i="1"/>
  <c r="T1091" i="1"/>
  <c r="R1091" i="1"/>
  <c r="S1091" i="1" s="1"/>
  <c r="Q1091" i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Z1090" i="1" s="1"/>
  <c r="X1090" i="1"/>
  <c r="W1090" i="1"/>
  <c r="U1090" i="1"/>
  <c r="V1090" i="1" s="1"/>
  <c r="T1090" i="1"/>
  <c r="R1090" i="1"/>
  <c r="Q1090" i="1"/>
  <c r="S1090" i="1" s="1"/>
  <c r="O1090" i="1"/>
  <c r="N1090" i="1"/>
  <c r="P1090" i="1" s="1"/>
  <c r="M1090" i="1"/>
  <c r="L1090" i="1"/>
  <c r="K1090" i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P1089" i="1"/>
  <c r="O1089" i="1"/>
  <c r="N1089" i="1"/>
  <c r="L1089" i="1"/>
  <c r="M1089" i="1" s="1"/>
  <c r="K1089" i="1"/>
  <c r="J1089" i="1"/>
  <c r="I1089" i="1"/>
  <c r="H1089" i="1"/>
  <c r="AB1089" i="1" s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S1088" i="1"/>
  <c r="R1088" i="1"/>
  <c r="Q1088" i="1"/>
  <c r="O1088" i="1"/>
  <c r="P1088" i="1" s="1"/>
  <c r="N1088" i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 s="1"/>
  <c r="AA1087" i="1"/>
  <c r="Z1087" i="1"/>
  <c r="Y1087" i="1"/>
  <c r="X1087" i="1"/>
  <c r="W1087" i="1"/>
  <c r="V1087" i="1"/>
  <c r="U1087" i="1"/>
  <c r="T1087" i="1"/>
  <c r="R1087" i="1"/>
  <c r="S1087" i="1" s="1"/>
  <c r="Q1087" i="1"/>
  <c r="O1087" i="1"/>
  <c r="N1087" i="1"/>
  <c r="P1087" i="1" s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R1086" i="1"/>
  <c r="Q1086" i="1"/>
  <c r="S1086" i="1" s="1"/>
  <c r="O1086" i="1"/>
  <c r="N1086" i="1"/>
  <c r="P1086" i="1" s="1"/>
  <c r="M1086" i="1"/>
  <c r="L1086" i="1"/>
  <c r="K1086" i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P1085" i="1"/>
  <c r="O1085" i="1"/>
  <c r="N1085" i="1"/>
  <c r="L1085" i="1"/>
  <c r="M1085" i="1" s="1"/>
  <c r="K1085" i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S1084" i="1"/>
  <c r="R1084" i="1"/>
  <c r="Q1084" i="1"/>
  <c r="O1084" i="1"/>
  <c r="P1084" i="1" s="1"/>
  <c r="N1084" i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Z1083" i="1"/>
  <c r="Y1083" i="1"/>
  <c r="X1083" i="1"/>
  <c r="W1083" i="1"/>
  <c r="V1083" i="1"/>
  <c r="U1083" i="1"/>
  <c r="T1083" i="1"/>
  <c r="R1083" i="1"/>
  <c r="S1083" i="1" s="1"/>
  <c r="Q1083" i="1"/>
  <c r="O1083" i="1"/>
  <c r="N1083" i="1"/>
  <c r="P1083" i="1" s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P1081" i="1"/>
  <c r="O1081" i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S1080" i="1"/>
  <c r="R1080" i="1"/>
  <c r="Q1080" i="1"/>
  <c r="O1080" i="1"/>
  <c r="P1080" i="1" s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V1079" i="1"/>
  <c r="U1079" i="1"/>
  <c r="T1079" i="1"/>
  <c r="R1079" i="1"/>
  <c r="S1079" i="1" s="1"/>
  <c r="Q1079" i="1"/>
  <c r="O1079" i="1"/>
  <c r="N1079" i="1"/>
  <c r="P1079" i="1" s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R1078" i="1"/>
  <c r="Q1078" i="1"/>
  <c r="S1078" i="1" s="1"/>
  <c r="O1078" i="1"/>
  <c r="N1078" i="1"/>
  <c r="P1078" i="1" s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P1077" i="1"/>
  <c r="O1077" i="1"/>
  <c r="N1077" i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S1076" i="1"/>
  <c r="R1076" i="1"/>
  <c r="Q1076" i="1"/>
  <c r="O1076" i="1"/>
  <c r="P1076" i="1" s="1"/>
  <c r="N1076" i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 s="1"/>
  <c r="AA1075" i="1"/>
  <c r="Z1075" i="1"/>
  <c r="Y1075" i="1"/>
  <c r="X1075" i="1"/>
  <c r="W1075" i="1"/>
  <c r="V1075" i="1"/>
  <c r="U1075" i="1"/>
  <c r="T1075" i="1"/>
  <c r="R1075" i="1"/>
  <c r="S1075" i="1" s="1"/>
  <c r="Q1075" i="1"/>
  <c r="O1075" i="1"/>
  <c r="N1075" i="1"/>
  <c r="P1075" i="1" s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R1074" i="1"/>
  <c r="Q1074" i="1"/>
  <c r="S1074" i="1" s="1"/>
  <c r="O1074" i="1"/>
  <c r="N1074" i="1"/>
  <c r="P1074" i="1" s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S1072" i="1"/>
  <c r="R1072" i="1"/>
  <c r="Q1072" i="1"/>
  <c r="O1072" i="1"/>
  <c r="P1072" i="1" s="1"/>
  <c r="N1072" i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 s="1"/>
  <c r="AA1071" i="1"/>
  <c r="Z1071" i="1"/>
  <c r="Y1071" i="1"/>
  <c r="X1071" i="1"/>
  <c r="W1071" i="1"/>
  <c r="V1071" i="1"/>
  <c r="U1071" i="1"/>
  <c r="T1071" i="1"/>
  <c r="R1071" i="1"/>
  <c r="S1071" i="1" s="1"/>
  <c r="Q1071" i="1"/>
  <c r="O1071" i="1"/>
  <c r="N1071" i="1"/>
  <c r="P1071" i="1" s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P1069" i="1"/>
  <c r="O1069" i="1"/>
  <c r="N1069" i="1"/>
  <c r="L1069" i="1"/>
  <c r="M1069" i="1" s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S1068" i="1"/>
  <c r="R1068" i="1"/>
  <c r="Q1068" i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R1067" i="1"/>
  <c r="S1067" i="1" s="1"/>
  <c r="Q1067" i="1"/>
  <c r="O1067" i="1"/>
  <c r="N1067" i="1"/>
  <c r="P1067" i="1" s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R1066" i="1"/>
  <c r="Q1066" i="1"/>
  <c r="S1066" i="1" s="1"/>
  <c r="O1066" i="1"/>
  <c r="N1066" i="1"/>
  <c r="P1066" i="1" s="1"/>
  <c r="M1066" i="1"/>
  <c r="L1066" i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P1065" i="1"/>
  <c r="O1065" i="1"/>
  <c r="N1065" i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S1064" i="1"/>
  <c r="R1064" i="1"/>
  <c r="Q1064" i="1"/>
  <c r="O1064" i="1"/>
  <c r="P1064" i="1" s="1"/>
  <c r="N1064" i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 s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R1062" i="1"/>
  <c r="Q1062" i="1"/>
  <c r="S1062" i="1" s="1"/>
  <c r="O1062" i="1"/>
  <c r="N1062" i="1"/>
  <c r="P1062" i="1" s="1"/>
  <c r="M1062" i="1"/>
  <c r="L1062" i="1"/>
  <c r="K1062" i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P1061" i="1"/>
  <c r="O1061" i="1"/>
  <c r="N1061" i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S1060" i="1"/>
  <c r="R1060" i="1"/>
  <c r="Q1060" i="1"/>
  <c r="O1060" i="1"/>
  <c r="P1060" i="1" s="1"/>
  <c r="N1060" i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V1059" i="1"/>
  <c r="U1059" i="1"/>
  <c r="T1059" i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R1058" i="1"/>
  <c r="Q1058" i="1"/>
  <c r="S1058" i="1" s="1"/>
  <c r="O1058" i="1"/>
  <c r="N1058" i="1"/>
  <c r="P1058" i="1" s="1"/>
  <c r="M1058" i="1"/>
  <c r="L1058" i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P1057" i="1"/>
  <c r="O1057" i="1"/>
  <c r="N1057" i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S1056" i="1"/>
  <c r="R1056" i="1"/>
  <c r="Q1056" i="1"/>
  <c r="O1056" i="1"/>
  <c r="P1056" i="1" s="1"/>
  <c r="N1056" i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 s="1"/>
  <c r="AA1055" i="1"/>
  <c r="Z1055" i="1"/>
  <c r="Y1055" i="1"/>
  <c r="X1055" i="1"/>
  <c r="W1055" i="1"/>
  <c r="V1055" i="1"/>
  <c r="U1055" i="1"/>
  <c r="T1055" i="1"/>
  <c r="R1055" i="1"/>
  <c r="S1055" i="1" s="1"/>
  <c r="Q1055" i="1"/>
  <c r="O1055" i="1"/>
  <c r="N1055" i="1"/>
  <c r="P1055" i="1" s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R1054" i="1"/>
  <c r="Q1054" i="1"/>
  <c r="S1054" i="1" s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P1053" i="1"/>
  <c r="O1053" i="1"/>
  <c r="N1053" i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S1052" i="1"/>
  <c r="R1052" i="1"/>
  <c r="Q1052" i="1"/>
  <c r="O1052" i="1"/>
  <c r="P1052" i="1" s="1"/>
  <c r="N1052" i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 s="1"/>
  <c r="AA1051" i="1"/>
  <c r="Z1051" i="1"/>
  <c r="Y1051" i="1"/>
  <c r="X1051" i="1"/>
  <c r="W1051" i="1"/>
  <c r="V1051" i="1"/>
  <c r="U1051" i="1"/>
  <c r="T1051" i="1"/>
  <c r="R1051" i="1"/>
  <c r="S1051" i="1" s="1"/>
  <c r="Q1051" i="1"/>
  <c r="O1051" i="1"/>
  <c r="N1051" i="1"/>
  <c r="P1051" i="1" s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P1049" i="1"/>
  <c r="O1049" i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S1048" i="1"/>
  <c r="R1048" i="1"/>
  <c r="Q1048" i="1"/>
  <c r="O1048" i="1"/>
  <c r="P1048" i="1" s="1"/>
  <c r="N1048" i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V1047" i="1"/>
  <c r="U1047" i="1"/>
  <c r="T1047" i="1"/>
  <c r="R1047" i="1"/>
  <c r="S1047" i="1" s="1"/>
  <c r="Q1047" i="1"/>
  <c r="O1047" i="1"/>
  <c r="N1047" i="1"/>
  <c r="P1047" i="1" s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R1046" i="1"/>
  <c r="Q1046" i="1"/>
  <c r="S1046" i="1" s="1"/>
  <c r="O1046" i="1"/>
  <c r="N1046" i="1"/>
  <c r="P1046" i="1" s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P1045" i="1"/>
  <c r="O1045" i="1"/>
  <c r="N1045" i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S1044" i="1"/>
  <c r="R1044" i="1"/>
  <c r="Q1044" i="1"/>
  <c r="O1044" i="1"/>
  <c r="P1044" i="1" s="1"/>
  <c r="N1044" i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 s="1"/>
  <c r="AA1043" i="1"/>
  <c r="Z1043" i="1"/>
  <c r="Y1043" i="1"/>
  <c r="X1043" i="1"/>
  <c r="W1043" i="1"/>
  <c r="V1043" i="1"/>
  <c r="U1043" i="1"/>
  <c r="T1043" i="1"/>
  <c r="R1043" i="1"/>
  <c r="S1043" i="1" s="1"/>
  <c r="Q1043" i="1"/>
  <c r="O1043" i="1"/>
  <c r="N1043" i="1"/>
  <c r="P1043" i="1" s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R1042" i="1"/>
  <c r="Q1042" i="1"/>
  <c r="S1042" i="1" s="1"/>
  <c r="O1042" i="1"/>
  <c r="N1042" i="1"/>
  <c r="P1042" i="1" s="1"/>
  <c r="M1042" i="1"/>
  <c r="L1042" i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P1041" i="1"/>
  <c r="O1041" i="1"/>
  <c r="N1041" i="1"/>
  <c r="L1041" i="1"/>
  <c r="M1041" i="1" s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S1040" i="1"/>
  <c r="R1040" i="1"/>
  <c r="Q1040" i="1"/>
  <c r="O1040" i="1"/>
  <c r="P1040" i="1" s="1"/>
  <c r="N1040" i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 s="1"/>
  <c r="AA1039" i="1"/>
  <c r="Z1039" i="1"/>
  <c r="Y1039" i="1"/>
  <c r="X1039" i="1"/>
  <c r="W1039" i="1"/>
  <c r="V1039" i="1"/>
  <c r="U1039" i="1"/>
  <c r="T1039" i="1"/>
  <c r="R1039" i="1"/>
  <c r="S1039" i="1" s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/>
  <c r="AA1038" i="1"/>
  <c r="Y1038" i="1"/>
  <c r="Z1038" i="1" s="1"/>
  <c r="X1038" i="1"/>
  <c r="W1038" i="1"/>
  <c r="U1038" i="1"/>
  <c r="V1038" i="1" s="1"/>
  <c r="T1038" i="1"/>
  <c r="R1038" i="1"/>
  <c r="Q1038" i="1"/>
  <c r="S1038" i="1" s="1"/>
  <c r="O1038" i="1"/>
  <c r="N1038" i="1"/>
  <c r="P1038" i="1" s="1"/>
  <c r="M1038" i="1"/>
  <c r="L1038" i="1"/>
  <c r="K1038" i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P1037" i="1"/>
  <c r="O1037" i="1"/>
  <c r="N1037" i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S1036" i="1"/>
  <c r="R1036" i="1"/>
  <c r="Q1036" i="1"/>
  <c r="O1036" i="1"/>
  <c r="P1036" i="1" s="1"/>
  <c r="N1036" i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 s="1"/>
  <c r="AA1035" i="1"/>
  <c r="Z1035" i="1"/>
  <c r="Y1035" i="1"/>
  <c r="X1035" i="1"/>
  <c r="W1035" i="1"/>
  <c r="V1035" i="1"/>
  <c r="U1035" i="1"/>
  <c r="T1035" i="1"/>
  <c r="R1035" i="1"/>
  <c r="S1035" i="1" s="1"/>
  <c r="Q1035" i="1"/>
  <c r="O1035" i="1"/>
  <c r="N1035" i="1"/>
  <c r="P1035" i="1" s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R1034" i="1"/>
  <c r="Q1034" i="1"/>
  <c r="S1034" i="1" s="1"/>
  <c r="O1034" i="1"/>
  <c r="N1034" i="1"/>
  <c r="P1034" i="1" s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P1033" i="1"/>
  <c r="O1033" i="1"/>
  <c r="N1033" i="1"/>
  <c r="L1033" i="1"/>
  <c r="M1033" i="1" s="1"/>
  <c r="K1033" i="1"/>
  <c r="J1033" i="1"/>
  <c r="I1033" i="1"/>
  <c r="H1033" i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S1032" i="1"/>
  <c r="R1032" i="1"/>
  <c r="Q1032" i="1"/>
  <c r="O1032" i="1"/>
  <c r="P1032" i="1" s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Z1031" i="1"/>
  <c r="Y1031" i="1"/>
  <c r="X1031" i="1"/>
  <c r="W1031" i="1"/>
  <c r="V1031" i="1"/>
  <c r="U1031" i="1"/>
  <c r="T1031" i="1"/>
  <c r="R1031" i="1"/>
  <c r="S1031" i="1" s="1"/>
  <c r="Q1031" i="1"/>
  <c r="O1031" i="1"/>
  <c r="N1031" i="1"/>
  <c r="P1031" i="1" s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/>
  <c r="AA1030" i="1"/>
  <c r="Y1030" i="1"/>
  <c r="Z1030" i="1" s="1"/>
  <c r="X1030" i="1"/>
  <c r="W1030" i="1"/>
  <c r="U1030" i="1"/>
  <c r="V1030" i="1" s="1"/>
  <c r="T1030" i="1"/>
  <c r="R1030" i="1"/>
  <c r="Q1030" i="1"/>
  <c r="S1030" i="1" s="1"/>
  <c r="O1030" i="1"/>
  <c r="N1030" i="1"/>
  <c r="P1030" i="1" s="1"/>
  <c r="M1030" i="1"/>
  <c r="L1030" i="1"/>
  <c r="K1030" i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P1029" i="1"/>
  <c r="O1029" i="1"/>
  <c r="N1029" i="1"/>
  <c r="L1029" i="1"/>
  <c r="M1029" i="1" s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S1028" i="1"/>
  <c r="R1028" i="1"/>
  <c r="Q1028" i="1"/>
  <c r="O1028" i="1"/>
  <c r="P1028" i="1" s="1"/>
  <c r="N1028" i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 s="1"/>
  <c r="AA1027" i="1"/>
  <c r="Z1027" i="1"/>
  <c r="Y1027" i="1"/>
  <c r="X1027" i="1"/>
  <c r="W1027" i="1"/>
  <c r="V1027" i="1"/>
  <c r="U1027" i="1"/>
  <c r="T1027" i="1"/>
  <c r="R1027" i="1"/>
  <c r="S1027" i="1" s="1"/>
  <c r="Q1027" i="1"/>
  <c r="O1027" i="1"/>
  <c r="N1027" i="1"/>
  <c r="P1027" i="1" s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R1026" i="1"/>
  <c r="Q1026" i="1"/>
  <c r="S1026" i="1" s="1"/>
  <c r="O1026" i="1"/>
  <c r="N1026" i="1"/>
  <c r="P1026" i="1" s="1"/>
  <c r="M1026" i="1"/>
  <c r="L1026" i="1"/>
  <c r="K1026" i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P1025" i="1"/>
  <c r="O1025" i="1"/>
  <c r="N1025" i="1"/>
  <c r="L1025" i="1"/>
  <c r="M1025" i="1" s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S1024" i="1"/>
  <c r="R1024" i="1"/>
  <c r="Q1024" i="1"/>
  <c r="O1024" i="1"/>
  <c r="P1024" i="1" s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Z1023" i="1"/>
  <c r="Y1023" i="1"/>
  <c r="X1023" i="1"/>
  <c r="W1023" i="1"/>
  <c r="V1023" i="1"/>
  <c r="U1023" i="1"/>
  <c r="T1023" i="1"/>
  <c r="R1023" i="1"/>
  <c r="S1023" i="1" s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/>
  <c r="AA1022" i="1"/>
  <c r="Y1022" i="1"/>
  <c r="Z1022" i="1" s="1"/>
  <c r="X1022" i="1"/>
  <c r="W1022" i="1"/>
  <c r="U1022" i="1"/>
  <c r="V1022" i="1" s="1"/>
  <c r="T1022" i="1"/>
  <c r="R1022" i="1"/>
  <c r="Q1022" i="1"/>
  <c r="S1022" i="1" s="1"/>
  <c r="O1022" i="1"/>
  <c r="N1022" i="1"/>
  <c r="P1022" i="1" s="1"/>
  <c r="M1022" i="1"/>
  <c r="L1022" i="1"/>
  <c r="K1022" i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P1021" i="1"/>
  <c r="O1021" i="1"/>
  <c r="N1021" i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S1020" i="1"/>
  <c r="R1020" i="1"/>
  <c r="Q1020" i="1"/>
  <c r="O1020" i="1"/>
  <c r="P1020" i="1" s="1"/>
  <c r="N1020" i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 s="1"/>
  <c r="AA1019" i="1"/>
  <c r="Z1019" i="1"/>
  <c r="Y1019" i="1"/>
  <c r="X1019" i="1"/>
  <c r="W1019" i="1"/>
  <c r="V1019" i="1"/>
  <c r="U1019" i="1"/>
  <c r="T1019" i="1"/>
  <c r="R1019" i="1"/>
  <c r="S1019" i="1" s="1"/>
  <c r="Q1019" i="1"/>
  <c r="O1019" i="1"/>
  <c r="N1019" i="1"/>
  <c r="P1019" i="1" s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R1018" i="1"/>
  <c r="Q1018" i="1"/>
  <c r="S1018" i="1" s="1"/>
  <c r="O1018" i="1"/>
  <c r="N1018" i="1"/>
  <c r="P1018" i="1" s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P1017" i="1"/>
  <c r="O1017" i="1"/>
  <c r="N1017" i="1"/>
  <c r="L1017" i="1"/>
  <c r="M1017" i="1" s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S1016" i="1"/>
  <c r="R1016" i="1"/>
  <c r="Q1016" i="1"/>
  <c r="O1016" i="1"/>
  <c r="P1016" i="1" s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Z1015" i="1"/>
  <c r="Y1015" i="1"/>
  <c r="X1015" i="1"/>
  <c r="W1015" i="1"/>
  <c r="V1015" i="1"/>
  <c r="U1015" i="1"/>
  <c r="T1015" i="1"/>
  <c r="R1015" i="1"/>
  <c r="S1015" i="1" s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R1014" i="1"/>
  <c r="Q1014" i="1"/>
  <c r="S1014" i="1" s="1"/>
  <c r="O1014" i="1"/>
  <c r="N1014" i="1"/>
  <c r="P1014" i="1" s="1"/>
  <c r="M1014" i="1"/>
  <c r="L1014" i="1"/>
  <c r="K1014" i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P1013" i="1"/>
  <c r="O1013" i="1"/>
  <c r="N1013" i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S1012" i="1"/>
  <c r="R1012" i="1"/>
  <c r="Q1012" i="1"/>
  <c r="O1012" i="1"/>
  <c r="P1012" i="1" s="1"/>
  <c r="N1012" i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 s="1"/>
  <c r="AA1011" i="1"/>
  <c r="Z1011" i="1"/>
  <c r="Y1011" i="1"/>
  <c r="X1011" i="1"/>
  <c r="W1011" i="1"/>
  <c r="V1011" i="1"/>
  <c r="U1011" i="1"/>
  <c r="T1011" i="1"/>
  <c r="R1011" i="1"/>
  <c r="S1011" i="1" s="1"/>
  <c r="Q1011" i="1"/>
  <c r="O1011" i="1"/>
  <c r="N1011" i="1"/>
  <c r="P1011" i="1" s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R1010" i="1"/>
  <c r="Q1010" i="1"/>
  <c r="S1010" i="1" s="1"/>
  <c r="O1010" i="1"/>
  <c r="N1010" i="1"/>
  <c r="P1010" i="1" s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P1009" i="1"/>
  <c r="O1009" i="1"/>
  <c r="N1009" i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S1008" i="1"/>
  <c r="R1008" i="1"/>
  <c r="Q1008" i="1"/>
  <c r="O1008" i="1"/>
  <c r="P1008" i="1" s="1"/>
  <c r="N1008" i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 s="1"/>
  <c r="AA1007" i="1"/>
  <c r="Z1007" i="1"/>
  <c r="Y1007" i="1"/>
  <c r="X1007" i="1"/>
  <c r="W1007" i="1"/>
  <c r="V1007" i="1"/>
  <c r="U1007" i="1"/>
  <c r="T1007" i="1"/>
  <c r="R1007" i="1"/>
  <c r="S1007" i="1" s="1"/>
  <c r="Q1007" i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R1006" i="1"/>
  <c r="Q1006" i="1"/>
  <c r="S1006" i="1" s="1"/>
  <c r="O1006" i="1"/>
  <c r="N1006" i="1"/>
  <c r="P1006" i="1" s="1"/>
  <c r="M1006" i="1"/>
  <c r="L1006" i="1"/>
  <c r="K1006" i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P1005" i="1"/>
  <c r="O1005" i="1"/>
  <c r="N1005" i="1"/>
  <c r="L1005" i="1"/>
  <c r="M1005" i="1" s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S1004" i="1"/>
  <c r="R1004" i="1"/>
  <c r="Q1004" i="1"/>
  <c r="O1004" i="1"/>
  <c r="P1004" i="1" s="1"/>
  <c r="N1004" i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 s="1"/>
  <c r="AA1003" i="1"/>
  <c r="Z1003" i="1"/>
  <c r="Y1003" i="1"/>
  <c r="X1003" i="1"/>
  <c r="W1003" i="1"/>
  <c r="V1003" i="1"/>
  <c r="U1003" i="1"/>
  <c r="T1003" i="1"/>
  <c r="R1003" i="1"/>
  <c r="S1003" i="1" s="1"/>
  <c r="Q1003" i="1"/>
  <c r="O1003" i="1"/>
  <c r="N1003" i="1"/>
  <c r="P1003" i="1" s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R1002" i="1"/>
  <c r="Q1002" i="1"/>
  <c r="S1002" i="1" s="1"/>
  <c r="O1002" i="1"/>
  <c r="N1002" i="1"/>
  <c r="P1002" i="1" s="1"/>
  <c r="M1002" i="1"/>
  <c r="L1002" i="1"/>
  <c r="K1002" i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P1001" i="1"/>
  <c r="O1001" i="1"/>
  <c r="N1001" i="1"/>
  <c r="L1001" i="1"/>
  <c r="M1001" i="1" s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P1000" i="1" s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Z999" i="1"/>
  <c r="Y999" i="1"/>
  <c r="X999" i="1"/>
  <c r="W999" i="1"/>
  <c r="V999" i="1"/>
  <c r="U999" i="1"/>
  <c r="T999" i="1"/>
  <c r="R999" i="1"/>
  <c r="S999" i="1" s="1"/>
  <c r="Q999" i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R998" i="1"/>
  <c r="Q998" i="1"/>
  <c r="S998" i="1" s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P997" i="1"/>
  <c r="O997" i="1"/>
  <c r="N997" i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S996" i="1"/>
  <c r="R996" i="1"/>
  <c r="Q996" i="1"/>
  <c r="O996" i="1"/>
  <c r="P996" i="1" s="1"/>
  <c r="N996" i="1"/>
  <c r="L996" i="1"/>
  <c r="K996" i="1"/>
  <c r="M996" i="1" s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M995" i="1" s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P994" i="1" s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P993" i="1"/>
  <c r="O993" i="1"/>
  <c r="N993" i="1"/>
  <c r="L993" i="1"/>
  <c r="M993" i="1" s="1"/>
  <c r="K993" i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P992" i="1" s="1"/>
  <c r="N992" i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Z991" i="1"/>
  <c r="Y991" i="1"/>
  <c r="X991" i="1"/>
  <c r="W991" i="1"/>
  <c r="V991" i="1"/>
  <c r="U991" i="1"/>
  <c r="T991" i="1"/>
  <c r="R991" i="1"/>
  <c r="S991" i="1" s="1"/>
  <c r="Q991" i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R990" i="1"/>
  <c r="Q990" i="1"/>
  <c r="S990" i="1" s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P989" i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S988" i="1"/>
  <c r="R988" i="1"/>
  <c r="Q988" i="1"/>
  <c r="O988" i="1"/>
  <c r="P988" i="1" s="1"/>
  <c r="N988" i="1"/>
  <c r="L988" i="1"/>
  <c r="K988" i="1"/>
  <c r="M988" i="1" s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M987" i="1" s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P986" i="1" s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P985" i="1"/>
  <c r="O985" i="1"/>
  <c r="N985" i="1"/>
  <c r="L985" i="1"/>
  <c r="M985" i="1" s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S984" i="1"/>
  <c r="R984" i="1"/>
  <c r="Q984" i="1"/>
  <c r="O984" i="1"/>
  <c r="P984" i="1" s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Z983" i="1"/>
  <c r="Y983" i="1"/>
  <c r="X983" i="1"/>
  <c r="W983" i="1"/>
  <c r="V983" i="1"/>
  <c r="U983" i="1"/>
  <c r="T983" i="1"/>
  <c r="R983" i="1"/>
  <c r="S983" i="1" s="1"/>
  <c r="Q983" i="1"/>
  <c r="O983" i="1"/>
  <c r="N983" i="1"/>
  <c r="P983" i="1" s="1"/>
  <c r="L983" i="1"/>
  <c r="K983" i="1"/>
  <c r="M983" i="1" s="1"/>
  <c r="J983" i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R982" i="1"/>
  <c r="Q982" i="1"/>
  <c r="S982" i="1" s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P981" i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S980" i="1"/>
  <c r="R980" i="1"/>
  <c r="Q980" i="1"/>
  <c r="O980" i="1"/>
  <c r="P980" i="1" s="1"/>
  <c r="N980" i="1"/>
  <c r="L980" i="1"/>
  <c r="K980" i="1"/>
  <c r="M980" i="1" s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M979" i="1" s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P978" i="1" s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Z975" i="1"/>
  <c r="Y975" i="1"/>
  <c r="X975" i="1"/>
  <c r="W975" i="1"/>
  <c r="V975" i="1"/>
  <c r="U975" i="1"/>
  <c r="T975" i="1"/>
  <c r="R975" i="1"/>
  <c r="S975" i="1" s="1"/>
  <c r="Q975" i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R974" i="1"/>
  <c r="Q974" i="1"/>
  <c r="S974" i="1" s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P973" i="1"/>
  <c r="O973" i="1"/>
  <c r="N973" i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S972" i="1"/>
  <c r="R972" i="1"/>
  <c r="Q972" i="1"/>
  <c r="O972" i="1"/>
  <c r="P972" i="1" s="1"/>
  <c r="N972" i="1"/>
  <c r="L972" i="1"/>
  <c r="K972" i="1"/>
  <c r="M972" i="1" s="1"/>
  <c r="J972" i="1"/>
  <c r="I972" i="1"/>
  <c r="H972" i="1"/>
  <c r="G972" i="1"/>
  <c r="F972" i="1"/>
  <c r="E972" i="1"/>
  <c r="D972" i="1"/>
  <c r="B972" i="1"/>
  <c r="A972" i="1" s="1"/>
  <c r="AA971" i="1"/>
  <c r="Z971" i="1"/>
  <c r="Y971" i="1"/>
  <c r="X971" i="1"/>
  <c r="W971" i="1"/>
  <c r="V971" i="1"/>
  <c r="U971" i="1"/>
  <c r="T971" i="1"/>
  <c r="R971" i="1"/>
  <c r="S971" i="1" s="1"/>
  <c r="Q971" i="1"/>
  <c r="O971" i="1"/>
  <c r="N971" i="1"/>
  <c r="P971" i="1" s="1"/>
  <c r="L971" i="1"/>
  <c r="K971" i="1"/>
  <c r="M971" i="1" s="1"/>
  <c r="J971" i="1"/>
  <c r="I971" i="1"/>
  <c r="H971" i="1"/>
  <c r="G971" i="1"/>
  <c r="F971" i="1"/>
  <c r="E971" i="1"/>
  <c r="D971" i="1"/>
  <c r="B971" i="1"/>
  <c r="A971" i="1"/>
  <c r="AA970" i="1"/>
  <c r="Y970" i="1"/>
  <c r="Z970" i="1" s="1"/>
  <c r="X970" i="1"/>
  <c r="W970" i="1"/>
  <c r="U970" i="1"/>
  <c r="V970" i="1" s="1"/>
  <c r="T970" i="1"/>
  <c r="R970" i="1"/>
  <c r="Q970" i="1"/>
  <c r="S970" i="1" s="1"/>
  <c r="O970" i="1"/>
  <c r="N970" i="1"/>
  <c r="P970" i="1" s="1"/>
  <c r="M970" i="1"/>
  <c r="L970" i="1"/>
  <c r="K970" i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P969" i="1"/>
  <c r="O969" i="1"/>
  <c r="N969" i="1"/>
  <c r="L969" i="1"/>
  <c r="M969" i="1" s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S968" i="1"/>
  <c r="R968" i="1"/>
  <c r="Q968" i="1"/>
  <c r="O968" i="1"/>
  <c r="P968" i="1" s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Z967" i="1"/>
  <c r="Y967" i="1"/>
  <c r="X967" i="1"/>
  <c r="W967" i="1"/>
  <c r="V967" i="1"/>
  <c r="U967" i="1"/>
  <c r="T967" i="1"/>
  <c r="R967" i="1"/>
  <c r="S967" i="1" s="1"/>
  <c r="Q967" i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/>
  <c r="AA966" i="1"/>
  <c r="Y966" i="1"/>
  <c r="Z966" i="1" s="1"/>
  <c r="X966" i="1"/>
  <c r="W966" i="1"/>
  <c r="U966" i="1"/>
  <c r="V966" i="1" s="1"/>
  <c r="T966" i="1"/>
  <c r="R966" i="1"/>
  <c r="Q966" i="1"/>
  <c r="S966" i="1" s="1"/>
  <c r="O966" i="1"/>
  <c r="N966" i="1"/>
  <c r="P966" i="1" s="1"/>
  <c r="M966" i="1"/>
  <c r="L966" i="1"/>
  <c r="K966" i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P965" i="1"/>
  <c r="O965" i="1"/>
  <c r="N965" i="1"/>
  <c r="L965" i="1"/>
  <c r="M965" i="1" s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M963" i="1" s="1"/>
  <c r="J963" i="1"/>
  <c r="I963" i="1"/>
  <c r="H963" i="1"/>
  <c r="G963" i="1"/>
  <c r="F963" i="1"/>
  <c r="E963" i="1"/>
  <c r="D963" i="1"/>
  <c r="B963" i="1"/>
  <c r="A963" i="1"/>
  <c r="AA962" i="1"/>
  <c r="Y962" i="1"/>
  <c r="Z962" i="1" s="1"/>
  <c r="X962" i="1"/>
  <c r="W962" i="1"/>
  <c r="U962" i="1"/>
  <c r="V962" i="1" s="1"/>
  <c r="T962" i="1"/>
  <c r="R962" i="1"/>
  <c r="Q962" i="1"/>
  <c r="S962" i="1" s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S960" i="1"/>
  <c r="R960" i="1"/>
  <c r="Q960" i="1"/>
  <c r="O960" i="1"/>
  <c r="P960" i="1" s="1"/>
  <c r="N960" i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R958" i="1"/>
  <c r="Q958" i="1"/>
  <c r="S958" i="1" s="1"/>
  <c r="O958" i="1"/>
  <c r="N958" i="1"/>
  <c r="P958" i="1" s="1"/>
  <c r="M958" i="1"/>
  <c r="L958" i="1"/>
  <c r="K958" i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S956" i="1"/>
  <c r="R956" i="1"/>
  <c r="Q956" i="1"/>
  <c r="O956" i="1"/>
  <c r="P956" i="1" s="1"/>
  <c r="N956" i="1"/>
  <c r="L956" i="1"/>
  <c r="K956" i="1"/>
  <c r="M956" i="1" s="1"/>
  <c r="J956" i="1"/>
  <c r="I956" i="1"/>
  <c r="H956" i="1"/>
  <c r="G956" i="1"/>
  <c r="F956" i="1"/>
  <c r="E956" i="1"/>
  <c r="D956" i="1"/>
  <c r="B956" i="1"/>
  <c r="A956" i="1" s="1"/>
  <c r="AA955" i="1"/>
  <c r="Z955" i="1"/>
  <c r="Y955" i="1"/>
  <c r="X955" i="1"/>
  <c r="W955" i="1"/>
  <c r="V955" i="1"/>
  <c r="U955" i="1"/>
  <c r="T955" i="1"/>
  <c r="R955" i="1"/>
  <c r="S955" i="1" s="1"/>
  <c r="Q955" i="1"/>
  <c r="O955" i="1"/>
  <c r="N955" i="1"/>
  <c r="P955" i="1" s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P954" i="1" s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P953" i="1"/>
  <c r="O953" i="1"/>
  <c r="N953" i="1"/>
  <c r="L953" i="1"/>
  <c r="M953" i="1" s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Z951" i="1"/>
  <c r="Y951" i="1"/>
  <c r="X951" i="1"/>
  <c r="W951" i="1"/>
  <c r="V951" i="1"/>
  <c r="U951" i="1"/>
  <c r="T951" i="1"/>
  <c r="R951" i="1"/>
  <c r="S951" i="1" s="1"/>
  <c r="Q951" i="1"/>
  <c r="O951" i="1"/>
  <c r="N951" i="1"/>
  <c r="P951" i="1" s="1"/>
  <c r="L951" i="1"/>
  <c r="K951" i="1"/>
  <c r="M951" i="1" s="1"/>
  <c r="J951" i="1"/>
  <c r="I951" i="1"/>
  <c r="H951" i="1"/>
  <c r="G951" i="1"/>
  <c r="F951" i="1"/>
  <c r="E951" i="1"/>
  <c r="D951" i="1"/>
  <c r="B951" i="1"/>
  <c r="A951" i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P949" i="1"/>
  <c r="O949" i="1"/>
  <c r="N949" i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M947" i="1" s="1"/>
  <c r="J947" i="1"/>
  <c r="I947" i="1"/>
  <c r="H947" i="1"/>
  <c r="G947" i="1"/>
  <c r="F947" i="1"/>
  <c r="E947" i="1"/>
  <c r="D947" i="1"/>
  <c r="B947" i="1"/>
  <c r="A947" i="1"/>
  <c r="AA946" i="1"/>
  <c r="Y946" i="1"/>
  <c r="Z946" i="1" s="1"/>
  <c r="X946" i="1"/>
  <c r="W946" i="1"/>
  <c r="U946" i="1"/>
  <c r="V946" i="1" s="1"/>
  <c r="T946" i="1"/>
  <c r="R946" i="1"/>
  <c r="Q946" i="1"/>
  <c r="S946" i="1" s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S944" i="1"/>
  <c r="R944" i="1"/>
  <c r="Q944" i="1"/>
  <c r="O944" i="1"/>
  <c r="P944" i="1" s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R942" i="1"/>
  <c r="Q942" i="1"/>
  <c r="S942" i="1" s="1"/>
  <c r="O942" i="1"/>
  <c r="N942" i="1"/>
  <c r="P942" i="1" s="1"/>
  <c r="M942" i="1"/>
  <c r="L942" i="1"/>
  <c r="K942" i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S940" i="1"/>
  <c r="R940" i="1"/>
  <c r="Q940" i="1"/>
  <c r="O940" i="1"/>
  <c r="P940" i="1" s="1"/>
  <c r="N940" i="1"/>
  <c r="L940" i="1"/>
  <c r="K940" i="1"/>
  <c r="M940" i="1" s="1"/>
  <c r="J940" i="1"/>
  <c r="I940" i="1"/>
  <c r="H940" i="1"/>
  <c r="G940" i="1"/>
  <c r="F940" i="1"/>
  <c r="E940" i="1"/>
  <c r="D940" i="1"/>
  <c r="B940" i="1"/>
  <c r="A940" i="1" s="1"/>
  <c r="AA939" i="1"/>
  <c r="Z939" i="1"/>
  <c r="Y939" i="1"/>
  <c r="X939" i="1"/>
  <c r="W939" i="1"/>
  <c r="V939" i="1"/>
  <c r="U939" i="1"/>
  <c r="T939" i="1"/>
  <c r="R939" i="1"/>
  <c r="S939" i="1" s="1"/>
  <c r="Q939" i="1"/>
  <c r="O939" i="1"/>
  <c r="N939" i="1"/>
  <c r="P939" i="1" s="1"/>
  <c r="L939" i="1"/>
  <c r="K939" i="1"/>
  <c r="M939" i="1" s="1"/>
  <c r="J939" i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P938" i="1" s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P937" i="1"/>
  <c r="O937" i="1"/>
  <c r="N937" i="1"/>
  <c r="L937" i="1"/>
  <c r="M937" i="1" s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Z935" i="1"/>
  <c r="Y935" i="1"/>
  <c r="X935" i="1"/>
  <c r="W935" i="1"/>
  <c r="V935" i="1"/>
  <c r="U935" i="1"/>
  <c r="T935" i="1"/>
  <c r="R935" i="1"/>
  <c r="S935" i="1" s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P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M931" i="1" s="1"/>
  <c r="J931" i="1"/>
  <c r="I931" i="1"/>
  <c r="H931" i="1"/>
  <c r="G931" i="1"/>
  <c r="F931" i="1"/>
  <c r="E931" i="1"/>
  <c r="D931" i="1"/>
  <c r="B931" i="1"/>
  <c r="A931" i="1"/>
  <c r="AA930" i="1"/>
  <c r="Y930" i="1"/>
  <c r="Z930" i="1" s="1"/>
  <c r="X930" i="1"/>
  <c r="W930" i="1"/>
  <c r="U930" i="1"/>
  <c r="V930" i="1" s="1"/>
  <c r="T930" i="1"/>
  <c r="R930" i="1"/>
  <c r="Q930" i="1"/>
  <c r="S930" i="1" s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S928" i="1"/>
  <c r="R928" i="1"/>
  <c r="Q928" i="1"/>
  <c r="O928" i="1"/>
  <c r="P928" i="1" s="1"/>
  <c r="N928" i="1"/>
  <c r="L928" i="1"/>
  <c r="K928" i="1"/>
  <c r="M928" i="1" s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R926" i="1"/>
  <c r="Q926" i="1"/>
  <c r="S926" i="1" s="1"/>
  <c r="O926" i="1"/>
  <c r="N926" i="1"/>
  <c r="P926" i="1" s="1"/>
  <c r="M926" i="1"/>
  <c r="L926" i="1"/>
  <c r="K926" i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S924" i="1"/>
  <c r="R924" i="1"/>
  <c r="Q924" i="1"/>
  <c r="O924" i="1"/>
  <c r="P924" i="1" s="1"/>
  <c r="N924" i="1"/>
  <c r="L924" i="1"/>
  <c r="K924" i="1"/>
  <c r="M924" i="1" s="1"/>
  <c r="J924" i="1"/>
  <c r="I924" i="1"/>
  <c r="H924" i="1"/>
  <c r="G924" i="1"/>
  <c r="F924" i="1"/>
  <c r="E924" i="1"/>
  <c r="D924" i="1"/>
  <c r="B924" i="1"/>
  <c r="A924" i="1" s="1"/>
  <c r="AA923" i="1"/>
  <c r="Z923" i="1"/>
  <c r="Y923" i="1"/>
  <c r="X923" i="1"/>
  <c r="W923" i="1"/>
  <c r="V923" i="1"/>
  <c r="U923" i="1"/>
  <c r="T923" i="1"/>
  <c r="R923" i="1"/>
  <c r="S923" i="1" s="1"/>
  <c r="Q923" i="1"/>
  <c r="O923" i="1"/>
  <c r="N923" i="1"/>
  <c r="P923" i="1" s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P922" i="1" s="1"/>
  <c r="M922" i="1"/>
  <c r="L922" i="1"/>
  <c r="K922" i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P921" i="1"/>
  <c r="O921" i="1"/>
  <c r="N921" i="1"/>
  <c r="L921" i="1"/>
  <c r="M921" i="1" s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Z919" i="1"/>
  <c r="Y919" i="1"/>
  <c r="X919" i="1"/>
  <c r="W919" i="1"/>
  <c r="V919" i="1"/>
  <c r="U919" i="1"/>
  <c r="T919" i="1"/>
  <c r="R919" i="1"/>
  <c r="S919" i="1" s="1"/>
  <c r="Q919" i="1"/>
  <c r="O919" i="1"/>
  <c r="N919" i="1"/>
  <c r="P919" i="1" s="1"/>
  <c r="L919" i="1"/>
  <c r="K919" i="1"/>
  <c r="M919" i="1" s="1"/>
  <c r="J919" i="1"/>
  <c r="I919" i="1"/>
  <c r="H919" i="1"/>
  <c r="G919" i="1"/>
  <c r="F919" i="1"/>
  <c r="E919" i="1"/>
  <c r="D919" i="1"/>
  <c r="B919" i="1"/>
  <c r="A919" i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P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M915" i="1" s="1"/>
  <c r="J915" i="1"/>
  <c r="I915" i="1"/>
  <c r="H915" i="1"/>
  <c r="G915" i="1"/>
  <c r="F915" i="1"/>
  <c r="E915" i="1"/>
  <c r="D915" i="1"/>
  <c r="B915" i="1"/>
  <c r="A915" i="1"/>
  <c r="AA914" i="1"/>
  <c r="Y914" i="1"/>
  <c r="Z914" i="1" s="1"/>
  <c r="X914" i="1"/>
  <c r="W914" i="1"/>
  <c r="U914" i="1"/>
  <c r="V914" i="1" s="1"/>
  <c r="T914" i="1"/>
  <c r="R914" i="1"/>
  <c r="Q914" i="1"/>
  <c r="S914" i="1" s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S912" i="1"/>
  <c r="R912" i="1"/>
  <c r="Q912" i="1"/>
  <c r="O912" i="1"/>
  <c r="P912" i="1" s="1"/>
  <c r="N912" i="1"/>
  <c r="L912" i="1"/>
  <c r="K912" i="1"/>
  <c r="M912" i="1" s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R910" i="1"/>
  <c r="Q910" i="1"/>
  <c r="S910" i="1" s="1"/>
  <c r="O910" i="1"/>
  <c r="N910" i="1"/>
  <c r="P910" i="1" s="1"/>
  <c r="M910" i="1"/>
  <c r="L910" i="1"/>
  <c r="K910" i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S908" i="1"/>
  <c r="R908" i="1"/>
  <c r="Q908" i="1"/>
  <c r="O908" i="1"/>
  <c r="P908" i="1" s="1"/>
  <c r="N908" i="1"/>
  <c r="L908" i="1"/>
  <c r="K908" i="1"/>
  <c r="M908" i="1" s="1"/>
  <c r="J908" i="1"/>
  <c r="I908" i="1"/>
  <c r="H908" i="1"/>
  <c r="G908" i="1"/>
  <c r="F908" i="1"/>
  <c r="E908" i="1"/>
  <c r="D908" i="1"/>
  <c r="B908" i="1"/>
  <c r="A908" i="1" s="1"/>
  <c r="AA907" i="1"/>
  <c r="Z907" i="1"/>
  <c r="Y907" i="1"/>
  <c r="X907" i="1"/>
  <c r="W907" i="1"/>
  <c r="V907" i="1"/>
  <c r="U907" i="1"/>
  <c r="T907" i="1"/>
  <c r="R907" i="1"/>
  <c r="S907" i="1" s="1"/>
  <c r="Q907" i="1"/>
  <c r="O907" i="1"/>
  <c r="N907" i="1"/>
  <c r="P907" i="1" s="1"/>
  <c r="L907" i="1"/>
  <c r="K907" i="1"/>
  <c r="M907" i="1" s="1"/>
  <c r="J907" i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P906" i="1" s="1"/>
  <c r="M906" i="1"/>
  <c r="L906" i="1"/>
  <c r="K906" i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P905" i="1"/>
  <c r="O905" i="1"/>
  <c r="N905" i="1"/>
  <c r="L905" i="1"/>
  <c r="M905" i="1" s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J904" i="1"/>
  <c r="I904" i="1"/>
  <c r="H904" i="1"/>
  <c r="G904" i="1"/>
  <c r="F904" i="1"/>
  <c r="E904" i="1"/>
  <c r="D904" i="1"/>
  <c r="B904" i="1"/>
  <c r="A904" i="1" s="1"/>
  <c r="AA903" i="1"/>
  <c r="Z903" i="1"/>
  <c r="Y903" i="1"/>
  <c r="X903" i="1"/>
  <c r="W903" i="1"/>
  <c r="V903" i="1"/>
  <c r="U903" i="1"/>
  <c r="T903" i="1"/>
  <c r="R903" i="1"/>
  <c r="S903" i="1" s="1"/>
  <c r="Q903" i="1"/>
  <c r="O903" i="1"/>
  <c r="N903" i="1"/>
  <c r="P903" i="1" s="1"/>
  <c r="L903" i="1"/>
  <c r="K903" i="1"/>
  <c r="M903" i="1" s="1"/>
  <c r="J903" i="1"/>
  <c r="I903" i="1"/>
  <c r="H903" i="1"/>
  <c r="G903" i="1"/>
  <c r="F903" i="1"/>
  <c r="E903" i="1"/>
  <c r="D903" i="1"/>
  <c r="B903" i="1"/>
  <c r="A903" i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P901" i="1"/>
  <c r="O901" i="1"/>
  <c r="N901" i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M899" i="1" s="1"/>
  <c r="J899" i="1"/>
  <c r="I899" i="1"/>
  <c r="H899" i="1"/>
  <c r="G899" i="1"/>
  <c r="F899" i="1"/>
  <c r="E899" i="1"/>
  <c r="D899" i="1"/>
  <c r="B899" i="1"/>
  <c r="A899" i="1"/>
  <c r="AA898" i="1"/>
  <c r="Y898" i="1"/>
  <c r="Z898" i="1" s="1"/>
  <c r="X898" i="1"/>
  <c r="W898" i="1"/>
  <c r="U898" i="1"/>
  <c r="V898" i="1" s="1"/>
  <c r="T898" i="1"/>
  <c r="R898" i="1"/>
  <c r="Q898" i="1"/>
  <c r="S898" i="1" s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S896" i="1"/>
  <c r="R896" i="1"/>
  <c r="Q896" i="1"/>
  <c r="O896" i="1"/>
  <c r="P896" i="1" s="1"/>
  <c r="N896" i="1"/>
  <c r="L896" i="1"/>
  <c r="K896" i="1"/>
  <c r="M896" i="1" s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R894" i="1"/>
  <c r="Q894" i="1"/>
  <c r="S894" i="1" s="1"/>
  <c r="O894" i="1"/>
  <c r="N894" i="1"/>
  <c r="P894" i="1" s="1"/>
  <c r="M894" i="1"/>
  <c r="L894" i="1"/>
  <c r="K894" i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S892" i="1"/>
  <c r="R892" i="1"/>
  <c r="Q892" i="1"/>
  <c r="O892" i="1"/>
  <c r="P892" i="1" s="1"/>
  <c r="N892" i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Z891" i="1"/>
  <c r="Y891" i="1"/>
  <c r="X891" i="1"/>
  <c r="W891" i="1"/>
  <c r="V891" i="1"/>
  <c r="U891" i="1"/>
  <c r="T891" i="1"/>
  <c r="R891" i="1"/>
  <c r="S891" i="1" s="1"/>
  <c r="Q891" i="1"/>
  <c r="O891" i="1"/>
  <c r="N891" i="1"/>
  <c r="P891" i="1" s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P890" i="1" s="1"/>
  <c r="M890" i="1"/>
  <c r="L890" i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P889" i="1"/>
  <c r="O889" i="1"/>
  <c r="N889" i="1"/>
  <c r="L889" i="1"/>
  <c r="M889" i="1" s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Z887" i="1"/>
  <c r="Y887" i="1"/>
  <c r="X887" i="1"/>
  <c r="W887" i="1"/>
  <c r="V887" i="1"/>
  <c r="U887" i="1"/>
  <c r="T887" i="1"/>
  <c r="R887" i="1"/>
  <c r="S887" i="1" s="1"/>
  <c r="Q887" i="1"/>
  <c r="O887" i="1"/>
  <c r="N887" i="1"/>
  <c r="P887" i="1" s="1"/>
  <c r="L887" i="1"/>
  <c r="K887" i="1"/>
  <c r="M887" i="1" s="1"/>
  <c r="J887" i="1"/>
  <c r="I887" i="1"/>
  <c r="H887" i="1"/>
  <c r="G887" i="1"/>
  <c r="F887" i="1"/>
  <c r="E887" i="1"/>
  <c r="D887" i="1"/>
  <c r="B887" i="1"/>
  <c r="A887" i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P885" i="1"/>
  <c r="O885" i="1"/>
  <c r="N885" i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M883" i="1" s="1"/>
  <c r="J883" i="1"/>
  <c r="I883" i="1"/>
  <c r="H883" i="1"/>
  <c r="G883" i="1"/>
  <c r="F883" i="1"/>
  <c r="E883" i="1"/>
  <c r="D883" i="1"/>
  <c r="B883" i="1"/>
  <c r="A883" i="1"/>
  <c r="AA882" i="1"/>
  <c r="Y882" i="1"/>
  <c r="Z882" i="1" s="1"/>
  <c r="X882" i="1"/>
  <c r="W882" i="1"/>
  <c r="U882" i="1"/>
  <c r="V882" i="1" s="1"/>
  <c r="T882" i="1"/>
  <c r="R882" i="1"/>
  <c r="Q882" i="1"/>
  <c r="S882" i="1" s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S880" i="1"/>
  <c r="R880" i="1"/>
  <c r="Q880" i="1"/>
  <c r="O880" i="1"/>
  <c r="P880" i="1" s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R878" i="1"/>
  <c r="Q878" i="1"/>
  <c r="S878" i="1" s="1"/>
  <c r="O878" i="1"/>
  <c r="N878" i="1"/>
  <c r="P878" i="1" s="1"/>
  <c r="M878" i="1"/>
  <c r="L878" i="1"/>
  <c r="K878" i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S876" i="1"/>
  <c r="R876" i="1"/>
  <c r="Q876" i="1"/>
  <c r="O876" i="1"/>
  <c r="P876" i="1" s="1"/>
  <c r="N876" i="1"/>
  <c r="L876" i="1"/>
  <c r="K876" i="1"/>
  <c r="M876" i="1" s="1"/>
  <c r="J876" i="1"/>
  <c r="I876" i="1"/>
  <c r="H876" i="1"/>
  <c r="G876" i="1"/>
  <c r="F876" i="1"/>
  <c r="E876" i="1"/>
  <c r="D876" i="1"/>
  <c r="B876" i="1"/>
  <c r="A876" i="1" s="1"/>
  <c r="AA875" i="1"/>
  <c r="Z875" i="1"/>
  <c r="Y875" i="1"/>
  <c r="X875" i="1"/>
  <c r="W875" i="1"/>
  <c r="V875" i="1"/>
  <c r="U875" i="1"/>
  <c r="T875" i="1"/>
  <c r="R875" i="1"/>
  <c r="S875" i="1" s="1"/>
  <c r="Q875" i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P874" i="1" s="1"/>
  <c r="M874" i="1"/>
  <c r="L874" i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P873" i="1"/>
  <c r="O873" i="1"/>
  <c r="N873" i="1"/>
  <c r="L873" i="1"/>
  <c r="M873" i="1" s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 s="1"/>
  <c r="AA871" i="1"/>
  <c r="Z871" i="1"/>
  <c r="Y871" i="1"/>
  <c r="X871" i="1"/>
  <c r="W871" i="1"/>
  <c r="V871" i="1"/>
  <c r="U871" i="1"/>
  <c r="T871" i="1"/>
  <c r="R871" i="1"/>
  <c r="S871" i="1" s="1"/>
  <c r="Q871" i="1"/>
  <c r="O871" i="1"/>
  <c r="N871" i="1"/>
  <c r="P871" i="1" s="1"/>
  <c r="L871" i="1"/>
  <c r="K871" i="1"/>
  <c r="M871" i="1" s="1"/>
  <c r="J871" i="1"/>
  <c r="I871" i="1"/>
  <c r="H871" i="1"/>
  <c r="G871" i="1"/>
  <c r="F871" i="1"/>
  <c r="E871" i="1"/>
  <c r="D871" i="1"/>
  <c r="B871" i="1"/>
  <c r="A871" i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P869" i="1"/>
  <c r="O869" i="1"/>
  <c r="N869" i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/>
  <c r="AA866" i="1"/>
  <c r="Y866" i="1"/>
  <c r="Z866" i="1" s="1"/>
  <c r="X866" i="1"/>
  <c r="W866" i="1"/>
  <c r="U866" i="1"/>
  <c r="V866" i="1" s="1"/>
  <c r="T866" i="1"/>
  <c r="R866" i="1"/>
  <c r="Q866" i="1"/>
  <c r="S866" i="1" s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S864" i="1"/>
  <c r="R864" i="1"/>
  <c r="Q864" i="1"/>
  <c r="O864" i="1"/>
  <c r="P864" i="1" s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R862" i="1"/>
  <c r="Q862" i="1"/>
  <c r="S862" i="1" s="1"/>
  <c r="O862" i="1"/>
  <c r="N862" i="1"/>
  <c r="P862" i="1" s="1"/>
  <c r="M862" i="1"/>
  <c r="L862" i="1"/>
  <c r="K862" i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S860" i="1"/>
  <c r="R860" i="1"/>
  <c r="Q860" i="1"/>
  <c r="O860" i="1"/>
  <c r="P860" i="1" s="1"/>
  <c r="N860" i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Z859" i="1"/>
  <c r="Y859" i="1"/>
  <c r="X859" i="1"/>
  <c r="W859" i="1"/>
  <c r="V859" i="1"/>
  <c r="U859" i="1"/>
  <c r="T859" i="1"/>
  <c r="R859" i="1"/>
  <c r="S859" i="1" s="1"/>
  <c r="Q859" i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P858" i="1" s="1"/>
  <c r="M858" i="1"/>
  <c r="L858" i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P857" i="1"/>
  <c r="O857" i="1"/>
  <c r="N857" i="1"/>
  <c r="L857" i="1"/>
  <c r="M857" i="1" s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Z855" i="1"/>
  <c r="Y855" i="1"/>
  <c r="X855" i="1"/>
  <c r="W855" i="1"/>
  <c r="V855" i="1"/>
  <c r="U855" i="1"/>
  <c r="T855" i="1"/>
  <c r="R855" i="1"/>
  <c r="S855" i="1" s="1"/>
  <c r="Q855" i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P853" i="1"/>
  <c r="O853" i="1"/>
  <c r="N853" i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/>
  <c r="AA850" i="1"/>
  <c r="Y850" i="1"/>
  <c r="Z850" i="1" s="1"/>
  <c r="X850" i="1"/>
  <c r="W850" i="1"/>
  <c r="U850" i="1"/>
  <c r="V850" i="1" s="1"/>
  <c r="T850" i="1"/>
  <c r="R850" i="1"/>
  <c r="Q850" i="1"/>
  <c r="S850" i="1" s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S848" i="1"/>
  <c r="R848" i="1"/>
  <c r="Q848" i="1"/>
  <c r="O848" i="1"/>
  <c r="P848" i="1" s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R846" i="1"/>
  <c r="Q846" i="1"/>
  <c r="S846" i="1" s="1"/>
  <c r="O846" i="1"/>
  <c r="N846" i="1"/>
  <c r="P846" i="1" s="1"/>
  <c r="M846" i="1"/>
  <c r="L846" i="1"/>
  <c r="K846" i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S844" i="1"/>
  <c r="R844" i="1"/>
  <c r="Q844" i="1"/>
  <c r="O844" i="1"/>
  <c r="P844" i="1" s="1"/>
  <c r="N844" i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Z843" i="1"/>
  <c r="Y843" i="1"/>
  <c r="X843" i="1"/>
  <c r="W843" i="1"/>
  <c r="V843" i="1"/>
  <c r="U843" i="1"/>
  <c r="T843" i="1"/>
  <c r="R843" i="1"/>
  <c r="S843" i="1" s="1"/>
  <c r="Q843" i="1"/>
  <c r="O843" i="1"/>
  <c r="N843" i="1"/>
  <c r="P843" i="1" s="1"/>
  <c r="L843" i="1"/>
  <c r="K843" i="1"/>
  <c r="M843" i="1" s="1"/>
  <c r="J843" i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P842" i="1" s="1"/>
  <c r="M842" i="1"/>
  <c r="L842" i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P841" i="1"/>
  <c r="O841" i="1"/>
  <c r="N841" i="1"/>
  <c r="L841" i="1"/>
  <c r="M841" i="1" s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J840" i="1"/>
  <c r="I840" i="1"/>
  <c r="H840" i="1"/>
  <c r="G840" i="1"/>
  <c r="F840" i="1"/>
  <c r="E840" i="1"/>
  <c r="D840" i="1"/>
  <c r="B840" i="1"/>
  <c r="A840" i="1" s="1"/>
  <c r="AA839" i="1"/>
  <c r="Z839" i="1"/>
  <c r="Y839" i="1"/>
  <c r="X839" i="1"/>
  <c r="W839" i="1"/>
  <c r="V839" i="1"/>
  <c r="U839" i="1"/>
  <c r="T839" i="1"/>
  <c r="R839" i="1"/>
  <c r="S839" i="1" s="1"/>
  <c r="Q839" i="1"/>
  <c r="O839" i="1"/>
  <c r="N839" i="1"/>
  <c r="P839" i="1" s="1"/>
  <c r="L839" i="1"/>
  <c r="K839" i="1"/>
  <c r="M839" i="1" s="1"/>
  <c r="J839" i="1"/>
  <c r="I839" i="1"/>
  <c r="H839" i="1"/>
  <c r="G839" i="1"/>
  <c r="F839" i="1"/>
  <c r="E839" i="1"/>
  <c r="D839" i="1"/>
  <c r="B839" i="1"/>
  <c r="A839" i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P837" i="1"/>
  <c r="O837" i="1"/>
  <c r="N837" i="1"/>
  <c r="L837" i="1"/>
  <c r="M837" i="1" s="1"/>
  <c r="K837" i="1"/>
  <c r="J837" i="1"/>
  <c r="I837" i="1"/>
  <c r="H837" i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S836" i="1"/>
  <c r="R836" i="1"/>
  <c r="Q836" i="1"/>
  <c r="O836" i="1"/>
  <c r="P836" i="1" s="1"/>
  <c r="N836" i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Z835" i="1"/>
  <c r="Y835" i="1"/>
  <c r="X835" i="1"/>
  <c r="W835" i="1"/>
  <c r="V835" i="1"/>
  <c r="U835" i="1"/>
  <c r="T835" i="1"/>
  <c r="R835" i="1"/>
  <c r="S835" i="1" s="1"/>
  <c r="Q835" i="1"/>
  <c r="O835" i="1"/>
  <c r="N835" i="1"/>
  <c r="P835" i="1" s="1"/>
  <c r="L835" i="1"/>
  <c r="K835" i="1"/>
  <c r="M835" i="1" s="1"/>
  <c r="J835" i="1"/>
  <c r="I835" i="1"/>
  <c r="H835" i="1"/>
  <c r="G835" i="1"/>
  <c r="F835" i="1"/>
  <c r="E835" i="1"/>
  <c r="D835" i="1"/>
  <c r="B835" i="1"/>
  <c r="A835" i="1"/>
  <c r="AA834" i="1"/>
  <c r="Y834" i="1"/>
  <c r="Z834" i="1" s="1"/>
  <c r="X834" i="1"/>
  <c r="W834" i="1"/>
  <c r="U834" i="1"/>
  <c r="V834" i="1" s="1"/>
  <c r="T834" i="1"/>
  <c r="R834" i="1"/>
  <c r="Q834" i="1"/>
  <c r="S834" i="1" s="1"/>
  <c r="O834" i="1"/>
  <c r="N834" i="1"/>
  <c r="P834" i="1" s="1"/>
  <c r="M834" i="1"/>
  <c r="L834" i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P833" i="1"/>
  <c r="O833" i="1"/>
  <c r="N833" i="1"/>
  <c r="L833" i="1"/>
  <c r="M833" i="1" s="1"/>
  <c r="K833" i="1"/>
  <c r="J833" i="1"/>
  <c r="I833" i="1"/>
  <c r="H833" i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S832" i="1"/>
  <c r="R832" i="1"/>
  <c r="Q832" i="1"/>
  <c r="O832" i="1"/>
  <c r="P832" i="1" s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 s="1"/>
  <c r="AA831" i="1"/>
  <c r="Z831" i="1"/>
  <c r="Y831" i="1"/>
  <c r="X831" i="1"/>
  <c r="W831" i="1"/>
  <c r="V831" i="1"/>
  <c r="U831" i="1"/>
  <c r="T831" i="1"/>
  <c r="R831" i="1"/>
  <c r="S831" i="1" s="1"/>
  <c r="Q831" i="1"/>
  <c r="O831" i="1"/>
  <c r="N831" i="1"/>
  <c r="P831" i="1" s="1"/>
  <c r="L831" i="1"/>
  <c r="K831" i="1"/>
  <c r="M831" i="1" s="1"/>
  <c r="J831" i="1"/>
  <c r="I831" i="1"/>
  <c r="H831" i="1"/>
  <c r="G831" i="1"/>
  <c r="F831" i="1"/>
  <c r="E831" i="1"/>
  <c r="D831" i="1"/>
  <c r="B831" i="1"/>
  <c r="A831" i="1"/>
  <c r="AA830" i="1"/>
  <c r="Y830" i="1"/>
  <c r="Z830" i="1" s="1"/>
  <c r="X830" i="1"/>
  <c r="W830" i="1"/>
  <c r="U830" i="1"/>
  <c r="V830" i="1" s="1"/>
  <c r="T830" i="1"/>
  <c r="R830" i="1"/>
  <c r="Q830" i="1"/>
  <c r="S830" i="1" s="1"/>
  <c r="O830" i="1"/>
  <c r="N830" i="1"/>
  <c r="P830" i="1" s="1"/>
  <c r="M830" i="1"/>
  <c r="L830" i="1"/>
  <c r="K830" i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P829" i="1"/>
  <c r="O829" i="1"/>
  <c r="N829" i="1"/>
  <c r="L829" i="1"/>
  <c r="M829" i="1" s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S828" i="1"/>
  <c r="R828" i="1"/>
  <c r="Q828" i="1"/>
  <c r="O828" i="1"/>
  <c r="P828" i="1" s="1"/>
  <c r="N828" i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Z827" i="1"/>
  <c r="Y827" i="1"/>
  <c r="X827" i="1"/>
  <c r="W827" i="1"/>
  <c r="V827" i="1"/>
  <c r="U827" i="1"/>
  <c r="T827" i="1"/>
  <c r="R827" i="1"/>
  <c r="S827" i="1" s="1"/>
  <c r="Q827" i="1"/>
  <c r="O827" i="1"/>
  <c r="N827" i="1"/>
  <c r="P827" i="1" s="1"/>
  <c r="L827" i="1"/>
  <c r="K827" i="1"/>
  <c r="M827" i="1" s="1"/>
  <c r="J827" i="1"/>
  <c r="I827" i="1"/>
  <c r="H827" i="1"/>
  <c r="G827" i="1"/>
  <c r="F827" i="1"/>
  <c r="E827" i="1"/>
  <c r="D827" i="1"/>
  <c r="B827" i="1"/>
  <c r="A827" i="1"/>
  <c r="AA826" i="1"/>
  <c r="Y826" i="1"/>
  <c r="Z826" i="1" s="1"/>
  <c r="X826" i="1"/>
  <c r="W826" i="1"/>
  <c r="U826" i="1"/>
  <c r="V826" i="1" s="1"/>
  <c r="T826" i="1"/>
  <c r="R826" i="1"/>
  <c r="Q826" i="1"/>
  <c r="S826" i="1" s="1"/>
  <c r="O826" i="1"/>
  <c r="N826" i="1"/>
  <c r="P826" i="1" s="1"/>
  <c r="M826" i="1"/>
  <c r="L826" i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P825" i="1"/>
  <c r="O825" i="1"/>
  <c r="N825" i="1"/>
  <c r="L825" i="1"/>
  <c r="M825" i="1" s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S824" i="1"/>
  <c r="R824" i="1"/>
  <c r="Q824" i="1"/>
  <c r="O824" i="1"/>
  <c r="P824" i="1" s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 s="1"/>
  <c r="AA823" i="1"/>
  <c r="Z823" i="1"/>
  <c r="Y823" i="1"/>
  <c r="X823" i="1"/>
  <c r="W823" i="1"/>
  <c r="V823" i="1"/>
  <c r="U823" i="1"/>
  <c r="T823" i="1"/>
  <c r="R823" i="1"/>
  <c r="S823" i="1" s="1"/>
  <c r="Q823" i="1"/>
  <c r="O823" i="1"/>
  <c r="N823" i="1"/>
  <c r="P823" i="1" s="1"/>
  <c r="L823" i="1"/>
  <c r="K823" i="1"/>
  <c r="M823" i="1" s="1"/>
  <c r="J823" i="1"/>
  <c r="I823" i="1"/>
  <c r="H823" i="1"/>
  <c r="G823" i="1"/>
  <c r="F823" i="1"/>
  <c r="E823" i="1"/>
  <c r="D823" i="1"/>
  <c r="B823" i="1"/>
  <c r="A823" i="1"/>
  <c r="AA822" i="1"/>
  <c r="Y822" i="1"/>
  <c r="Z822" i="1" s="1"/>
  <c r="X822" i="1"/>
  <c r="W822" i="1"/>
  <c r="U822" i="1"/>
  <c r="V822" i="1" s="1"/>
  <c r="T822" i="1"/>
  <c r="R822" i="1"/>
  <c r="Q822" i="1"/>
  <c r="S822" i="1" s="1"/>
  <c r="O822" i="1"/>
  <c r="N822" i="1"/>
  <c r="P822" i="1" s="1"/>
  <c r="M822" i="1"/>
  <c r="L822" i="1"/>
  <c r="K822" i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P821" i="1"/>
  <c r="O821" i="1"/>
  <c r="N821" i="1"/>
  <c r="L821" i="1"/>
  <c r="M821" i="1" s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S820" i="1"/>
  <c r="R820" i="1"/>
  <c r="Q820" i="1"/>
  <c r="O820" i="1"/>
  <c r="P820" i="1" s="1"/>
  <c r="N820" i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Z819" i="1"/>
  <c r="Y819" i="1"/>
  <c r="X819" i="1"/>
  <c r="W819" i="1"/>
  <c r="V819" i="1"/>
  <c r="U819" i="1"/>
  <c r="T819" i="1"/>
  <c r="R819" i="1"/>
  <c r="S819" i="1" s="1"/>
  <c r="Q819" i="1"/>
  <c r="O819" i="1"/>
  <c r="N819" i="1"/>
  <c r="P819" i="1" s="1"/>
  <c r="L819" i="1"/>
  <c r="K819" i="1"/>
  <c r="M819" i="1" s="1"/>
  <c r="J819" i="1"/>
  <c r="I819" i="1"/>
  <c r="H819" i="1"/>
  <c r="G819" i="1"/>
  <c r="F819" i="1"/>
  <c r="E819" i="1"/>
  <c r="D819" i="1"/>
  <c r="B819" i="1"/>
  <c r="A819" i="1"/>
  <c r="AA818" i="1"/>
  <c r="Y818" i="1"/>
  <c r="Z818" i="1" s="1"/>
  <c r="X818" i="1"/>
  <c r="W818" i="1"/>
  <c r="U818" i="1"/>
  <c r="V818" i="1" s="1"/>
  <c r="T818" i="1"/>
  <c r="R818" i="1"/>
  <c r="Q818" i="1"/>
  <c r="S818" i="1" s="1"/>
  <c r="O818" i="1"/>
  <c r="N818" i="1"/>
  <c r="P818" i="1" s="1"/>
  <c r="M818" i="1"/>
  <c r="L818" i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P817" i="1"/>
  <c r="O817" i="1"/>
  <c r="N817" i="1"/>
  <c r="L817" i="1"/>
  <c r="M817" i="1" s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S816" i="1"/>
  <c r="R816" i="1"/>
  <c r="Q816" i="1"/>
  <c r="O816" i="1"/>
  <c r="P816" i="1" s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 s="1"/>
  <c r="AA815" i="1"/>
  <c r="Z815" i="1"/>
  <c r="Y815" i="1"/>
  <c r="X815" i="1"/>
  <c r="W815" i="1"/>
  <c r="V815" i="1"/>
  <c r="U815" i="1"/>
  <c r="T815" i="1"/>
  <c r="R815" i="1"/>
  <c r="S815" i="1" s="1"/>
  <c r="Q815" i="1"/>
  <c r="O815" i="1"/>
  <c r="N815" i="1"/>
  <c r="P815" i="1" s="1"/>
  <c r="L815" i="1"/>
  <c r="K815" i="1"/>
  <c r="M815" i="1" s="1"/>
  <c r="J815" i="1"/>
  <c r="I815" i="1"/>
  <c r="H815" i="1"/>
  <c r="G815" i="1"/>
  <c r="F815" i="1"/>
  <c r="E815" i="1"/>
  <c r="D815" i="1"/>
  <c r="B815" i="1"/>
  <c r="A815" i="1"/>
  <c r="AA814" i="1"/>
  <c r="Y814" i="1"/>
  <c r="Z814" i="1" s="1"/>
  <c r="X814" i="1"/>
  <c r="W814" i="1"/>
  <c r="U814" i="1"/>
  <c r="V814" i="1" s="1"/>
  <c r="T814" i="1"/>
  <c r="R814" i="1"/>
  <c r="Q814" i="1"/>
  <c r="S814" i="1" s="1"/>
  <c r="O814" i="1"/>
  <c r="N814" i="1"/>
  <c r="P814" i="1" s="1"/>
  <c r="M814" i="1"/>
  <c r="L814" i="1"/>
  <c r="K814" i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P813" i="1"/>
  <c r="O813" i="1"/>
  <c r="N813" i="1"/>
  <c r="L813" i="1"/>
  <c r="M813" i="1" s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S812" i="1"/>
  <c r="R812" i="1"/>
  <c r="Q812" i="1"/>
  <c r="O812" i="1"/>
  <c r="P812" i="1" s="1"/>
  <c r="N812" i="1"/>
  <c r="L812" i="1"/>
  <c r="K812" i="1"/>
  <c r="M812" i="1" s="1"/>
  <c r="J812" i="1"/>
  <c r="I812" i="1"/>
  <c r="H812" i="1"/>
  <c r="G812" i="1"/>
  <c r="F812" i="1"/>
  <c r="E812" i="1"/>
  <c r="D812" i="1"/>
  <c r="B812" i="1"/>
  <c r="A812" i="1" s="1"/>
  <c r="AA811" i="1"/>
  <c r="Z811" i="1"/>
  <c r="Y811" i="1"/>
  <c r="X811" i="1"/>
  <c r="W811" i="1"/>
  <c r="V811" i="1"/>
  <c r="U811" i="1"/>
  <c r="T811" i="1"/>
  <c r="R811" i="1"/>
  <c r="S811" i="1" s="1"/>
  <c r="Q811" i="1"/>
  <c r="O811" i="1"/>
  <c r="N811" i="1"/>
  <c r="P811" i="1" s="1"/>
  <c r="L811" i="1"/>
  <c r="K811" i="1"/>
  <c r="M811" i="1" s="1"/>
  <c r="J811" i="1"/>
  <c r="I811" i="1"/>
  <c r="H811" i="1"/>
  <c r="G811" i="1"/>
  <c r="F811" i="1"/>
  <c r="E811" i="1"/>
  <c r="D811" i="1"/>
  <c r="B811" i="1"/>
  <c r="A811" i="1"/>
  <c r="AA810" i="1"/>
  <c r="Y810" i="1"/>
  <c r="Z810" i="1" s="1"/>
  <c r="X810" i="1"/>
  <c r="W810" i="1"/>
  <c r="U810" i="1"/>
  <c r="V810" i="1" s="1"/>
  <c r="T810" i="1"/>
  <c r="R810" i="1"/>
  <c r="Q810" i="1"/>
  <c r="S810" i="1" s="1"/>
  <c r="O810" i="1"/>
  <c r="N810" i="1"/>
  <c r="P810" i="1" s="1"/>
  <c r="M810" i="1"/>
  <c r="L810" i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P809" i="1"/>
  <c r="O809" i="1"/>
  <c r="N809" i="1"/>
  <c r="L809" i="1"/>
  <c r="M809" i="1" s="1"/>
  <c r="K809" i="1"/>
  <c r="J809" i="1"/>
  <c r="I809" i="1"/>
  <c r="H809" i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S808" i="1"/>
  <c r="R808" i="1"/>
  <c r="Q808" i="1"/>
  <c r="O808" i="1"/>
  <c r="P808" i="1" s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 s="1"/>
  <c r="AA807" i="1"/>
  <c r="Z807" i="1"/>
  <c r="Y807" i="1"/>
  <c r="X807" i="1"/>
  <c r="W807" i="1"/>
  <c r="V807" i="1"/>
  <c r="U807" i="1"/>
  <c r="T807" i="1"/>
  <c r="R807" i="1"/>
  <c r="S807" i="1" s="1"/>
  <c r="Q807" i="1"/>
  <c r="O807" i="1"/>
  <c r="N807" i="1"/>
  <c r="P807" i="1" s="1"/>
  <c r="L807" i="1"/>
  <c r="K807" i="1"/>
  <c r="M807" i="1" s="1"/>
  <c r="J807" i="1"/>
  <c r="I807" i="1"/>
  <c r="H807" i="1"/>
  <c r="G807" i="1"/>
  <c r="F807" i="1"/>
  <c r="E807" i="1"/>
  <c r="D807" i="1"/>
  <c r="B807" i="1"/>
  <c r="A807" i="1"/>
  <c r="AA806" i="1"/>
  <c r="Y806" i="1"/>
  <c r="Z806" i="1" s="1"/>
  <c r="X806" i="1"/>
  <c r="W806" i="1"/>
  <c r="U806" i="1"/>
  <c r="V806" i="1" s="1"/>
  <c r="T806" i="1"/>
  <c r="R806" i="1"/>
  <c r="Q806" i="1"/>
  <c r="S806" i="1" s="1"/>
  <c r="O806" i="1"/>
  <c r="N806" i="1"/>
  <c r="P806" i="1" s="1"/>
  <c r="M806" i="1"/>
  <c r="L806" i="1"/>
  <c r="K806" i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P805" i="1"/>
  <c r="O805" i="1"/>
  <c r="N805" i="1"/>
  <c r="L805" i="1"/>
  <c r="M805" i="1" s="1"/>
  <c r="K805" i="1"/>
  <c r="J805" i="1"/>
  <c r="I805" i="1"/>
  <c r="H805" i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S804" i="1"/>
  <c r="R804" i="1"/>
  <c r="Q804" i="1"/>
  <c r="O804" i="1"/>
  <c r="P804" i="1" s="1"/>
  <c r="N804" i="1"/>
  <c r="L804" i="1"/>
  <c r="K804" i="1"/>
  <c r="M804" i="1" s="1"/>
  <c r="J804" i="1"/>
  <c r="I804" i="1"/>
  <c r="H804" i="1"/>
  <c r="G804" i="1"/>
  <c r="F804" i="1"/>
  <c r="E804" i="1"/>
  <c r="D804" i="1"/>
  <c r="B804" i="1"/>
  <c r="A804" i="1" s="1"/>
  <c r="AA803" i="1"/>
  <c r="Z803" i="1"/>
  <c r="Y803" i="1"/>
  <c r="X803" i="1"/>
  <c r="W803" i="1"/>
  <c r="V803" i="1"/>
  <c r="U803" i="1"/>
  <c r="T803" i="1"/>
  <c r="R803" i="1"/>
  <c r="S803" i="1" s="1"/>
  <c r="Q803" i="1"/>
  <c r="O803" i="1"/>
  <c r="N803" i="1"/>
  <c r="P803" i="1" s="1"/>
  <c r="L803" i="1"/>
  <c r="K803" i="1"/>
  <c r="M803" i="1" s="1"/>
  <c r="J803" i="1"/>
  <c r="I803" i="1"/>
  <c r="H803" i="1"/>
  <c r="G803" i="1"/>
  <c r="F803" i="1"/>
  <c r="E803" i="1"/>
  <c r="D803" i="1"/>
  <c r="B803" i="1"/>
  <c r="A803" i="1"/>
  <c r="AA802" i="1"/>
  <c r="Y802" i="1"/>
  <c r="Z802" i="1" s="1"/>
  <c r="X802" i="1"/>
  <c r="W802" i="1"/>
  <c r="U802" i="1"/>
  <c r="V802" i="1" s="1"/>
  <c r="T802" i="1"/>
  <c r="R802" i="1"/>
  <c r="Q802" i="1"/>
  <c r="S802" i="1" s="1"/>
  <c r="O802" i="1"/>
  <c r="N802" i="1"/>
  <c r="P802" i="1" s="1"/>
  <c r="M802" i="1"/>
  <c r="L802" i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P801" i="1"/>
  <c r="O801" i="1"/>
  <c r="N801" i="1"/>
  <c r="L801" i="1"/>
  <c r="M801" i="1" s="1"/>
  <c r="K801" i="1"/>
  <c r="J801" i="1"/>
  <c r="I801" i="1"/>
  <c r="H801" i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S800" i="1"/>
  <c r="R800" i="1"/>
  <c r="Q800" i="1"/>
  <c r="O800" i="1"/>
  <c r="P800" i="1" s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 s="1"/>
  <c r="AA799" i="1"/>
  <c r="Z799" i="1"/>
  <c r="Y799" i="1"/>
  <c r="X799" i="1"/>
  <c r="W799" i="1"/>
  <c r="V799" i="1"/>
  <c r="U799" i="1"/>
  <c r="T799" i="1"/>
  <c r="R799" i="1"/>
  <c r="S799" i="1" s="1"/>
  <c r="Q799" i="1"/>
  <c r="O799" i="1"/>
  <c r="N799" i="1"/>
  <c r="P799" i="1" s="1"/>
  <c r="L799" i="1"/>
  <c r="K799" i="1"/>
  <c r="M799" i="1" s="1"/>
  <c r="J799" i="1"/>
  <c r="I799" i="1"/>
  <c r="H799" i="1"/>
  <c r="G799" i="1"/>
  <c r="F799" i="1"/>
  <c r="E799" i="1"/>
  <c r="D799" i="1"/>
  <c r="B799" i="1"/>
  <c r="A799" i="1"/>
  <c r="AA798" i="1"/>
  <c r="Y798" i="1"/>
  <c r="Z798" i="1" s="1"/>
  <c r="X798" i="1"/>
  <c r="W798" i="1"/>
  <c r="U798" i="1"/>
  <c r="V798" i="1" s="1"/>
  <c r="T798" i="1"/>
  <c r="R798" i="1"/>
  <c r="Q798" i="1"/>
  <c r="S798" i="1" s="1"/>
  <c r="O798" i="1"/>
  <c r="N798" i="1"/>
  <c r="P798" i="1" s="1"/>
  <c r="M798" i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P797" i="1"/>
  <c r="O797" i="1"/>
  <c r="N797" i="1"/>
  <c r="L797" i="1"/>
  <c r="M797" i="1" s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S796" i="1"/>
  <c r="R796" i="1"/>
  <c r="Q796" i="1"/>
  <c r="O796" i="1"/>
  <c r="P796" i="1" s="1"/>
  <c r="N796" i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Z795" i="1"/>
  <c r="Y795" i="1"/>
  <c r="X795" i="1"/>
  <c r="W795" i="1"/>
  <c r="V795" i="1"/>
  <c r="U795" i="1"/>
  <c r="T795" i="1"/>
  <c r="R795" i="1"/>
  <c r="S795" i="1" s="1"/>
  <c r="Q795" i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/>
  <c r="AA794" i="1"/>
  <c r="Y794" i="1"/>
  <c r="Z794" i="1" s="1"/>
  <c r="X794" i="1"/>
  <c r="W794" i="1"/>
  <c r="U794" i="1"/>
  <c r="V794" i="1" s="1"/>
  <c r="T794" i="1"/>
  <c r="R794" i="1"/>
  <c r="Q794" i="1"/>
  <c r="S794" i="1" s="1"/>
  <c r="O794" i="1"/>
  <c r="N794" i="1"/>
  <c r="P794" i="1" s="1"/>
  <c r="M794" i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P793" i="1"/>
  <c r="O793" i="1"/>
  <c r="N793" i="1"/>
  <c r="L793" i="1"/>
  <c r="M793" i="1" s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S792" i="1"/>
  <c r="R792" i="1"/>
  <c r="Q792" i="1"/>
  <c r="O792" i="1"/>
  <c r="P792" i="1" s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 s="1"/>
  <c r="AA791" i="1"/>
  <c r="Z791" i="1"/>
  <c r="Y791" i="1"/>
  <c r="X791" i="1"/>
  <c r="W791" i="1"/>
  <c r="V791" i="1"/>
  <c r="U791" i="1"/>
  <c r="T791" i="1"/>
  <c r="R791" i="1"/>
  <c r="S791" i="1" s="1"/>
  <c r="Q791" i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/>
  <c r="AA790" i="1"/>
  <c r="Y790" i="1"/>
  <c r="Z790" i="1" s="1"/>
  <c r="X790" i="1"/>
  <c r="W790" i="1"/>
  <c r="U790" i="1"/>
  <c r="V790" i="1" s="1"/>
  <c r="T790" i="1"/>
  <c r="R790" i="1"/>
  <c r="Q790" i="1"/>
  <c r="S790" i="1" s="1"/>
  <c r="O790" i="1"/>
  <c r="N790" i="1"/>
  <c r="P790" i="1" s="1"/>
  <c r="M790" i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P789" i="1"/>
  <c r="O789" i="1"/>
  <c r="N789" i="1"/>
  <c r="L789" i="1"/>
  <c r="M789" i="1" s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S788" i="1"/>
  <c r="R788" i="1"/>
  <c r="Q788" i="1"/>
  <c r="O788" i="1"/>
  <c r="P788" i="1" s="1"/>
  <c r="N788" i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Z787" i="1"/>
  <c r="Y787" i="1"/>
  <c r="X787" i="1"/>
  <c r="W787" i="1"/>
  <c r="V787" i="1"/>
  <c r="U787" i="1"/>
  <c r="T787" i="1"/>
  <c r="R787" i="1"/>
  <c r="S787" i="1" s="1"/>
  <c r="Q787" i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/>
  <c r="AA786" i="1"/>
  <c r="Y786" i="1"/>
  <c r="Z786" i="1" s="1"/>
  <c r="X786" i="1"/>
  <c r="W786" i="1"/>
  <c r="U786" i="1"/>
  <c r="V786" i="1" s="1"/>
  <c r="T786" i="1"/>
  <c r="R786" i="1"/>
  <c r="Q786" i="1"/>
  <c r="S786" i="1" s="1"/>
  <c r="O786" i="1"/>
  <c r="N786" i="1"/>
  <c r="P786" i="1" s="1"/>
  <c r="M786" i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P785" i="1"/>
  <c r="O785" i="1"/>
  <c r="N785" i="1"/>
  <c r="L785" i="1"/>
  <c r="M785" i="1" s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S784" i="1"/>
  <c r="R784" i="1"/>
  <c r="Q784" i="1"/>
  <c r="O784" i="1"/>
  <c r="P784" i="1" s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 s="1"/>
  <c r="AA783" i="1"/>
  <c r="Z783" i="1"/>
  <c r="Y783" i="1"/>
  <c r="X783" i="1"/>
  <c r="W783" i="1"/>
  <c r="V783" i="1"/>
  <c r="U783" i="1"/>
  <c r="T783" i="1"/>
  <c r="R783" i="1"/>
  <c r="S783" i="1" s="1"/>
  <c r="Q783" i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/>
  <c r="AA782" i="1"/>
  <c r="Y782" i="1"/>
  <c r="Z782" i="1" s="1"/>
  <c r="X782" i="1"/>
  <c r="W782" i="1"/>
  <c r="U782" i="1"/>
  <c r="V782" i="1" s="1"/>
  <c r="T782" i="1"/>
  <c r="R782" i="1"/>
  <c r="Q782" i="1"/>
  <c r="S782" i="1" s="1"/>
  <c r="O782" i="1"/>
  <c r="N782" i="1"/>
  <c r="P782" i="1" s="1"/>
  <c r="M782" i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P781" i="1"/>
  <c r="O781" i="1"/>
  <c r="N781" i="1"/>
  <c r="L781" i="1"/>
  <c r="M781" i="1" s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S780" i="1"/>
  <c r="R780" i="1"/>
  <c r="Q780" i="1"/>
  <c r="O780" i="1"/>
  <c r="P780" i="1" s="1"/>
  <c r="N780" i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Z779" i="1"/>
  <c r="Y779" i="1"/>
  <c r="X779" i="1"/>
  <c r="W779" i="1"/>
  <c r="V779" i="1"/>
  <c r="U779" i="1"/>
  <c r="T779" i="1"/>
  <c r="R779" i="1"/>
  <c r="S779" i="1" s="1"/>
  <c r="Q779" i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/>
  <c r="AA778" i="1"/>
  <c r="Y778" i="1"/>
  <c r="Z778" i="1" s="1"/>
  <c r="X778" i="1"/>
  <c r="W778" i="1"/>
  <c r="U778" i="1"/>
  <c r="V778" i="1" s="1"/>
  <c r="T778" i="1"/>
  <c r="R778" i="1"/>
  <c r="Q778" i="1"/>
  <c r="S778" i="1" s="1"/>
  <c r="O778" i="1"/>
  <c r="N778" i="1"/>
  <c r="P778" i="1" s="1"/>
  <c r="M778" i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P777" i="1"/>
  <c r="O777" i="1"/>
  <c r="N777" i="1"/>
  <c r="L777" i="1"/>
  <c r="M777" i="1" s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S776" i="1"/>
  <c r="R776" i="1"/>
  <c r="Q776" i="1"/>
  <c r="O776" i="1"/>
  <c r="P776" i="1" s="1"/>
  <c r="N776" i="1"/>
  <c r="L776" i="1"/>
  <c r="K776" i="1"/>
  <c r="M776" i="1" s="1"/>
  <c r="J776" i="1"/>
  <c r="I776" i="1"/>
  <c r="H776" i="1"/>
  <c r="G776" i="1"/>
  <c r="F776" i="1"/>
  <c r="E776" i="1"/>
  <c r="D776" i="1"/>
  <c r="B776" i="1"/>
  <c r="A776" i="1" s="1"/>
  <c r="AA775" i="1"/>
  <c r="Z775" i="1"/>
  <c r="Y775" i="1"/>
  <c r="X775" i="1"/>
  <c r="W775" i="1"/>
  <c r="V775" i="1"/>
  <c r="U775" i="1"/>
  <c r="T775" i="1"/>
  <c r="R775" i="1"/>
  <c r="S775" i="1" s="1"/>
  <c r="Q775" i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/>
  <c r="AA774" i="1"/>
  <c r="Y774" i="1"/>
  <c r="Z774" i="1" s="1"/>
  <c r="X774" i="1"/>
  <c r="W774" i="1"/>
  <c r="U774" i="1"/>
  <c r="V774" i="1" s="1"/>
  <c r="T774" i="1"/>
  <c r="R774" i="1"/>
  <c r="Q774" i="1"/>
  <c r="S774" i="1" s="1"/>
  <c r="O774" i="1"/>
  <c r="N774" i="1"/>
  <c r="P774" i="1" s="1"/>
  <c r="M774" i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P773" i="1"/>
  <c r="O773" i="1"/>
  <c r="N773" i="1"/>
  <c r="L773" i="1"/>
  <c r="M773" i="1" s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S772" i="1"/>
  <c r="R772" i="1"/>
  <c r="Q772" i="1"/>
  <c r="O772" i="1"/>
  <c r="P772" i="1" s="1"/>
  <c r="N772" i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Z771" i="1"/>
  <c r="Y771" i="1"/>
  <c r="X771" i="1"/>
  <c r="W771" i="1"/>
  <c r="V771" i="1"/>
  <c r="U771" i="1"/>
  <c r="T771" i="1"/>
  <c r="R771" i="1"/>
  <c r="S771" i="1" s="1"/>
  <c r="Q771" i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/>
  <c r="AA770" i="1"/>
  <c r="Y770" i="1"/>
  <c r="Z770" i="1" s="1"/>
  <c r="X770" i="1"/>
  <c r="W770" i="1"/>
  <c r="U770" i="1"/>
  <c r="V770" i="1" s="1"/>
  <c r="T770" i="1"/>
  <c r="R770" i="1"/>
  <c r="Q770" i="1"/>
  <c r="S770" i="1" s="1"/>
  <c r="O770" i="1"/>
  <c r="N770" i="1"/>
  <c r="P770" i="1" s="1"/>
  <c r="M770" i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P769" i="1"/>
  <c r="O769" i="1"/>
  <c r="N769" i="1"/>
  <c r="L769" i="1"/>
  <c r="M769" i="1" s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S768" i="1"/>
  <c r="R768" i="1"/>
  <c r="Q768" i="1"/>
  <c r="O768" i="1"/>
  <c r="P768" i="1" s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 s="1"/>
  <c r="AA767" i="1"/>
  <c r="Z767" i="1"/>
  <c r="Y767" i="1"/>
  <c r="X767" i="1"/>
  <c r="W767" i="1"/>
  <c r="V767" i="1"/>
  <c r="U767" i="1"/>
  <c r="T767" i="1"/>
  <c r="R767" i="1"/>
  <c r="S767" i="1" s="1"/>
  <c r="Q767" i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/>
  <c r="AA766" i="1"/>
  <c r="Y766" i="1"/>
  <c r="Z766" i="1" s="1"/>
  <c r="X766" i="1"/>
  <c r="W766" i="1"/>
  <c r="U766" i="1"/>
  <c r="V766" i="1" s="1"/>
  <c r="T766" i="1"/>
  <c r="R766" i="1"/>
  <c r="Q766" i="1"/>
  <c r="S766" i="1" s="1"/>
  <c r="O766" i="1"/>
  <c r="N766" i="1"/>
  <c r="P766" i="1" s="1"/>
  <c r="M766" i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P765" i="1"/>
  <c r="O765" i="1"/>
  <c r="N765" i="1"/>
  <c r="L765" i="1"/>
  <c r="M765" i="1" s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S764" i="1"/>
  <c r="R764" i="1"/>
  <c r="Q764" i="1"/>
  <c r="O764" i="1"/>
  <c r="P764" i="1" s="1"/>
  <c r="N764" i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Z763" i="1"/>
  <c r="Y763" i="1"/>
  <c r="X763" i="1"/>
  <c r="W763" i="1"/>
  <c r="V763" i="1"/>
  <c r="U763" i="1"/>
  <c r="T763" i="1"/>
  <c r="R763" i="1"/>
  <c r="S763" i="1" s="1"/>
  <c r="Q763" i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/>
  <c r="AA762" i="1"/>
  <c r="Y762" i="1"/>
  <c r="Z762" i="1" s="1"/>
  <c r="X762" i="1"/>
  <c r="W762" i="1"/>
  <c r="U762" i="1"/>
  <c r="V762" i="1" s="1"/>
  <c r="T762" i="1"/>
  <c r="R762" i="1"/>
  <c r="Q762" i="1"/>
  <c r="S762" i="1" s="1"/>
  <c r="O762" i="1"/>
  <c r="N762" i="1"/>
  <c r="P762" i="1" s="1"/>
  <c r="M762" i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P761" i="1"/>
  <c r="O761" i="1"/>
  <c r="N761" i="1"/>
  <c r="L761" i="1"/>
  <c r="M761" i="1" s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S760" i="1"/>
  <c r="R760" i="1"/>
  <c r="Q760" i="1"/>
  <c r="O760" i="1"/>
  <c r="P760" i="1" s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 s="1"/>
  <c r="AA759" i="1"/>
  <c r="Z759" i="1"/>
  <c r="Y759" i="1"/>
  <c r="X759" i="1"/>
  <c r="W759" i="1"/>
  <c r="V759" i="1"/>
  <c r="U759" i="1"/>
  <c r="T759" i="1"/>
  <c r="R759" i="1"/>
  <c r="S759" i="1" s="1"/>
  <c r="Q759" i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/>
  <c r="AA758" i="1"/>
  <c r="Y758" i="1"/>
  <c r="Z758" i="1" s="1"/>
  <c r="X758" i="1"/>
  <c r="W758" i="1"/>
  <c r="U758" i="1"/>
  <c r="V758" i="1" s="1"/>
  <c r="T758" i="1"/>
  <c r="R758" i="1"/>
  <c r="Q758" i="1"/>
  <c r="S758" i="1" s="1"/>
  <c r="O758" i="1"/>
  <c r="N758" i="1"/>
  <c r="P758" i="1" s="1"/>
  <c r="M758" i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P757" i="1"/>
  <c r="O757" i="1"/>
  <c r="N757" i="1"/>
  <c r="L757" i="1"/>
  <c r="M757" i="1" s="1"/>
  <c r="K757" i="1"/>
  <c r="J757" i="1"/>
  <c r="I757" i="1"/>
  <c r="H757" i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S756" i="1"/>
  <c r="R756" i="1"/>
  <c r="Q756" i="1"/>
  <c r="O756" i="1"/>
  <c r="P756" i="1" s="1"/>
  <c r="N756" i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Z755" i="1"/>
  <c r="Y755" i="1"/>
  <c r="X755" i="1"/>
  <c r="W755" i="1"/>
  <c r="V755" i="1"/>
  <c r="U755" i="1"/>
  <c r="T755" i="1"/>
  <c r="R755" i="1"/>
  <c r="S755" i="1" s="1"/>
  <c r="Q755" i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/>
  <c r="AA754" i="1"/>
  <c r="Y754" i="1"/>
  <c r="Z754" i="1" s="1"/>
  <c r="X754" i="1"/>
  <c r="W754" i="1"/>
  <c r="U754" i="1"/>
  <c r="V754" i="1" s="1"/>
  <c r="T754" i="1"/>
  <c r="R754" i="1"/>
  <c r="Q754" i="1"/>
  <c r="S754" i="1" s="1"/>
  <c r="O754" i="1"/>
  <c r="N754" i="1"/>
  <c r="P754" i="1" s="1"/>
  <c r="M754" i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P753" i="1"/>
  <c r="O753" i="1"/>
  <c r="N753" i="1"/>
  <c r="L753" i="1"/>
  <c r="M753" i="1" s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S752" i="1"/>
  <c r="R752" i="1"/>
  <c r="Q752" i="1"/>
  <c r="O752" i="1"/>
  <c r="P752" i="1" s="1"/>
  <c r="N752" i="1"/>
  <c r="L752" i="1"/>
  <c r="K752" i="1"/>
  <c r="M752" i="1" s="1"/>
  <c r="J752" i="1"/>
  <c r="I752" i="1"/>
  <c r="H752" i="1"/>
  <c r="G752" i="1"/>
  <c r="F752" i="1"/>
  <c r="E752" i="1"/>
  <c r="D752" i="1"/>
  <c r="B752" i="1"/>
  <c r="A752" i="1" s="1"/>
  <c r="AA751" i="1"/>
  <c r="Z751" i="1"/>
  <c r="Y751" i="1"/>
  <c r="X751" i="1"/>
  <c r="W751" i="1"/>
  <c r="V751" i="1"/>
  <c r="U751" i="1"/>
  <c r="T751" i="1"/>
  <c r="R751" i="1"/>
  <c r="S751" i="1" s="1"/>
  <c r="Q751" i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/>
  <c r="AA750" i="1"/>
  <c r="Y750" i="1"/>
  <c r="Z750" i="1" s="1"/>
  <c r="X750" i="1"/>
  <c r="W750" i="1"/>
  <c r="U750" i="1"/>
  <c r="V750" i="1" s="1"/>
  <c r="T750" i="1"/>
  <c r="R750" i="1"/>
  <c r="Q750" i="1"/>
  <c r="S750" i="1" s="1"/>
  <c r="O750" i="1"/>
  <c r="N750" i="1"/>
  <c r="P750" i="1" s="1"/>
  <c r="M750" i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P749" i="1"/>
  <c r="O749" i="1"/>
  <c r="N749" i="1"/>
  <c r="L749" i="1"/>
  <c r="M749" i="1" s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S748" i="1"/>
  <c r="R748" i="1"/>
  <c r="Q748" i="1"/>
  <c r="O748" i="1"/>
  <c r="P748" i="1" s="1"/>
  <c r="N748" i="1"/>
  <c r="L748" i="1"/>
  <c r="K748" i="1"/>
  <c r="M748" i="1" s="1"/>
  <c r="J748" i="1"/>
  <c r="I748" i="1"/>
  <c r="H748" i="1"/>
  <c r="G748" i="1"/>
  <c r="F748" i="1"/>
  <c r="E748" i="1"/>
  <c r="D748" i="1"/>
  <c r="B748" i="1"/>
  <c r="A748" i="1" s="1"/>
  <c r="AA747" i="1"/>
  <c r="Z747" i="1"/>
  <c r="Y747" i="1"/>
  <c r="X747" i="1"/>
  <c r="W747" i="1"/>
  <c r="V747" i="1"/>
  <c r="U747" i="1"/>
  <c r="T747" i="1"/>
  <c r="R747" i="1"/>
  <c r="S747" i="1" s="1"/>
  <c r="Q747" i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/>
  <c r="AA746" i="1"/>
  <c r="Y746" i="1"/>
  <c r="Z746" i="1" s="1"/>
  <c r="X746" i="1"/>
  <c r="W746" i="1"/>
  <c r="U746" i="1"/>
  <c r="V746" i="1" s="1"/>
  <c r="T746" i="1"/>
  <c r="R746" i="1"/>
  <c r="Q746" i="1"/>
  <c r="S746" i="1" s="1"/>
  <c r="O746" i="1"/>
  <c r="N746" i="1"/>
  <c r="P746" i="1" s="1"/>
  <c r="M746" i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P745" i="1"/>
  <c r="O745" i="1"/>
  <c r="N745" i="1"/>
  <c r="L745" i="1"/>
  <c r="M745" i="1" s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S744" i="1"/>
  <c r="R744" i="1"/>
  <c r="Q744" i="1"/>
  <c r="O744" i="1"/>
  <c r="P744" i="1" s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 s="1"/>
  <c r="AA743" i="1"/>
  <c r="Z743" i="1"/>
  <c r="Y743" i="1"/>
  <c r="X743" i="1"/>
  <c r="W743" i="1"/>
  <c r="V743" i="1"/>
  <c r="U743" i="1"/>
  <c r="T743" i="1"/>
  <c r="R743" i="1"/>
  <c r="S743" i="1" s="1"/>
  <c r="Q743" i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/>
  <c r="AA742" i="1"/>
  <c r="Y742" i="1"/>
  <c r="Z742" i="1" s="1"/>
  <c r="X742" i="1"/>
  <c r="W742" i="1"/>
  <c r="U742" i="1"/>
  <c r="V742" i="1" s="1"/>
  <c r="T742" i="1"/>
  <c r="R742" i="1"/>
  <c r="Q742" i="1"/>
  <c r="S742" i="1" s="1"/>
  <c r="O742" i="1"/>
  <c r="N742" i="1"/>
  <c r="P742" i="1" s="1"/>
  <c r="M742" i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P741" i="1"/>
  <c r="O741" i="1"/>
  <c r="N741" i="1"/>
  <c r="L741" i="1"/>
  <c r="M741" i="1" s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S740" i="1"/>
  <c r="R740" i="1"/>
  <c r="Q740" i="1"/>
  <c r="O740" i="1"/>
  <c r="P740" i="1" s="1"/>
  <c r="N740" i="1"/>
  <c r="L740" i="1"/>
  <c r="K740" i="1"/>
  <c r="M740" i="1" s="1"/>
  <c r="J740" i="1"/>
  <c r="I740" i="1"/>
  <c r="H740" i="1"/>
  <c r="G740" i="1"/>
  <c r="F740" i="1"/>
  <c r="E740" i="1"/>
  <c r="D740" i="1"/>
  <c r="B740" i="1"/>
  <c r="A740" i="1" s="1"/>
  <c r="AA739" i="1"/>
  <c r="Z739" i="1"/>
  <c r="Y739" i="1"/>
  <c r="X739" i="1"/>
  <c r="W739" i="1"/>
  <c r="V739" i="1"/>
  <c r="U739" i="1"/>
  <c r="T739" i="1"/>
  <c r="R739" i="1"/>
  <c r="S739" i="1" s="1"/>
  <c r="Q739" i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/>
  <c r="AA738" i="1"/>
  <c r="Y738" i="1"/>
  <c r="Z738" i="1" s="1"/>
  <c r="X738" i="1"/>
  <c r="W738" i="1"/>
  <c r="U738" i="1"/>
  <c r="V738" i="1" s="1"/>
  <c r="T738" i="1"/>
  <c r="R738" i="1"/>
  <c r="Q738" i="1"/>
  <c r="S738" i="1" s="1"/>
  <c r="O738" i="1"/>
  <c r="N738" i="1"/>
  <c r="P738" i="1" s="1"/>
  <c r="M738" i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P737" i="1"/>
  <c r="O737" i="1"/>
  <c r="N737" i="1"/>
  <c r="L737" i="1"/>
  <c r="M737" i="1" s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S736" i="1"/>
  <c r="R736" i="1"/>
  <c r="Q736" i="1"/>
  <c r="O736" i="1"/>
  <c r="P736" i="1" s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 s="1"/>
  <c r="AA735" i="1"/>
  <c r="Z735" i="1"/>
  <c r="Y735" i="1"/>
  <c r="X735" i="1"/>
  <c r="W735" i="1"/>
  <c r="V735" i="1"/>
  <c r="U735" i="1"/>
  <c r="T735" i="1"/>
  <c r="R735" i="1"/>
  <c r="S735" i="1" s="1"/>
  <c r="Q735" i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/>
  <c r="AA734" i="1"/>
  <c r="Y734" i="1"/>
  <c r="Z734" i="1" s="1"/>
  <c r="X734" i="1"/>
  <c r="W734" i="1"/>
  <c r="U734" i="1"/>
  <c r="V734" i="1" s="1"/>
  <c r="T734" i="1"/>
  <c r="R734" i="1"/>
  <c r="Q734" i="1"/>
  <c r="S734" i="1" s="1"/>
  <c r="O734" i="1"/>
  <c r="N734" i="1"/>
  <c r="P734" i="1" s="1"/>
  <c r="M734" i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P733" i="1"/>
  <c r="O733" i="1"/>
  <c r="N733" i="1"/>
  <c r="L733" i="1"/>
  <c r="M733" i="1" s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S732" i="1"/>
  <c r="R732" i="1"/>
  <c r="Q732" i="1"/>
  <c r="O732" i="1"/>
  <c r="P732" i="1" s="1"/>
  <c r="N732" i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Z731" i="1"/>
  <c r="Y731" i="1"/>
  <c r="X731" i="1"/>
  <c r="W731" i="1"/>
  <c r="V731" i="1"/>
  <c r="U731" i="1"/>
  <c r="T731" i="1"/>
  <c r="R731" i="1"/>
  <c r="S731" i="1" s="1"/>
  <c r="Q731" i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/>
  <c r="AA730" i="1"/>
  <c r="Y730" i="1"/>
  <c r="Z730" i="1" s="1"/>
  <c r="X730" i="1"/>
  <c r="W730" i="1"/>
  <c r="U730" i="1"/>
  <c r="V730" i="1" s="1"/>
  <c r="T730" i="1"/>
  <c r="R730" i="1"/>
  <c r="Q730" i="1"/>
  <c r="S730" i="1" s="1"/>
  <c r="O730" i="1"/>
  <c r="N730" i="1"/>
  <c r="P730" i="1" s="1"/>
  <c r="M730" i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P729" i="1"/>
  <c r="O729" i="1"/>
  <c r="N729" i="1"/>
  <c r="L729" i="1"/>
  <c r="M729" i="1" s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S728" i="1"/>
  <c r="R728" i="1"/>
  <c r="Q728" i="1"/>
  <c r="O728" i="1"/>
  <c r="P728" i="1" s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 s="1"/>
  <c r="AA727" i="1"/>
  <c r="Z727" i="1"/>
  <c r="Y727" i="1"/>
  <c r="X727" i="1"/>
  <c r="W727" i="1"/>
  <c r="V727" i="1"/>
  <c r="U727" i="1"/>
  <c r="T727" i="1"/>
  <c r="R727" i="1"/>
  <c r="S727" i="1" s="1"/>
  <c r="Q727" i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/>
  <c r="AA726" i="1"/>
  <c r="Y726" i="1"/>
  <c r="Z726" i="1" s="1"/>
  <c r="X726" i="1"/>
  <c r="W726" i="1"/>
  <c r="U726" i="1"/>
  <c r="V726" i="1" s="1"/>
  <c r="T726" i="1"/>
  <c r="R726" i="1"/>
  <c r="Q726" i="1"/>
  <c r="S726" i="1" s="1"/>
  <c r="O726" i="1"/>
  <c r="N726" i="1"/>
  <c r="P726" i="1" s="1"/>
  <c r="M726" i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P725" i="1"/>
  <c r="O725" i="1"/>
  <c r="N725" i="1"/>
  <c r="L725" i="1"/>
  <c r="M725" i="1" s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S724" i="1"/>
  <c r="R724" i="1"/>
  <c r="Q724" i="1"/>
  <c r="O724" i="1"/>
  <c r="P724" i="1" s="1"/>
  <c r="N724" i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Z723" i="1"/>
  <c r="Y723" i="1"/>
  <c r="X723" i="1"/>
  <c r="W723" i="1"/>
  <c r="V723" i="1"/>
  <c r="U723" i="1"/>
  <c r="T723" i="1"/>
  <c r="R723" i="1"/>
  <c r="S723" i="1" s="1"/>
  <c r="Q723" i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/>
  <c r="AA722" i="1"/>
  <c r="Y722" i="1"/>
  <c r="Z722" i="1" s="1"/>
  <c r="X722" i="1"/>
  <c r="W722" i="1"/>
  <c r="U722" i="1"/>
  <c r="V722" i="1" s="1"/>
  <c r="T722" i="1"/>
  <c r="R722" i="1"/>
  <c r="Q722" i="1"/>
  <c r="S722" i="1" s="1"/>
  <c r="O722" i="1"/>
  <c r="N722" i="1"/>
  <c r="P722" i="1" s="1"/>
  <c r="M722" i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P721" i="1"/>
  <c r="O721" i="1"/>
  <c r="N721" i="1"/>
  <c r="L721" i="1"/>
  <c r="M721" i="1" s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S720" i="1"/>
  <c r="R720" i="1"/>
  <c r="Q720" i="1"/>
  <c r="O720" i="1"/>
  <c r="P720" i="1" s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 s="1"/>
  <c r="AA719" i="1"/>
  <c r="Z719" i="1"/>
  <c r="Y719" i="1"/>
  <c r="X719" i="1"/>
  <c r="W719" i="1"/>
  <c r="V719" i="1"/>
  <c r="U719" i="1"/>
  <c r="T719" i="1"/>
  <c r="R719" i="1"/>
  <c r="S719" i="1" s="1"/>
  <c r="Q719" i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/>
  <c r="AA718" i="1"/>
  <c r="Y718" i="1"/>
  <c r="Z718" i="1" s="1"/>
  <c r="X718" i="1"/>
  <c r="W718" i="1"/>
  <c r="U718" i="1"/>
  <c r="V718" i="1" s="1"/>
  <c r="T718" i="1"/>
  <c r="R718" i="1"/>
  <c r="Q718" i="1"/>
  <c r="S718" i="1" s="1"/>
  <c r="O718" i="1"/>
  <c r="N718" i="1"/>
  <c r="P718" i="1" s="1"/>
  <c r="M718" i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P717" i="1"/>
  <c r="O717" i="1"/>
  <c r="N717" i="1"/>
  <c r="L717" i="1"/>
  <c r="M717" i="1" s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S716" i="1"/>
  <c r="R716" i="1"/>
  <c r="Q716" i="1"/>
  <c r="O716" i="1"/>
  <c r="P716" i="1" s="1"/>
  <c r="N716" i="1"/>
  <c r="L716" i="1"/>
  <c r="K716" i="1"/>
  <c r="M716" i="1" s="1"/>
  <c r="J716" i="1"/>
  <c r="I716" i="1"/>
  <c r="H716" i="1"/>
  <c r="G716" i="1"/>
  <c r="F716" i="1"/>
  <c r="E716" i="1"/>
  <c r="D716" i="1"/>
  <c r="B716" i="1"/>
  <c r="A716" i="1" s="1"/>
  <c r="AA715" i="1"/>
  <c r="Z715" i="1"/>
  <c r="Y715" i="1"/>
  <c r="X715" i="1"/>
  <c r="W715" i="1"/>
  <c r="V715" i="1"/>
  <c r="U715" i="1"/>
  <c r="T715" i="1"/>
  <c r="R715" i="1"/>
  <c r="S715" i="1" s="1"/>
  <c r="Q715" i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/>
  <c r="AA714" i="1"/>
  <c r="Y714" i="1"/>
  <c r="Z714" i="1" s="1"/>
  <c r="X714" i="1"/>
  <c r="W714" i="1"/>
  <c r="U714" i="1"/>
  <c r="V714" i="1" s="1"/>
  <c r="T714" i="1"/>
  <c r="R714" i="1"/>
  <c r="Q714" i="1"/>
  <c r="S714" i="1" s="1"/>
  <c r="O714" i="1"/>
  <c r="N714" i="1"/>
  <c r="P714" i="1" s="1"/>
  <c r="M714" i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P713" i="1"/>
  <c r="O713" i="1"/>
  <c r="N713" i="1"/>
  <c r="L713" i="1"/>
  <c r="M713" i="1" s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S712" i="1"/>
  <c r="R712" i="1"/>
  <c r="Q712" i="1"/>
  <c r="O712" i="1"/>
  <c r="P712" i="1" s="1"/>
  <c r="N712" i="1"/>
  <c r="L712" i="1"/>
  <c r="K712" i="1"/>
  <c r="M712" i="1" s="1"/>
  <c r="J712" i="1"/>
  <c r="I712" i="1"/>
  <c r="H712" i="1"/>
  <c r="G712" i="1"/>
  <c r="F712" i="1"/>
  <c r="E712" i="1"/>
  <c r="D712" i="1"/>
  <c r="B712" i="1"/>
  <c r="A712" i="1" s="1"/>
  <c r="AA711" i="1"/>
  <c r="Z711" i="1"/>
  <c r="Y711" i="1"/>
  <c r="X711" i="1"/>
  <c r="W711" i="1"/>
  <c r="V711" i="1"/>
  <c r="U711" i="1"/>
  <c r="T711" i="1"/>
  <c r="R711" i="1"/>
  <c r="S711" i="1" s="1"/>
  <c r="Q711" i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/>
  <c r="AA710" i="1"/>
  <c r="Y710" i="1"/>
  <c r="Z710" i="1" s="1"/>
  <c r="X710" i="1"/>
  <c r="W710" i="1"/>
  <c r="U710" i="1"/>
  <c r="V710" i="1" s="1"/>
  <c r="T710" i="1"/>
  <c r="R710" i="1"/>
  <c r="Q710" i="1"/>
  <c r="S710" i="1" s="1"/>
  <c r="O710" i="1"/>
  <c r="N710" i="1"/>
  <c r="P710" i="1" s="1"/>
  <c r="M710" i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P709" i="1"/>
  <c r="O709" i="1"/>
  <c r="N709" i="1"/>
  <c r="L709" i="1"/>
  <c r="M709" i="1" s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S708" i="1"/>
  <c r="R708" i="1"/>
  <c r="Q708" i="1"/>
  <c r="O708" i="1"/>
  <c r="P708" i="1" s="1"/>
  <c r="N708" i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Z707" i="1"/>
  <c r="Y707" i="1"/>
  <c r="X707" i="1"/>
  <c r="W707" i="1"/>
  <c r="V707" i="1"/>
  <c r="U707" i="1"/>
  <c r="T707" i="1"/>
  <c r="R707" i="1"/>
  <c r="S707" i="1" s="1"/>
  <c r="Q707" i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/>
  <c r="AA706" i="1"/>
  <c r="Y706" i="1"/>
  <c r="Z706" i="1" s="1"/>
  <c r="X706" i="1"/>
  <c r="W706" i="1"/>
  <c r="U706" i="1"/>
  <c r="V706" i="1" s="1"/>
  <c r="T706" i="1"/>
  <c r="R706" i="1"/>
  <c r="Q706" i="1"/>
  <c r="S706" i="1" s="1"/>
  <c r="O706" i="1"/>
  <c r="N706" i="1"/>
  <c r="P706" i="1" s="1"/>
  <c r="M706" i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P705" i="1"/>
  <c r="O705" i="1"/>
  <c r="N705" i="1"/>
  <c r="L705" i="1"/>
  <c r="M705" i="1" s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S704" i="1"/>
  <c r="R704" i="1"/>
  <c r="Q704" i="1"/>
  <c r="O704" i="1"/>
  <c r="P704" i="1" s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 s="1"/>
  <c r="AA703" i="1"/>
  <c r="Z703" i="1"/>
  <c r="Y703" i="1"/>
  <c r="X703" i="1"/>
  <c r="W703" i="1"/>
  <c r="V703" i="1"/>
  <c r="U703" i="1"/>
  <c r="T703" i="1"/>
  <c r="R703" i="1"/>
  <c r="S703" i="1" s="1"/>
  <c r="Q703" i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/>
  <c r="AA702" i="1"/>
  <c r="Y702" i="1"/>
  <c r="Z702" i="1" s="1"/>
  <c r="X702" i="1"/>
  <c r="W702" i="1"/>
  <c r="U702" i="1"/>
  <c r="V702" i="1" s="1"/>
  <c r="T702" i="1"/>
  <c r="R702" i="1"/>
  <c r="Q702" i="1"/>
  <c r="S702" i="1" s="1"/>
  <c r="O702" i="1"/>
  <c r="N702" i="1"/>
  <c r="P702" i="1" s="1"/>
  <c r="M702" i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P701" i="1"/>
  <c r="O701" i="1"/>
  <c r="N701" i="1"/>
  <c r="L701" i="1"/>
  <c r="M701" i="1" s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S700" i="1"/>
  <c r="R700" i="1"/>
  <c r="Q700" i="1"/>
  <c r="O700" i="1"/>
  <c r="P700" i="1" s="1"/>
  <c r="N700" i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Z699" i="1"/>
  <c r="Y699" i="1"/>
  <c r="X699" i="1"/>
  <c r="W699" i="1"/>
  <c r="V699" i="1"/>
  <c r="U699" i="1"/>
  <c r="T699" i="1"/>
  <c r="R699" i="1"/>
  <c r="S699" i="1" s="1"/>
  <c r="Q699" i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/>
  <c r="AA698" i="1"/>
  <c r="Y698" i="1"/>
  <c r="Z698" i="1" s="1"/>
  <c r="X698" i="1"/>
  <c r="W698" i="1"/>
  <c r="U698" i="1"/>
  <c r="V698" i="1" s="1"/>
  <c r="T698" i="1"/>
  <c r="R698" i="1"/>
  <c r="Q698" i="1"/>
  <c r="S698" i="1" s="1"/>
  <c r="O698" i="1"/>
  <c r="N698" i="1"/>
  <c r="P698" i="1" s="1"/>
  <c r="M698" i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P697" i="1"/>
  <c r="O697" i="1"/>
  <c r="N697" i="1"/>
  <c r="L697" i="1"/>
  <c r="M697" i="1" s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S696" i="1"/>
  <c r="R696" i="1"/>
  <c r="Q696" i="1"/>
  <c r="O696" i="1"/>
  <c r="P696" i="1" s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 s="1"/>
  <c r="AA695" i="1"/>
  <c r="Z695" i="1"/>
  <c r="Y695" i="1"/>
  <c r="X695" i="1"/>
  <c r="W695" i="1"/>
  <c r="V695" i="1"/>
  <c r="U695" i="1"/>
  <c r="T695" i="1"/>
  <c r="R695" i="1"/>
  <c r="S695" i="1" s="1"/>
  <c r="Q695" i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/>
  <c r="AA694" i="1"/>
  <c r="Y694" i="1"/>
  <c r="Z694" i="1" s="1"/>
  <c r="X694" i="1"/>
  <c r="W694" i="1"/>
  <c r="U694" i="1"/>
  <c r="V694" i="1" s="1"/>
  <c r="T694" i="1"/>
  <c r="R694" i="1"/>
  <c r="Q694" i="1"/>
  <c r="S694" i="1" s="1"/>
  <c r="O694" i="1"/>
  <c r="N694" i="1"/>
  <c r="P694" i="1" s="1"/>
  <c r="M694" i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P693" i="1"/>
  <c r="O693" i="1"/>
  <c r="N693" i="1"/>
  <c r="L693" i="1"/>
  <c r="M693" i="1" s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S692" i="1"/>
  <c r="R692" i="1"/>
  <c r="Q692" i="1"/>
  <c r="O692" i="1"/>
  <c r="P692" i="1" s="1"/>
  <c r="N692" i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Z691" i="1"/>
  <c r="Y691" i="1"/>
  <c r="X691" i="1"/>
  <c r="W691" i="1"/>
  <c r="V691" i="1"/>
  <c r="U691" i="1"/>
  <c r="T691" i="1"/>
  <c r="R691" i="1"/>
  <c r="S691" i="1" s="1"/>
  <c r="Q691" i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/>
  <c r="AA690" i="1"/>
  <c r="Y690" i="1"/>
  <c r="Z690" i="1" s="1"/>
  <c r="X690" i="1"/>
  <c r="W690" i="1"/>
  <c r="U690" i="1"/>
  <c r="V690" i="1" s="1"/>
  <c r="T690" i="1"/>
  <c r="R690" i="1"/>
  <c r="Q690" i="1"/>
  <c r="S690" i="1" s="1"/>
  <c r="O690" i="1"/>
  <c r="N690" i="1"/>
  <c r="P690" i="1" s="1"/>
  <c r="M690" i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P689" i="1"/>
  <c r="O689" i="1"/>
  <c r="N689" i="1"/>
  <c r="L689" i="1"/>
  <c r="M689" i="1" s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S688" i="1"/>
  <c r="R688" i="1"/>
  <c r="Q688" i="1"/>
  <c r="O688" i="1"/>
  <c r="P688" i="1" s="1"/>
  <c r="N688" i="1"/>
  <c r="L688" i="1"/>
  <c r="K688" i="1"/>
  <c r="M688" i="1" s="1"/>
  <c r="J688" i="1"/>
  <c r="I688" i="1"/>
  <c r="H688" i="1"/>
  <c r="G688" i="1"/>
  <c r="F688" i="1"/>
  <c r="E688" i="1"/>
  <c r="D688" i="1"/>
  <c r="B688" i="1"/>
  <c r="A688" i="1" s="1"/>
  <c r="AA687" i="1"/>
  <c r="Z687" i="1"/>
  <c r="Y687" i="1"/>
  <c r="X687" i="1"/>
  <c r="W687" i="1"/>
  <c r="V687" i="1"/>
  <c r="U687" i="1"/>
  <c r="T687" i="1"/>
  <c r="R687" i="1"/>
  <c r="S687" i="1" s="1"/>
  <c r="Q687" i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/>
  <c r="AA686" i="1"/>
  <c r="Y686" i="1"/>
  <c r="Z686" i="1" s="1"/>
  <c r="X686" i="1"/>
  <c r="W686" i="1"/>
  <c r="U686" i="1"/>
  <c r="V686" i="1" s="1"/>
  <c r="T686" i="1"/>
  <c r="R686" i="1"/>
  <c r="Q686" i="1"/>
  <c r="S686" i="1" s="1"/>
  <c r="O686" i="1"/>
  <c r="N686" i="1"/>
  <c r="P686" i="1" s="1"/>
  <c r="M686" i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P685" i="1"/>
  <c r="O685" i="1"/>
  <c r="N685" i="1"/>
  <c r="L685" i="1"/>
  <c r="M685" i="1" s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S684" i="1"/>
  <c r="R684" i="1"/>
  <c r="Q684" i="1"/>
  <c r="O684" i="1"/>
  <c r="P684" i="1" s="1"/>
  <c r="N684" i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Z683" i="1"/>
  <c r="Y683" i="1"/>
  <c r="X683" i="1"/>
  <c r="W683" i="1"/>
  <c r="V683" i="1"/>
  <c r="U683" i="1"/>
  <c r="T683" i="1"/>
  <c r="R683" i="1"/>
  <c r="S683" i="1" s="1"/>
  <c r="Q683" i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/>
  <c r="AA682" i="1"/>
  <c r="Y682" i="1"/>
  <c r="Z682" i="1" s="1"/>
  <c r="X682" i="1"/>
  <c r="W682" i="1"/>
  <c r="U682" i="1"/>
  <c r="V682" i="1" s="1"/>
  <c r="T682" i="1"/>
  <c r="R682" i="1"/>
  <c r="Q682" i="1"/>
  <c r="S682" i="1" s="1"/>
  <c r="O682" i="1"/>
  <c r="N682" i="1"/>
  <c r="P682" i="1" s="1"/>
  <c r="M682" i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P681" i="1"/>
  <c r="O681" i="1"/>
  <c r="N681" i="1"/>
  <c r="L681" i="1"/>
  <c r="M681" i="1" s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S680" i="1"/>
  <c r="R680" i="1"/>
  <c r="Q680" i="1"/>
  <c r="O680" i="1"/>
  <c r="P680" i="1" s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 s="1"/>
  <c r="AA679" i="1"/>
  <c r="Z679" i="1"/>
  <c r="Y679" i="1"/>
  <c r="X679" i="1"/>
  <c r="W679" i="1"/>
  <c r="V679" i="1"/>
  <c r="U679" i="1"/>
  <c r="T679" i="1"/>
  <c r="R679" i="1"/>
  <c r="S679" i="1" s="1"/>
  <c r="Q679" i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/>
  <c r="AA678" i="1"/>
  <c r="Y678" i="1"/>
  <c r="Z678" i="1" s="1"/>
  <c r="X678" i="1"/>
  <c r="W678" i="1"/>
  <c r="U678" i="1"/>
  <c r="V678" i="1" s="1"/>
  <c r="T678" i="1"/>
  <c r="R678" i="1"/>
  <c r="Q678" i="1"/>
  <c r="S678" i="1" s="1"/>
  <c r="O678" i="1"/>
  <c r="N678" i="1"/>
  <c r="P678" i="1" s="1"/>
  <c r="M678" i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P677" i="1"/>
  <c r="O677" i="1"/>
  <c r="N677" i="1"/>
  <c r="L677" i="1"/>
  <c r="M677" i="1" s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S676" i="1"/>
  <c r="R676" i="1"/>
  <c r="Q676" i="1"/>
  <c r="O676" i="1"/>
  <c r="P676" i="1" s="1"/>
  <c r="N676" i="1"/>
  <c r="L676" i="1"/>
  <c r="K676" i="1"/>
  <c r="M676" i="1" s="1"/>
  <c r="J676" i="1"/>
  <c r="I676" i="1"/>
  <c r="H676" i="1"/>
  <c r="G676" i="1"/>
  <c r="F676" i="1"/>
  <c r="E676" i="1"/>
  <c r="D676" i="1"/>
  <c r="B676" i="1"/>
  <c r="A676" i="1" s="1"/>
  <c r="AA675" i="1"/>
  <c r="Z675" i="1"/>
  <c r="Y675" i="1"/>
  <c r="X675" i="1"/>
  <c r="W675" i="1"/>
  <c r="V675" i="1"/>
  <c r="U675" i="1"/>
  <c r="T675" i="1"/>
  <c r="R675" i="1"/>
  <c r="S675" i="1" s="1"/>
  <c r="Q675" i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/>
  <c r="AA674" i="1"/>
  <c r="Y674" i="1"/>
  <c r="Z674" i="1" s="1"/>
  <c r="X674" i="1"/>
  <c r="W674" i="1"/>
  <c r="U674" i="1"/>
  <c r="V674" i="1" s="1"/>
  <c r="T674" i="1"/>
  <c r="R674" i="1"/>
  <c r="Q674" i="1"/>
  <c r="S674" i="1" s="1"/>
  <c r="O674" i="1"/>
  <c r="N674" i="1"/>
  <c r="P674" i="1" s="1"/>
  <c r="M674" i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P673" i="1"/>
  <c r="O673" i="1"/>
  <c r="N673" i="1"/>
  <c r="L673" i="1"/>
  <c r="M673" i="1" s="1"/>
  <c r="K673" i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S672" i="1"/>
  <c r="R672" i="1"/>
  <c r="Q672" i="1"/>
  <c r="O672" i="1"/>
  <c r="P672" i="1" s="1"/>
  <c r="N672" i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 s="1"/>
  <c r="AA671" i="1"/>
  <c r="Z671" i="1"/>
  <c r="Y671" i="1"/>
  <c r="X671" i="1"/>
  <c r="W671" i="1"/>
  <c r="V671" i="1"/>
  <c r="U671" i="1"/>
  <c r="T671" i="1"/>
  <c r="R671" i="1"/>
  <c r="S671" i="1" s="1"/>
  <c r="Q671" i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/>
  <c r="AA670" i="1"/>
  <c r="Y670" i="1"/>
  <c r="Z670" i="1" s="1"/>
  <c r="X670" i="1"/>
  <c r="W670" i="1"/>
  <c r="U670" i="1"/>
  <c r="V670" i="1" s="1"/>
  <c r="T670" i="1"/>
  <c r="R670" i="1"/>
  <c r="Q670" i="1"/>
  <c r="S670" i="1" s="1"/>
  <c r="O670" i="1"/>
  <c r="N670" i="1"/>
  <c r="P670" i="1" s="1"/>
  <c r="M670" i="1"/>
  <c r="L670" i="1"/>
  <c r="K670" i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P669" i="1"/>
  <c r="O669" i="1"/>
  <c r="N669" i="1"/>
  <c r="L669" i="1"/>
  <c r="M669" i="1" s="1"/>
  <c r="K669" i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S668" i="1"/>
  <c r="R668" i="1"/>
  <c r="Q668" i="1"/>
  <c r="O668" i="1"/>
  <c r="P668" i="1" s="1"/>
  <c r="N668" i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Z667" i="1"/>
  <c r="Y667" i="1"/>
  <c r="X667" i="1"/>
  <c r="W667" i="1"/>
  <c r="V667" i="1"/>
  <c r="U667" i="1"/>
  <c r="T667" i="1"/>
  <c r="R667" i="1"/>
  <c r="S667" i="1" s="1"/>
  <c r="Q667" i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/>
  <c r="AA666" i="1"/>
  <c r="Y666" i="1"/>
  <c r="Z666" i="1" s="1"/>
  <c r="X666" i="1"/>
  <c r="W666" i="1"/>
  <c r="U666" i="1"/>
  <c r="V666" i="1" s="1"/>
  <c r="T666" i="1"/>
  <c r="R666" i="1"/>
  <c r="Q666" i="1"/>
  <c r="S666" i="1" s="1"/>
  <c r="O666" i="1"/>
  <c r="N666" i="1"/>
  <c r="P666" i="1" s="1"/>
  <c r="M666" i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P665" i="1"/>
  <c r="O665" i="1"/>
  <c r="N665" i="1"/>
  <c r="L665" i="1"/>
  <c r="M665" i="1" s="1"/>
  <c r="K665" i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S664" i="1"/>
  <c r="R664" i="1"/>
  <c r="Q664" i="1"/>
  <c r="O664" i="1"/>
  <c r="P664" i="1" s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 s="1"/>
  <c r="AA663" i="1"/>
  <c r="Z663" i="1"/>
  <c r="Y663" i="1"/>
  <c r="X663" i="1"/>
  <c r="W663" i="1"/>
  <c r="V663" i="1"/>
  <c r="U663" i="1"/>
  <c r="T663" i="1"/>
  <c r="R663" i="1"/>
  <c r="S663" i="1" s="1"/>
  <c r="Q663" i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Z662" i="1" s="1"/>
  <c r="X662" i="1"/>
  <c r="W662" i="1"/>
  <c r="U662" i="1"/>
  <c r="V662" i="1" s="1"/>
  <c r="T662" i="1"/>
  <c r="R662" i="1"/>
  <c r="Q662" i="1"/>
  <c r="S662" i="1" s="1"/>
  <c r="O662" i="1"/>
  <c r="N662" i="1"/>
  <c r="P662" i="1" s="1"/>
  <c r="M662" i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P661" i="1"/>
  <c r="O661" i="1"/>
  <c r="N661" i="1"/>
  <c r="L661" i="1"/>
  <c r="M661" i="1" s="1"/>
  <c r="K661" i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S660" i="1"/>
  <c r="R660" i="1"/>
  <c r="Q660" i="1"/>
  <c r="O660" i="1"/>
  <c r="P660" i="1" s="1"/>
  <c r="N660" i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Z659" i="1"/>
  <c r="Y659" i="1"/>
  <c r="X659" i="1"/>
  <c r="W659" i="1"/>
  <c r="V659" i="1"/>
  <c r="U659" i="1"/>
  <c r="T659" i="1"/>
  <c r="R659" i="1"/>
  <c r="S659" i="1" s="1"/>
  <c r="Q659" i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/>
  <c r="AA658" i="1"/>
  <c r="Y658" i="1"/>
  <c r="Z658" i="1" s="1"/>
  <c r="X658" i="1"/>
  <c r="W658" i="1"/>
  <c r="U658" i="1"/>
  <c r="V658" i="1" s="1"/>
  <c r="T658" i="1"/>
  <c r="R658" i="1"/>
  <c r="Q658" i="1"/>
  <c r="S658" i="1" s="1"/>
  <c r="O658" i="1"/>
  <c r="N658" i="1"/>
  <c r="P658" i="1" s="1"/>
  <c r="M658" i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P657" i="1"/>
  <c r="O657" i="1"/>
  <c r="N657" i="1"/>
  <c r="L657" i="1"/>
  <c r="M657" i="1" s="1"/>
  <c r="K657" i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S656" i="1"/>
  <c r="R656" i="1"/>
  <c r="Q656" i="1"/>
  <c r="O656" i="1"/>
  <c r="P656" i="1" s="1"/>
  <c r="N656" i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Z655" i="1"/>
  <c r="Y655" i="1"/>
  <c r="X655" i="1"/>
  <c r="W655" i="1"/>
  <c r="V655" i="1"/>
  <c r="U655" i="1"/>
  <c r="T655" i="1"/>
  <c r="R655" i="1"/>
  <c r="S655" i="1" s="1"/>
  <c r="Q655" i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Z654" i="1" s="1"/>
  <c r="X654" i="1"/>
  <c r="W654" i="1"/>
  <c r="U654" i="1"/>
  <c r="V654" i="1" s="1"/>
  <c r="T654" i="1"/>
  <c r="R654" i="1"/>
  <c r="Q654" i="1"/>
  <c r="S654" i="1" s="1"/>
  <c r="O654" i="1"/>
  <c r="N654" i="1"/>
  <c r="P654" i="1" s="1"/>
  <c r="M654" i="1"/>
  <c r="L654" i="1"/>
  <c r="K654" i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P653" i="1"/>
  <c r="O653" i="1"/>
  <c r="N653" i="1"/>
  <c r="L653" i="1"/>
  <c r="M653" i="1" s="1"/>
  <c r="K653" i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S652" i="1"/>
  <c r="R652" i="1"/>
  <c r="Q652" i="1"/>
  <c r="O652" i="1"/>
  <c r="P652" i="1" s="1"/>
  <c r="N652" i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Z651" i="1"/>
  <c r="Y651" i="1"/>
  <c r="X651" i="1"/>
  <c r="W651" i="1"/>
  <c r="V651" i="1"/>
  <c r="U651" i="1"/>
  <c r="T651" i="1"/>
  <c r="R651" i="1"/>
  <c r="S651" i="1" s="1"/>
  <c r="Q651" i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Z650" i="1" s="1"/>
  <c r="X650" i="1"/>
  <c r="W650" i="1"/>
  <c r="U650" i="1"/>
  <c r="V650" i="1" s="1"/>
  <c r="T650" i="1"/>
  <c r="R650" i="1"/>
  <c r="Q650" i="1"/>
  <c r="S650" i="1" s="1"/>
  <c r="O650" i="1"/>
  <c r="N650" i="1"/>
  <c r="P650" i="1" s="1"/>
  <c r="M650" i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P649" i="1"/>
  <c r="O649" i="1"/>
  <c r="N649" i="1"/>
  <c r="L649" i="1"/>
  <c r="M649" i="1" s="1"/>
  <c r="K649" i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S648" i="1"/>
  <c r="R648" i="1"/>
  <c r="Q648" i="1"/>
  <c r="O648" i="1"/>
  <c r="P648" i="1" s="1"/>
  <c r="N648" i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Z647" i="1"/>
  <c r="Y647" i="1"/>
  <c r="X647" i="1"/>
  <c r="W647" i="1"/>
  <c r="V647" i="1"/>
  <c r="U647" i="1"/>
  <c r="T647" i="1"/>
  <c r="R647" i="1"/>
  <c r="S647" i="1" s="1"/>
  <c r="Q647" i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Z646" i="1" s="1"/>
  <c r="X646" i="1"/>
  <c r="W646" i="1"/>
  <c r="U646" i="1"/>
  <c r="V646" i="1" s="1"/>
  <c r="T646" i="1"/>
  <c r="R646" i="1"/>
  <c r="Q646" i="1"/>
  <c r="S646" i="1" s="1"/>
  <c r="O646" i="1"/>
  <c r="N646" i="1"/>
  <c r="P646" i="1" s="1"/>
  <c r="M646" i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P645" i="1"/>
  <c r="O645" i="1"/>
  <c r="N645" i="1"/>
  <c r="L645" i="1"/>
  <c r="M645" i="1" s="1"/>
  <c r="K645" i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S644" i="1"/>
  <c r="R644" i="1"/>
  <c r="Q644" i="1"/>
  <c r="O644" i="1"/>
  <c r="P644" i="1" s="1"/>
  <c r="N644" i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Z643" i="1"/>
  <c r="Y643" i="1"/>
  <c r="X643" i="1"/>
  <c r="W643" i="1"/>
  <c r="V643" i="1"/>
  <c r="U643" i="1"/>
  <c r="T643" i="1"/>
  <c r="R643" i="1"/>
  <c r="S643" i="1" s="1"/>
  <c r="Q643" i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Z642" i="1" s="1"/>
  <c r="X642" i="1"/>
  <c r="W642" i="1"/>
  <c r="U642" i="1"/>
  <c r="V642" i="1" s="1"/>
  <c r="T642" i="1"/>
  <c r="R642" i="1"/>
  <c r="Q642" i="1"/>
  <c r="S642" i="1" s="1"/>
  <c r="O642" i="1"/>
  <c r="N642" i="1"/>
  <c r="P642" i="1" s="1"/>
  <c r="M642" i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P641" i="1"/>
  <c r="O641" i="1"/>
  <c r="N641" i="1"/>
  <c r="L641" i="1"/>
  <c r="M641" i="1" s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S640" i="1"/>
  <c r="R640" i="1"/>
  <c r="Q640" i="1"/>
  <c r="O640" i="1"/>
  <c r="P640" i="1" s="1"/>
  <c r="N640" i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 s="1"/>
  <c r="AA639" i="1"/>
  <c r="Z639" i="1"/>
  <c r="Y639" i="1"/>
  <c r="X639" i="1"/>
  <c r="W639" i="1"/>
  <c r="V639" i="1"/>
  <c r="U639" i="1"/>
  <c r="T639" i="1"/>
  <c r="R639" i="1"/>
  <c r="S639" i="1" s="1"/>
  <c r="Q639" i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Z638" i="1" s="1"/>
  <c r="X638" i="1"/>
  <c r="W638" i="1"/>
  <c r="U638" i="1"/>
  <c r="V638" i="1" s="1"/>
  <c r="T638" i="1"/>
  <c r="R638" i="1"/>
  <c r="Q638" i="1"/>
  <c r="S638" i="1" s="1"/>
  <c r="O638" i="1"/>
  <c r="N638" i="1"/>
  <c r="P638" i="1" s="1"/>
  <c r="M638" i="1"/>
  <c r="L638" i="1"/>
  <c r="K638" i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P637" i="1"/>
  <c r="O637" i="1"/>
  <c r="N637" i="1"/>
  <c r="L637" i="1"/>
  <c r="M637" i="1" s="1"/>
  <c r="K637" i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S636" i="1"/>
  <c r="R636" i="1"/>
  <c r="Q636" i="1"/>
  <c r="O636" i="1"/>
  <c r="P636" i="1" s="1"/>
  <c r="N636" i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Z635" i="1"/>
  <c r="Y635" i="1"/>
  <c r="X635" i="1"/>
  <c r="W635" i="1"/>
  <c r="V635" i="1"/>
  <c r="U635" i="1"/>
  <c r="T635" i="1"/>
  <c r="R635" i="1"/>
  <c r="S635" i="1" s="1"/>
  <c r="Q635" i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Z634" i="1" s="1"/>
  <c r="X634" i="1"/>
  <c r="W634" i="1"/>
  <c r="U634" i="1"/>
  <c r="V634" i="1" s="1"/>
  <c r="T634" i="1"/>
  <c r="R634" i="1"/>
  <c r="Q634" i="1"/>
  <c r="S634" i="1" s="1"/>
  <c r="O634" i="1"/>
  <c r="N634" i="1"/>
  <c r="P634" i="1" s="1"/>
  <c r="M634" i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P633" i="1"/>
  <c r="O633" i="1"/>
  <c r="N633" i="1"/>
  <c r="L633" i="1"/>
  <c r="M633" i="1" s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S632" i="1"/>
  <c r="R632" i="1"/>
  <c r="Q632" i="1"/>
  <c r="O632" i="1"/>
  <c r="P632" i="1" s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Z631" i="1"/>
  <c r="Y631" i="1"/>
  <c r="X631" i="1"/>
  <c r="W631" i="1"/>
  <c r="V631" i="1"/>
  <c r="U631" i="1"/>
  <c r="T631" i="1"/>
  <c r="R631" i="1"/>
  <c r="S631" i="1" s="1"/>
  <c r="Q631" i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Z630" i="1" s="1"/>
  <c r="X630" i="1"/>
  <c r="W630" i="1"/>
  <c r="U630" i="1"/>
  <c r="V630" i="1" s="1"/>
  <c r="T630" i="1"/>
  <c r="R630" i="1"/>
  <c r="Q630" i="1"/>
  <c r="S630" i="1" s="1"/>
  <c r="O630" i="1"/>
  <c r="N630" i="1"/>
  <c r="P630" i="1" s="1"/>
  <c r="M630" i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P629" i="1"/>
  <c r="O629" i="1"/>
  <c r="N629" i="1"/>
  <c r="L629" i="1"/>
  <c r="M629" i="1" s="1"/>
  <c r="K629" i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S628" i="1"/>
  <c r="R628" i="1"/>
  <c r="Q628" i="1"/>
  <c r="O628" i="1"/>
  <c r="P628" i="1" s="1"/>
  <c r="N628" i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Z627" i="1"/>
  <c r="Y627" i="1"/>
  <c r="X627" i="1"/>
  <c r="W627" i="1"/>
  <c r="V627" i="1"/>
  <c r="U627" i="1"/>
  <c r="T627" i="1"/>
  <c r="R627" i="1"/>
  <c r="S627" i="1" s="1"/>
  <c r="Q627" i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Z626" i="1" s="1"/>
  <c r="X626" i="1"/>
  <c r="W626" i="1"/>
  <c r="U626" i="1"/>
  <c r="V626" i="1" s="1"/>
  <c r="T626" i="1"/>
  <c r="R626" i="1"/>
  <c r="Q626" i="1"/>
  <c r="S626" i="1" s="1"/>
  <c r="O626" i="1"/>
  <c r="N626" i="1"/>
  <c r="P626" i="1" s="1"/>
  <c r="M626" i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P625" i="1"/>
  <c r="O625" i="1"/>
  <c r="N625" i="1"/>
  <c r="L625" i="1"/>
  <c r="M625" i="1" s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S624" i="1"/>
  <c r="R624" i="1"/>
  <c r="Q624" i="1"/>
  <c r="O624" i="1"/>
  <c r="P624" i="1" s="1"/>
  <c r="N624" i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 s="1"/>
  <c r="AA623" i="1"/>
  <c r="Z623" i="1"/>
  <c r="Y623" i="1"/>
  <c r="X623" i="1"/>
  <c r="W623" i="1"/>
  <c r="V623" i="1"/>
  <c r="U623" i="1"/>
  <c r="T623" i="1"/>
  <c r="R623" i="1"/>
  <c r="S623" i="1" s="1"/>
  <c r="Q623" i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Z622" i="1" s="1"/>
  <c r="X622" i="1"/>
  <c r="W622" i="1"/>
  <c r="U622" i="1"/>
  <c r="V622" i="1" s="1"/>
  <c r="T622" i="1"/>
  <c r="R622" i="1"/>
  <c r="Q622" i="1"/>
  <c r="S622" i="1" s="1"/>
  <c r="O622" i="1"/>
  <c r="N622" i="1"/>
  <c r="P622" i="1" s="1"/>
  <c r="M622" i="1"/>
  <c r="L622" i="1"/>
  <c r="K622" i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P621" i="1"/>
  <c r="O621" i="1"/>
  <c r="N621" i="1"/>
  <c r="L621" i="1"/>
  <c r="M621" i="1" s="1"/>
  <c r="K621" i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S620" i="1"/>
  <c r="R620" i="1"/>
  <c r="Q620" i="1"/>
  <c r="O620" i="1"/>
  <c r="P620" i="1" s="1"/>
  <c r="N620" i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Z619" i="1"/>
  <c r="Y619" i="1"/>
  <c r="X619" i="1"/>
  <c r="W619" i="1"/>
  <c r="V619" i="1"/>
  <c r="U619" i="1"/>
  <c r="T619" i="1"/>
  <c r="R619" i="1"/>
  <c r="S619" i="1" s="1"/>
  <c r="Q619" i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Z618" i="1" s="1"/>
  <c r="X618" i="1"/>
  <c r="W618" i="1"/>
  <c r="U618" i="1"/>
  <c r="V618" i="1" s="1"/>
  <c r="T618" i="1"/>
  <c r="R618" i="1"/>
  <c r="Q618" i="1"/>
  <c r="S618" i="1" s="1"/>
  <c r="O618" i="1"/>
  <c r="N618" i="1"/>
  <c r="P618" i="1" s="1"/>
  <c r="M618" i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P617" i="1"/>
  <c r="O617" i="1"/>
  <c r="N617" i="1"/>
  <c r="L617" i="1"/>
  <c r="M617" i="1" s="1"/>
  <c r="K617" i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S616" i="1"/>
  <c r="R616" i="1"/>
  <c r="Q616" i="1"/>
  <c r="O616" i="1"/>
  <c r="P616" i="1" s="1"/>
  <c r="N616" i="1"/>
  <c r="L616" i="1"/>
  <c r="K616" i="1"/>
  <c r="M616" i="1" s="1"/>
  <c r="J616" i="1"/>
  <c r="I616" i="1"/>
  <c r="H616" i="1"/>
  <c r="G616" i="1"/>
  <c r="F616" i="1"/>
  <c r="E616" i="1"/>
  <c r="D616" i="1"/>
  <c r="B616" i="1"/>
  <c r="A616" i="1" s="1"/>
  <c r="AA615" i="1"/>
  <c r="Z615" i="1"/>
  <c r="Y615" i="1"/>
  <c r="X615" i="1"/>
  <c r="W615" i="1"/>
  <c r="V615" i="1"/>
  <c r="U615" i="1"/>
  <c r="T615" i="1"/>
  <c r="R615" i="1"/>
  <c r="S615" i="1" s="1"/>
  <c r="Q615" i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Z614" i="1" s="1"/>
  <c r="X614" i="1"/>
  <c r="W614" i="1"/>
  <c r="U614" i="1"/>
  <c r="V614" i="1" s="1"/>
  <c r="T614" i="1"/>
  <c r="R614" i="1"/>
  <c r="Q614" i="1"/>
  <c r="S614" i="1" s="1"/>
  <c r="O614" i="1"/>
  <c r="N614" i="1"/>
  <c r="P614" i="1" s="1"/>
  <c r="M614" i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P613" i="1"/>
  <c r="O613" i="1"/>
  <c r="N613" i="1"/>
  <c r="L613" i="1"/>
  <c r="M613" i="1" s="1"/>
  <c r="K613" i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S612" i="1"/>
  <c r="R612" i="1"/>
  <c r="Q612" i="1"/>
  <c r="O612" i="1"/>
  <c r="P612" i="1" s="1"/>
  <c r="N612" i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Z611" i="1"/>
  <c r="Y611" i="1"/>
  <c r="X611" i="1"/>
  <c r="W611" i="1"/>
  <c r="V611" i="1"/>
  <c r="U611" i="1"/>
  <c r="T611" i="1"/>
  <c r="R611" i="1"/>
  <c r="S611" i="1" s="1"/>
  <c r="Q611" i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Z610" i="1" s="1"/>
  <c r="X610" i="1"/>
  <c r="W610" i="1"/>
  <c r="U610" i="1"/>
  <c r="V610" i="1" s="1"/>
  <c r="T610" i="1"/>
  <c r="R610" i="1"/>
  <c r="Q610" i="1"/>
  <c r="S610" i="1" s="1"/>
  <c r="O610" i="1"/>
  <c r="N610" i="1"/>
  <c r="P610" i="1" s="1"/>
  <c r="M610" i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P609" i="1"/>
  <c r="O609" i="1"/>
  <c r="N609" i="1"/>
  <c r="L609" i="1"/>
  <c r="M609" i="1" s="1"/>
  <c r="K609" i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S608" i="1"/>
  <c r="R608" i="1"/>
  <c r="Q608" i="1"/>
  <c r="O608" i="1"/>
  <c r="P608" i="1" s="1"/>
  <c r="N608" i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 s="1"/>
  <c r="AA607" i="1"/>
  <c r="Z607" i="1"/>
  <c r="Y607" i="1"/>
  <c r="X607" i="1"/>
  <c r="W607" i="1"/>
  <c r="V607" i="1"/>
  <c r="U607" i="1"/>
  <c r="T607" i="1"/>
  <c r="R607" i="1"/>
  <c r="S607" i="1" s="1"/>
  <c r="Q607" i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Z606" i="1" s="1"/>
  <c r="X606" i="1"/>
  <c r="W606" i="1"/>
  <c r="U606" i="1"/>
  <c r="V606" i="1" s="1"/>
  <c r="T606" i="1"/>
  <c r="R606" i="1"/>
  <c r="Q606" i="1"/>
  <c r="S606" i="1" s="1"/>
  <c r="O606" i="1"/>
  <c r="N606" i="1"/>
  <c r="P606" i="1" s="1"/>
  <c r="M606" i="1"/>
  <c r="L606" i="1"/>
  <c r="K606" i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P605" i="1"/>
  <c r="O605" i="1"/>
  <c r="N605" i="1"/>
  <c r="L605" i="1"/>
  <c r="M605" i="1" s="1"/>
  <c r="K605" i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S604" i="1"/>
  <c r="R604" i="1"/>
  <c r="Q604" i="1"/>
  <c r="O604" i="1"/>
  <c r="P604" i="1" s="1"/>
  <c r="N604" i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Z603" i="1"/>
  <c r="Y603" i="1"/>
  <c r="X603" i="1"/>
  <c r="W603" i="1"/>
  <c r="V603" i="1"/>
  <c r="U603" i="1"/>
  <c r="T603" i="1"/>
  <c r="R603" i="1"/>
  <c r="S603" i="1" s="1"/>
  <c r="Q603" i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Z602" i="1" s="1"/>
  <c r="X602" i="1"/>
  <c r="W602" i="1"/>
  <c r="U602" i="1"/>
  <c r="V602" i="1" s="1"/>
  <c r="T602" i="1"/>
  <c r="R602" i="1"/>
  <c r="Q602" i="1"/>
  <c r="S602" i="1" s="1"/>
  <c r="O602" i="1"/>
  <c r="N602" i="1"/>
  <c r="P602" i="1" s="1"/>
  <c r="M602" i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P601" i="1"/>
  <c r="O601" i="1"/>
  <c r="N601" i="1"/>
  <c r="L601" i="1"/>
  <c r="M601" i="1" s="1"/>
  <c r="K601" i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S600" i="1"/>
  <c r="R600" i="1"/>
  <c r="Q600" i="1"/>
  <c r="O600" i="1"/>
  <c r="P600" i="1" s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 s="1"/>
  <c r="AA599" i="1"/>
  <c r="Z599" i="1"/>
  <c r="Y599" i="1"/>
  <c r="X599" i="1"/>
  <c r="W599" i="1"/>
  <c r="V599" i="1"/>
  <c r="U599" i="1"/>
  <c r="T599" i="1"/>
  <c r="R599" i="1"/>
  <c r="S599" i="1" s="1"/>
  <c r="Q599" i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Z598" i="1" s="1"/>
  <c r="X598" i="1"/>
  <c r="W598" i="1"/>
  <c r="U598" i="1"/>
  <c r="V598" i="1" s="1"/>
  <c r="T598" i="1"/>
  <c r="R598" i="1"/>
  <c r="Q598" i="1"/>
  <c r="S598" i="1" s="1"/>
  <c r="O598" i="1"/>
  <c r="N598" i="1"/>
  <c r="P598" i="1" s="1"/>
  <c r="M598" i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P597" i="1"/>
  <c r="O597" i="1"/>
  <c r="N597" i="1"/>
  <c r="L597" i="1"/>
  <c r="M597" i="1" s="1"/>
  <c r="K597" i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S596" i="1"/>
  <c r="R596" i="1"/>
  <c r="Q596" i="1"/>
  <c r="O596" i="1"/>
  <c r="P596" i="1" s="1"/>
  <c r="N596" i="1"/>
  <c r="L596" i="1"/>
  <c r="K596" i="1"/>
  <c r="M596" i="1" s="1"/>
  <c r="J596" i="1"/>
  <c r="I596" i="1"/>
  <c r="H596" i="1"/>
  <c r="G596" i="1"/>
  <c r="F596" i="1"/>
  <c r="E596" i="1"/>
  <c r="D596" i="1"/>
  <c r="B596" i="1"/>
  <c r="A596" i="1" s="1"/>
  <c r="AA595" i="1"/>
  <c r="Z595" i="1"/>
  <c r="Y595" i="1"/>
  <c r="X595" i="1"/>
  <c r="W595" i="1"/>
  <c r="V595" i="1"/>
  <c r="U595" i="1"/>
  <c r="T595" i="1"/>
  <c r="R595" i="1"/>
  <c r="S595" i="1" s="1"/>
  <c r="Q595" i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Z594" i="1" s="1"/>
  <c r="X594" i="1"/>
  <c r="W594" i="1"/>
  <c r="U594" i="1"/>
  <c r="V594" i="1" s="1"/>
  <c r="T594" i="1"/>
  <c r="R594" i="1"/>
  <c r="Q594" i="1"/>
  <c r="S594" i="1" s="1"/>
  <c r="O594" i="1"/>
  <c r="N594" i="1"/>
  <c r="P594" i="1" s="1"/>
  <c r="M594" i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P593" i="1"/>
  <c r="O593" i="1"/>
  <c r="N593" i="1"/>
  <c r="L593" i="1"/>
  <c r="M593" i="1" s="1"/>
  <c r="K593" i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S592" i="1"/>
  <c r="R592" i="1"/>
  <c r="Q592" i="1"/>
  <c r="O592" i="1"/>
  <c r="P592" i="1" s="1"/>
  <c r="N592" i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Z591" i="1"/>
  <c r="Y591" i="1"/>
  <c r="X591" i="1"/>
  <c r="W591" i="1"/>
  <c r="V591" i="1"/>
  <c r="U591" i="1"/>
  <c r="T591" i="1"/>
  <c r="R591" i="1"/>
  <c r="S591" i="1" s="1"/>
  <c r="Q591" i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Z590" i="1" s="1"/>
  <c r="X590" i="1"/>
  <c r="W590" i="1"/>
  <c r="U590" i="1"/>
  <c r="V590" i="1" s="1"/>
  <c r="T590" i="1"/>
  <c r="R590" i="1"/>
  <c r="Q590" i="1"/>
  <c r="S590" i="1" s="1"/>
  <c r="O590" i="1"/>
  <c r="N590" i="1"/>
  <c r="P590" i="1" s="1"/>
  <c r="M590" i="1"/>
  <c r="L590" i="1"/>
  <c r="K590" i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P589" i="1"/>
  <c r="O589" i="1"/>
  <c r="N589" i="1"/>
  <c r="L589" i="1"/>
  <c r="M589" i="1" s="1"/>
  <c r="K589" i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S588" i="1"/>
  <c r="R588" i="1"/>
  <c r="Q588" i="1"/>
  <c r="O588" i="1"/>
  <c r="P588" i="1" s="1"/>
  <c r="N588" i="1"/>
  <c r="L588" i="1"/>
  <c r="K588" i="1"/>
  <c r="M588" i="1" s="1"/>
  <c r="J588" i="1"/>
  <c r="I588" i="1"/>
  <c r="H588" i="1"/>
  <c r="G588" i="1"/>
  <c r="F588" i="1"/>
  <c r="E588" i="1"/>
  <c r="D588" i="1"/>
  <c r="B588" i="1"/>
  <c r="A588" i="1" s="1"/>
  <c r="AA587" i="1"/>
  <c r="Z587" i="1"/>
  <c r="Y587" i="1"/>
  <c r="X587" i="1"/>
  <c r="W587" i="1"/>
  <c r="V587" i="1"/>
  <c r="U587" i="1"/>
  <c r="T587" i="1"/>
  <c r="R587" i="1"/>
  <c r="S587" i="1" s="1"/>
  <c r="Q587" i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Z586" i="1" s="1"/>
  <c r="X586" i="1"/>
  <c r="W586" i="1"/>
  <c r="U586" i="1"/>
  <c r="V586" i="1" s="1"/>
  <c r="T586" i="1"/>
  <c r="R586" i="1"/>
  <c r="Q586" i="1"/>
  <c r="S586" i="1" s="1"/>
  <c r="O586" i="1"/>
  <c r="N586" i="1"/>
  <c r="P586" i="1" s="1"/>
  <c r="M586" i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P585" i="1"/>
  <c r="O585" i="1"/>
  <c r="N585" i="1"/>
  <c r="L585" i="1"/>
  <c r="M585" i="1" s="1"/>
  <c r="K585" i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S584" i="1"/>
  <c r="R584" i="1"/>
  <c r="Q584" i="1"/>
  <c r="O584" i="1"/>
  <c r="P584" i="1" s="1"/>
  <c r="N584" i="1"/>
  <c r="L584" i="1"/>
  <c r="K584" i="1"/>
  <c r="M584" i="1" s="1"/>
  <c r="J584" i="1"/>
  <c r="I584" i="1"/>
  <c r="H584" i="1"/>
  <c r="G584" i="1"/>
  <c r="F584" i="1"/>
  <c r="E584" i="1"/>
  <c r="D584" i="1"/>
  <c r="B584" i="1"/>
  <c r="A584" i="1" s="1"/>
  <c r="AA583" i="1"/>
  <c r="Z583" i="1"/>
  <c r="Y583" i="1"/>
  <c r="X583" i="1"/>
  <c r="W583" i="1"/>
  <c r="V583" i="1"/>
  <c r="U583" i="1"/>
  <c r="T583" i="1"/>
  <c r="R583" i="1"/>
  <c r="S583" i="1" s="1"/>
  <c r="Q583" i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Z582" i="1" s="1"/>
  <c r="X582" i="1"/>
  <c r="W582" i="1"/>
  <c r="U582" i="1"/>
  <c r="V582" i="1" s="1"/>
  <c r="T582" i="1"/>
  <c r="R582" i="1"/>
  <c r="Q582" i="1"/>
  <c r="S582" i="1" s="1"/>
  <c r="O582" i="1"/>
  <c r="N582" i="1"/>
  <c r="P582" i="1" s="1"/>
  <c r="M582" i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P581" i="1"/>
  <c r="O581" i="1"/>
  <c r="N581" i="1"/>
  <c r="L581" i="1"/>
  <c r="M581" i="1" s="1"/>
  <c r="K581" i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S580" i="1"/>
  <c r="R580" i="1"/>
  <c r="Q580" i="1"/>
  <c r="O580" i="1"/>
  <c r="P580" i="1" s="1"/>
  <c r="N580" i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Z579" i="1"/>
  <c r="Y579" i="1"/>
  <c r="X579" i="1"/>
  <c r="W579" i="1"/>
  <c r="V579" i="1"/>
  <c r="U579" i="1"/>
  <c r="T579" i="1"/>
  <c r="R579" i="1"/>
  <c r="S579" i="1" s="1"/>
  <c r="Q579" i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Z578" i="1" s="1"/>
  <c r="X578" i="1"/>
  <c r="W578" i="1"/>
  <c r="U578" i="1"/>
  <c r="V578" i="1" s="1"/>
  <c r="T578" i="1"/>
  <c r="R578" i="1"/>
  <c r="Q578" i="1"/>
  <c r="S578" i="1" s="1"/>
  <c r="O578" i="1"/>
  <c r="N578" i="1"/>
  <c r="P578" i="1" s="1"/>
  <c r="M578" i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P577" i="1"/>
  <c r="O577" i="1"/>
  <c r="N577" i="1"/>
  <c r="L577" i="1"/>
  <c r="M577" i="1" s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S576" i="1"/>
  <c r="R576" i="1"/>
  <c r="Q576" i="1"/>
  <c r="O576" i="1"/>
  <c r="P576" i="1" s="1"/>
  <c r="N576" i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Z575" i="1"/>
  <c r="Y575" i="1"/>
  <c r="X575" i="1"/>
  <c r="W575" i="1"/>
  <c r="V575" i="1"/>
  <c r="U575" i="1"/>
  <c r="T575" i="1"/>
  <c r="R575" i="1"/>
  <c r="S575" i="1" s="1"/>
  <c r="Q575" i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Z574" i="1" s="1"/>
  <c r="X574" i="1"/>
  <c r="W574" i="1"/>
  <c r="U574" i="1"/>
  <c r="V574" i="1" s="1"/>
  <c r="T574" i="1"/>
  <c r="R574" i="1"/>
  <c r="Q574" i="1"/>
  <c r="S574" i="1" s="1"/>
  <c r="O574" i="1"/>
  <c r="N574" i="1"/>
  <c r="P574" i="1" s="1"/>
  <c r="M574" i="1"/>
  <c r="L574" i="1"/>
  <c r="K574" i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P573" i="1"/>
  <c r="O573" i="1"/>
  <c r="N573" i="1"/>
  <c r="L573" i="1"/>
  <c r="M573" i="1" s="1"/>
  <c r="K573" i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S572" i="1"/>
  <c r="R572" i="1"/>
  <c r="Q572" i="1"/>
  <c r="O572" i="1"/>
  <c r="P572" i="1" s="1"/>
  <c r="N572" i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Z571" i="1"/>
  <c r="Y571" i="1"/>
  <c r="X571" i="1"/>
  <c r="W571" i="1"/>
  <c r="V571" i="1"/>
  <c r="U571" i="1"/>
  <c r="T571" i="1"/>
  <c r="R571" i="1"/>
  <c r="S571" i="1" s="1"/>
  <c r="Q571" i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Z570" i="1" s="1"/>
  <c r="X570" i="1"/>
  <c r="W570" i="1"/>
  <c r="U570" i="1"/>
  <c r="V570" i="1" s="1"/>
  <c r="T570" i="1"/>
  <c r="R570" i="1"/>
  <c r="Q570" i="1"/>
  <c r="S570" i="1" s="1"/>
  <c r="O570" i="1"/>
  <c r="N570" i="1"/>
  <c r="P570" i="1" s="1"/>
  <c r="M570" i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P569" i="1"/>
  <c r="O569" i="1"/>
  <c r="N569" i="1"/>
  <c r="L569" i="1"/>
  <c r="M569" i="1" s="1"/>
  <c r="K569" i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S568" i="1"/>
  <c r="R568" i="1"/>
  <c r="Q568" i="1"/>
  <c r="O568" i="1"/>
  <c r="P568" i="1" s="1"/>
  <c r="N568" i="1"/>
  <c r="L568" i="1"/>
  <c r="K568" i="1"/>
  <c r="M568" i="1" s="1"/>
  <c r="J568" i="1"/>
  <c r="I568" i="1"/>
  <c r="H568" i="1"/>
  <c r="G568" i="1"/>
  <c r="F568" i="1"/>
  <c r="E568" i="1"/>
  <c r="D568" i="1"/>
  <c r="B568" i="1"/>
  <c r="A568" i="1" s="1"/>
  <c r="AA567" i="1"/>
  <c r="Z567" i="1"/>
  <c r="Y567" i="1"/>
  <c r="X567" i="1"/>
  <c r="W567" i="1"/>
  <c r="V567" i="1"/>
  <c r="U567" i="1"/>
  <c r="T567" i="1"/>
  <c r="R567" i="1"/>
  <c r="S567" i="1" s="1"/>
  <c r="Q567" i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Z566" i="1" s="1"/>
  <c r="X566" i="1"/>
  <c r="W566" i="1"/>
  <c r="U566" i="1"/>
  <c r="V566" i="1" s="1"/>
  <c r="T566" i="1"/>
  <c r="R566" i="1"/>
  <c r="Q566" i="1"/>
  <c r="S566" i="1" s="1"/>
  <c r="O566" i="1"/>
  <c r="N566" i="1"/>
  <c r="P566" i="1" s="1"/>
  <c r="M566" i="1"/>
  <c r="L566" i="1"/>
  <c r="K566" i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P565" i="1"/>
  <c r="O565" i="1"/>
  <c r="N565" i="1"/>
  <c r="L565" i="1"/>
  <c r="M565" i="1" s="1"/>
  <c r="K565" i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S564" i="1"/>
  <c r="R564" i="1"/>
  <c r="Q564" i="1"/>
  <c r="O564" i="1"/>
  <c r="P564" i="1" s="1"/>
  <c r="N564" i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Z563" i="1"/>
  <c r="Y563" i="1"/>
  <c r="X563" i="1"/>
  <c r="W563" i="1"/>
  <c r="V563" i="1"/>
  <c r="U563" i="1"/>
  <c r="T563" i="1"/>
  <c r="R563" i="1"/>
  <c r="S563" i="1" s="1"/>
  <c r="Q563" i="1"/>
  <c r="O563" i="1"/>
  <c r="N563" i="1"/>
  <c r="P563" i="1" s="1"/>
  <c r="L563" i="1"/>
  <c r="K563" i="1"/>
  <c r="J563" i="1"/>
  <c r="I563" i="1"/>
  <c r="H563" i="1"/>
  <c r="G563" i="1"/>
  <c r="F563" i="1"/>
  <c r="E563" i="1"/>
  <c r="D563" i="1"/>
  <c r="B563" i="1"/>
  <c r="A563" i="1"/>
  <c r="AA562" i="1"/>
  <c r="Z562" i="1"/>
  <c r="Y562" i="1"/>
  <c r="X562" i="1"/>
  <c r="W562" i="1"/>
  <c r="V562" i="1"/>
  <c r="U562" i="1"/>
  <c r="T562" i="1"/>
  <c r="S562" i="1"/>
  <c r="R562" i="1"/>
  <c r="Q562" i="1"/>
  <c r="O562" i="1"/>
  <c r="N562" i="1"/>
  <c r="P562" i="1" s="1"/>
  <c r="M562" i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P561" i="1"/>
  <c r="O561" i="1"/>
  <c r="N561" i="1"/>
  <c r="L561" i="1"/>
  <c r="M561" i="1" s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W560" i="1"/>
  <c r="U560" i="1"/>
  <c r="T560" i="1"/>
  <c r="R560" i="1"/>
  <c r="Q560" i="1"/>
  <c r="S560" i="1" s="1"/>
  <c r="P560" i="1"/>
  <c r="O560" i="1"/>
  <c r="N560" i="1"/>
  <c r="M560" i="1"/>
  <c r="L560" i="1"/>
  <c r="K560" i="1"/>
  <c r="J560" i="1"/>
  <c r="I560" i="1"/>
  <c r="H560" i="1"/>
  <c r="G560" i="1"/>
  <c r="F560" i="1"/>
  <c r="E560" i="1"/>
  <c r="D560" i="1"/>
  <c r="B560" i="1"/>
  <c r="A560" i="1" s="1"/>
  <c r="AA559" i="1"/>
  <c r="Z559" i="1"/>
  <c r="Y559" i="1"/>
  <c r="X559" i="1"/>
  <c r="W559" i="1"/>
  <c r="V559" i="1"/>
  <c r="U559" i="1"/>
  <c r="T559" i="1"/>
  <c r="S559" i="1"/>
  <c r="R559" i="1"/>
  <c r="Q559" i="1"/>
  <c r="O559" i="1"/>
  <c r="N559" i="1"/>
  <c r="P559" i="1" s="1"/>
  <c r="L559" i="1"/>
  <c r="K559" i="1"/>
  <c r="M559" i="1" s="1"/>
  <c r="J559" i="1"/>
  <c r="AB559" i="1" s="1"/>
  <c r="I559" i="1"/>
  <c r="H559" i="1"/>
  <c r="G559" i="1"/>
  <c r="F559" i="1"/>
  <c r="E559" i="1"/>
  <c r="D559" i="1"/>
  <c r="B559" i="1"/>
  <c r="A559" i="1"/>
  <c r="AA558" i="1"/>
  <c r="Y558" i="1"/>
  <c r="Z558" i="1" s="1"/>
  <c r="X558" i="1"/>
  <c r="W558" i="1"/>
  <c r="U558" i="1"/>
  <c r="V558" i="1" s="1"/>
  <c r="T558" i="1"/>
  <c r="S558" i="1"/>
  <c r="R558" i="1"/>
  <c r="Q558" i="1"/>
  <c r="O558" i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Q557" i="1"/>
  <c r="S557" i="1" s="1"/>
  <c r="P557" i="1"/>
  <c r="O557" i="1"/>
  <c r="N557" i="1"/>
  <c r="M557" i="1"/>
  <c r="L557" i="1"/>
  <c r="K557" i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R556" i="1"/>
  <c r="Q556" i="1"/>
  <c r="S556" i="1" s="1"/>
  <c r="O556" i="1"/>
  <c r="P556" i="1" s="1"/>
  <c r="N556" i="1"/>
  <c r="M556" i="1"/>
  <c r="L556" i="1"/>
  <c r="K556" i="1"/>
  <c r="J556" i="1"/>
  <c r="I556" i="1"/>
  <c r="H556" i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S555" i="1"/>
  <c r="R555" i="1"/>
  <c r="Q555" i="1"/>
  <c r="P555" i="1"/>
  <c r="O555" i="1"/>
  <c r="N555" i="1"/>
  <c r="L555" i="1"/>
  <c r="K555" i="1"/>
  <c r="M555" i="1" s="1"/>
  <c r="AB555" i="1" s="1"/>
  <c r="J555" i="1"/>
  <c r="I555" i="1"/>
  <c r="H555" i="1"/>
  <c r="G555" i="1"/>
  <c r="F555" i="1"/>
  <c r="E555" i="1"/>
  <c r="D555" i="1"/>
  <c r="B555" i="1"/>
  <c r="A555" i="1" s="1"/>
  <c r="AA554" i="1"/>
  <c r="Y554" i="1"/>
  <c r="Z554" i="1" s="1"/>
  <c r="X554" i="1"/>
  <c r="W554" i="1"/>
  <c r="U554" i="1"/>
  <c r="V554" i="1" s="1"/>
  <c r="T554" i="1"/>
  <c r="R554" i="1"/>
  <c r="Q554" i="1"/>
  <c r="S554" i="1" s="1"/>
  <c r="O554" i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Q553" i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S552" i="1"/>
  <c r="R552" i="1"/>
  <c r="Q552" i="1"/>
  <c r="O552" i="1"/>
  <c r="P552" i="1" s="1"/>
  <c r="N552" i="1"/>
  <c r="L552" i="1"/>
  <c r="K552" i="1"/>
  <c r="M552" i="1" s="1"/>
  <c r="J552" i="1"/>
  <c r="I552" i="1"/>
  <c r="H552" i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S551" i="1" s="1"/>
  <c r="Q551" i="1"/>
  <c r="P551" i="1"/>
  <c r="O551" i="1"/>
  <c r="N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Q550" i="1"/>
  <c r="S550" i="1" s="1"/>
  <c r="O550" i="1"/>
  <c r="N550" i="1"/>
  <c r="P550" i="1" s="1"/>
  <c r="M550" i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O549" i="1"/>
  <c r="N549" i="1"/>
  <c r="P549" i="1" s="1"/>
  <c r="L549" i="1"/>
  <c r="M549" i="1" s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W548" i="1"/>
  <c r="U548" i="1"/>
  <c r="T548" i="1"/>
  <c r="V548" i="1" s="1"/>
  <c r="S548" i="1"/>
  <c r="R548" i="1"/>
  <c r="Q548" i="1"/>
  <c r="P548" i="1"/>
  <c r="O548" i="1"/>
  <c r="N548" i="1"/>
  <c r="L548" i="1"/>
  <c r="K548" i="1"/>
  <c r="M548" i="1" s="1"/>
  <c r="J548" i="1"/>
  <c r="I548" i="1"/>
  <c r="H548" i="1"/>
  <c r="G548" i="1"/>
  <c r="F548" i="1"/>
  <c r="E548" i="1"/>
  <c r="D548" i="1"/>
  <c r="B548" i="1"/>
  <c r="A548" i="1" s="1"/>
  <c r="AA547" i="1"/>
  <c r="Z547" i="1"/>
  <c r="Y547" i="1"/>
  <c r="X547" i="1"/>
  <c r="W547" i="1"/>
  <c r="V547" i="1"/>
  <c r="U547" i="1"/>
  <c r="T547" i="1"/>
  <c r="R547" i="1"/>
  <c r="S547" i="1" s="1"/>
  <c r="Q547" i="1"/>
  <c r="O547" i="1"/>
  <c r="N547" i="1"/>
  <c r="P547" i="1" s="1"/>
  <c r="L547" i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V546" i="1"/>
  <c r="U546" i="1"/>
  <c r="T546" i="1"/>
  <c r="S546" i="1"/>
  <c r="R546" i="1"/>
  <c r="Q546" i="1"/>
  <c r="O546" i="1"/>
  <c r="N546" i="1"/>
  <c r="P546" i="1" s="1"/>
  <c r="M546" i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P545" i="1"/>
  <c r="O545" i="1"/>
  <c r="N545" i="1"/>
  <c r="L545" i="1"/>
  <c r="M545" i="1" s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W544" i="1"/>
  <c r="U544" i="1"/>
  <c r="T544" i="1"/>
  <c r="R544" i="1"/>
  <c r="Q544" i="1"/>
  <c r="S544" i="1" s="1"/>
  <c r="P544" i="1"/>
  <c r="O544" i="1"/>
  <c r="N544" i="1"/>
  <c r="M544" i="1"/>
  <c r="L544" i="1"/>
  <c r="K544" i="1"/>
  <c r="J544" i="1"/>
  <c r="I544" i="1"/>
  <c r="H544" i="1"/>
  <c r="G544" i="1"/>
  <c r="F544" i="1"/>
  <c r="E544" i="1"/>
  <c r="D544" i="1"/>
  <c r="B544" i="1"/>
  <c r="A544" i="1" s="1"/>
  <c r="AA543" i="1"/>
  <c r="Z543" i="1"/>
  <c r="Y543" i="1"/>
  <c r="X543" i="1"/>
  <c r="W543" i="1"/>
  <c r="V543" i="1"/>
  <c r="U543" i="1"/>
  <c r="T543" i="1"/>
  <c r="S543" i="1"/>
  <c r="R543" i="1"/>
  <c r="Q543" i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Z542" i="1" s="1"/>
  <c r="X542" i="1"/>
  <c r="W542" i="1"/>
  <c r="U542" i="1"/>
  <c r="V542" i="1" s="1"/>
  <c r="T542" i="1"/>
  <c r="S542" i="1"/>
  <c r="R542" i="1"/>
  <c r="Q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Q541" i="1"/>
  <c r="S541" i="1" s="1"/>
  <c r="P541" i="1"/>
  <c r="O541" i="1"/>
  <c r="N541" i="1"/>
  <c r="M541" i="1"/>
  <c r="L541" i="1"/>
  <c r="K541" i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R540" i="1"/>
  <c r="Q540" i="1"/>
  <c r="S540" i="1" s="1"/>
  <c r="O540" i="1"/>
  <c r="P540" i="1" s="1"/>
  <c r="N540" i="1"/>
  <c r="M540" i="1"/>
  <c r="L540" i="1"/>
  <c r="K540" i="1"/>
  <c r="J540" i="1"/>
  <c r="I540" i="1"/>
  <c r="H540" i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P539" i="1"/>
  <c r="O539" i="1"/>
  <c r="N539" i="1"/>
  <c r="L539" i="1"/>
  <c r="K539" i="1"/>
  <c r="M539" i="1" s="1"/>
  <c r="AB539" i="1" s="1"/>
  <c r="J539" i="1"/>
  <c r="I539" i="1"/>
  <c r="H539" i="1"/>
  <c r="G539" i="1"/>
  <c r="F539" i="1"/>
  <c r="E539" i="1"/>
  <c r="D539" i="1"/>
  <c r="B539" i="1"/>
  <c r="A539" i="1" s="1"/>
  <c r="AA538" i="1"/>
  <c r="Y538" i="1"/>
  <c r="Z538" i="1" s="1"/>
  <c r="X538" i="1"/>
  <c r="W538" i="1"/>
  <c r="U538" i="1"/>
  <c r="V538" i="1" s="1"/>
  <c r="T538" i="1"/>
  <c r="R538" i="1"/>
  <c r="Q538" i="1"/>
  <c r="S538" i="1" s="1"/>
  <c r="O538" i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Q537" i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S536" i="1"/>
  <c r="R536" i="1"/>
  <c r="Q536" i="1"/>
  <c r="O536" i="1"/>
  <c r="P536" i="1" s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S535" i="1" s="1"/>
  <c r="Q535" i="1"/>
  <c r="P535" i="1"/>
  <c r="O535" i="1"/>
  <c r="N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Q534" i="1"/>
  <c r="S534" i="1" s="1"/>
  <c r="O534" i="1"/>
  <c r="N534" i="1"/>
  <c r="P534" i="1" s="1"/>
  <c r="M534" i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O533" i="1"/>
  <c r="N533" i="1"/>
  <c r="P533" i="1" s="1"/>
  <c r="L533" i="1"/>
  <c r="M533" i="1" s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W532" i="1"/>
  <c r="U532" i="1"/>
  <c r="T532" i="1"/>
  <c r="V532" i="1" s="1"/>
  <c r="S532" i="1"/>
  <c r="R532" i="1"/>
  <c r="Q532" i="1"/>
  <c r="P532" i="1"/>
  <c r="O532" i="1"/>
  <c r="N532" i="1"/>
  <c r="L532" i="1"/>
  <c r="K532" i="1"/>
  <c r="M532" i="1" s="1"/>
  <c r="J532" i="1"/>
  <c r="I532" i="1"/>
  <c r="H532" i="1"/>
  <c r="G532" i="1"/>
  <c r="F532" i="1"/>
  <c r="E532" i="1"/>
  <c r="D532" i="1"/>
  <c r="B532" i="1"/>
  <c r="A532" i="1" s="1"/>
  <c r="AA531" i="1"/>
  <c r="Z531" i="1"/>
  <c r="Y531" i="1"/>
  <c r="X531" i="1"/>
  <c r="W531" i="1"/>
  <c r="V531" i="1"/>
  <c r="U531" i="1"/>
  <c r="T531" i="1"/>
  <c r="R531" i="1"/>
  <c r="S531" i="1" s="1"/>
  <c r="Q531" i="1"/>
  <c r="O531" i="1"/>
  <c r="N531" i="1"/>
  <c r="P531" i="1" s="1"/>
  <c r="L531" i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V530" i="1"/>
  <c r="U530" i="1"/>
  <c r="T530" i="1"/>
  <c r="S530" i="1"/>
  <c r="R530" i="1"/>
  <c r="Q530" i="1"/>
  <c r="O530" i="1"/>
  <c r="N530" i="1"/>
  <c r="P530" i="1" s="1"/>
  <c r="M530" i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P529" i="1"/>
  <c r="O529" i="1"/>
  <c r="N529" i="1"/>
  <c r="L529" i="1"/>
  <c r="M529" i="1" s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W528" i="1"/>
  <c r="U528" i="1"/>
  <c r="T528" i="1"/>
  <c r="R528" i="1"/>
  <c r="Q528" i="1"/>
  <c r="S528" i="1" s="1"/>
  <c r="P528" i="1"/>
  <c r="O528" i="1"/>
  <c r="N528" i="1"/>
  <c r="M528" i="1"/>
  <c r="L528" i="1"/>
  <c r="K528" i="1"/>
  <c r="J528" i="1"/>
  <c r="I528" i="1"/>
  <c r="H528" i="1"/>
  <c r="G528" i="1"/>
  <c r="F528" i="1"/>
  <c r="E528" i="1"/>
  <c r="D528" i="1"/>
  <c r="B528" i="1"/>
  <c r="A528" i="1" s="1"/>
  <c r="AA527" i="1"/>
  <c r="Z527" i="1"/>
  <c r="Y527" i="1"/>
  <c r="X527" i="1"/>
  <c r="W527" i="1"/>
  <c r="V527" i="1"/>
  <c r="U527" i="1"/>
  <c r="T527" i="1"/>
  <c r="S527" i="1"/>
  <c r="R527" i="1"/>
  <c r="Q527" i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Z526" i="1" s="1"/>
  <c r="X526" i="1"/>
  <c r="W526" i="1"/>
  <c r="U526" i="1"/>
  <c r="V526" i="1" s="1"/>
  <c r="T526" i="1"/>
  <c r="S526" i="1"/>
  <c r="R526" i="1"/>
  <c r="Q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Q525" i="1"/>
  <c r="S525" i="1" s="1"/>
  <c r="P525" i="1"/>
  <c r="O525" i="1"/>
  <c r="N525" i="1"/>
  <c r="M525" i="1"/>
  <c r="L525" i="1"/>
  <c r="K525" i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R524" i="1"/>
  <c r="Q524" i="1"/>
  <c r="S524" i="1" s="1"/>
  <c r="O524" i="1"/>
  <c r="P524" i="1" s="1"/>
  <c r="N524" i="1"/>
  <c r="M524" i="1"/>
  <c r="L524" i="1"/>
  <c r="K524" i="1"/>
  <c r="J524" i="1"/>
  <c r="I524" i="1"/>
  <c r="H524" i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P523" i="1"/>
  <c r="O523" i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S522" i="1"/>
  <c r="R522" i="1"/>
  <c r="Q522" i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S519" i="1"/>
  <c r="R519" i="1"/>
  <c r="Q519" i="1"/>
  <c r="P519" i="1"/>
  <c r="O519" i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S518" i="1"/>
  <c r="R518" i="1"/>
  <c r="Q518" i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S515" i="1"/>
  <c r="R515" i="1"/>
  <c r="Q515" i="1"/>
  <c r="P515" i="1"/>
  <c r="O515" i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S514" i="1"/>
  <c r="R514" i="1"/>
  <c r="Q514" i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S511" i="1"/>
  <c r="R511" i="1"/>
  <c r="Q511" i="1"/>
  <c r="P511" i="1"/>
  <c r="O511" i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S510" i="1"/>
  <c r="R510" i="1"/>
  <c r="Q510" i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M508" i="1"/>
  <c r="L508" i="1"/>
  <c r="K508" i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S507" i="1"/>
  <c r="R507" i="1"/>
  <c r="Q507" i="1"/>
  <c r="P507" i="1"/>
  <c r="O507" i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S506" i="1"/>
  <c r="R506" i="1"/>
  <c r="Q506" i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S503" i="1"/>
  <c r="R503" i="1"/>
  <c r="Q503" i="1"/>
  <c r="P503" i="1"/>
  <c r="O503" i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S502" i="1"/>
  <c r="R502" i="1"/>
  <c r="Q502" i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S499" i="1"/>
  <c r="R499" i="1"/>
  <c r="Q499" i="1"/>
  <c r="P499" i="1"/>
  <c r="O499" i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S498" i="1"/>
  <c r="R498" i="1"/>
  <c r="Q498" i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S495" i="1"/>
  <c r="R495" i="1"/>
  <c r="Q495" i="1"/>
  <c r="P495" i="1"/>
  <c r="O495" i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S494" i="1"/>
  <c r="R494" i="1"/>
  <c r="Q494" i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M492" i="1"/>
  <c r="L492" i="1"/>
  <c r="K492" i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S491" i="1"/>
  <c r="R491" i="1"/>
  <c r="Q491" i="1"/>
  <c r="P491" i="1"/>
  <c r="O491" i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S490" i="1"/>
  <c r="R490" i="1"/>
  <c r="Q490" i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S487" i="1"/>
  <c r="R487" i="1"/>
  <c r="Q487" i="1"/>
  <c r="P487" i="1"/>
  <c r="O487" i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S486" i="1"/>
  <c r="R486" i="1"/>
  <c r="Q486" i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S483" i="1"/>
  <c r="R483" i="1"/>
  <c r="Q483" i="1"/>
  <c r="P483" i="1"/>
  <c r="O483" i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S482" i="1"/>
  <c r="R482" i="1"/>
  <c r="Q482" i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S479" i="1"/>
  <c r="R479" i="1"/>
  <c r="Q479" i="1"/>
  <c r="P479" i="1"/>
  <c r="O479" i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S478" i="1"/>
  <c r="R478" i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M476" i="1"/>
  <c r="L476" i="1"/>
  <c r="K476" i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S475" i="1"/>
  <c r="R475" i="1"/>
  <c r="Q475" i="1"/>
  <c r="P475" i="1"/>
  <c r="O475" i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S474" i="1"/>
  <c r="R474" i="1"/>
  <c r="Q474" i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P471" i="1"/>
  <c r="O471" i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S470" i="1"/>
  <c r="R470" i="1"/>
  <c r="Q470" i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P467" i="1"/>
  <c r="O467" i="1"/>
  <c r="N467" i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S466" i="1"/>
  <c r="R466" i="1"/>
  <c r="Q466" i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P463" i="1"/>
  <c r="O463" i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S462" i="1"/>
  <c r="R462" i="1"/>
  <c r="Q462" i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M460" i="1"/>
  <c r="L460" i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P459" i="1"/>
  <c r="O459" i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S458" i="1"/>
  <c r="R458" i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P455" i="1"/>
  <c r="O455" i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S454" i="1"/>
  <c r="R454" i="1"/>
  <c r="Q454" i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P451" i="1"/>
  <c r="O451" i="1"/>
  <c r="N451" i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S450" i="1"/>
  <c r="R450" i="1"/>
  <c r="Q450" i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P447" i="1"/>
  <c r="O447" i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S446" i="1"/>
  <c r="R446" i="1"/>
  <c r="Q446" i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M444" i="1"/>
  <c r="L444" i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P443" i="1"/>
  <c r="O443" i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S442" i="1"/>
  <c r="R442" i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P439" i="1"/>
  <c r="O439" i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S438" i="1"/>
  <c r="R438" i="1"/>
  <c r="Q438" i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S435" i="1"/>
  <c r="R435" i="1"/>
  <c r="Q435" i="1"/>
  <c r="P435" i="1"/>
  <c r="O435" i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S434" i="1"/>
  <c r="R434" i="1"/>
  <c r="Q434" i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S431" i="1"/>
  <c r="R431" i="1"/>
  <c r="Q431" i="1"/>
  <c r="P431" i="1"/>
  <c r="O431" i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S430" i="1"/>
  <c r="R430" i="1"/>
  <c r="Q430" i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M428" i="1"/>
  <c r="L428" i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S427" i="1"/>
  <c r="R427" i="1"/>
  <c r="Q427" i="1"/>
  <c r="P427" i="1"/>
  <c r="O427" i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S426" i="1"/>
  <c r="R426" i="1"/>
  <c r="Q426" i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S423" i="1"/>
  <c r="R423" i="1"/>
  <c r="Q423" i="1"/>
  <c r="P423" i="1"/>
  <c r="O423" i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S422" i="1"/>
  <c r="R422" i="1"/>
  <c r="Q422" i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P419" i="1"/>
  <c r="O419" i="1"/>
  <c r="N419" i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S418" i="1"/>
  <c r="R418" i="1"/>
  <c r="Q418" i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P415" i="1"/>
  <c r="O415" i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S414" i="1"/>
  <c r="R414" i="1"/>
  <c r="Q414" i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M412" i="1"/>
  <c r="L412" i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S411" i="1"/>
  <c r="R411" i="1"/>
  <c r="Q411" i="1"/>
  <c r="P411" i="1"/>
  <c r="O411" i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S410" i="1"/>
  <c r="R410" i="1"/>
  <c r="Q410" i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S407" i="1"/>
  <c r="R407" i="1"/>
  <c r="Q407" i="1"/>
  <c r="P407" i="1"/>
  <c r="O407" i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S406" i="1"/>
  <c r="R406" i="1"/>
  <c r="Q406" i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S403" i="1"/>
  <c r="R403" i="1"/>
  <c r="Q403" i="1"/>
  <c r="P403" i="1"/>
  <c r="O403" i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S402" i="1"/>
  <c r="R402" i="1"/>
  <c r="Q402" i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3" i="1" l="1"/>
  <c r="AB7" i="1"/>
  <c r="AB111" i="1"/>
  <c r="AB251" i="1"/>
  <c r="AB4" i="1"/>
  <c r="AB6" i="1"/>
  <c r="AB8" i="1"/>
  <c r="AB10" i="1"/>
  <c r="AB12" i="1"/>
  <c r="AB14" i="1"/>
  <c r="AB16" i="1"/>
  <c r="AB18" i="1"/>
  <c r="AB20" i="1"/>
  <c r="AB22" i="1"/>
  <c r="AB24" i="1"/>
  <c r="AB26" i="1"/>
  <c r="AB28" i="1"/>
  <c r="AB30" i="1"/>
  <c r="AB32" i="1"/>
  <c r="AB34" i="1"/>
  <c r="AB36" i="1"/>
  <c r="AB38" i="1"/>
  <c r="AB40" i="1"/>
  <c r="AB42" i="1"/>
  <c r="AB44" i="1"/>
  <c r="AB148" i="1"/>
  <c r="AB150" i="1"/>
  <c r="AB152" i="1"/>
  <c r="AB154" i="1"/>
  <c r="AB156" i="1"/>
  <c r="AB158" i="1"/>
  <c r="AB160" i="1"/>
  <c r="AB162" i="1"/>
  <c r="AB164" i="1"/>
  <c r="AB166" i="1"/>
  <c r="AB168" i="1"/>
  <c r="AB170" i="1"/>
  <c r="AB172" i="1"/>
  <c r="AB174" i="1"/>
  <c r="AB176" i="1"/>
  <c r="AB178" i="1"/>
  <c r="AB180" i="1"/>
  <c r="AB182" i="1"/>
  <c r="AB184" i="1"/>
  <c r="AB186" i="1"/>
  <c r="AB188" i="1"/>
  <c r="AB190" i="1"/>
  <c r="AB192" i="1"/>
  <c r="AB194" i="1"/>
  <c r="AB196" i="1"/>
  <c r="AB198" i="1"/>
  <c r="AB200" i="1"/>
  <c r="AB202" i="1"/>
  <c r="AB204" i="1"/>
  <c r="AB206" i="1"/>
  <c r="AB208" i="1"/>
  <c r="AB210" i="1"/>
  <c r="AB212" i="1"/>
  <c r="AB214" i="1"/>
  <c r="AB216" i="1"/>
  <c r="AB218" i="1"/>
  <c r="AB220" i="1"/>
  <c r="AB222" i="1"/>
  <c r="AB224" i="1"/>
  <c r="AB226" i="1"/>
  <c r="AB228" i="1"/>
  <c r="AB230" i="1"/>
  <c r="AB232" i="1"/>
  <c r="AB234" i="1"/>
  <c r="AB236" i="1"/>
  <c r="AB238" i="1"/>
  <c r="AB240" i="1"/>
  <c r="AB242" i="1"/>
  <c r="AB244" i="1"/>
  <c r="AB246" i="1"/>
  <c r="AB248" i="1"/>
  <c r="AB250" i="1"/>
  <c r="AB252" i="1"/>
  <c r="AB254" i="1"/>
  <c r="AB256" i="1"/>
  <c r="AB258" i="1"/>
  <c r="AB260" i="1"/>
  <c r="AB262" i="1"/>
  <c r="AB264" i="1"/>
  <c r="AB266" i="1"/>
  <c r="AB268" i="1"/>
  <c r="AB270" i="1"/>
  <c r="AB272" i="1"/>
  <c r="AB274" i="1"/>
  <c r="AB276" i="1"/>
  <c r="AB278" i="1"/>
  <c r="AB280" i="1"/>
  <c r="AB282" i="1"/>
  <c r="AB284" i="1"/>
  <c r="AB286" i="1"/>
  <c r="AB288" i="1"/>
  <c r="AB290" i="1"/>
  <c r="AB292" i="1"/>
  <c r="AB294" i="1"/>
  <c r="AB296" i="1"/>
  <c r="AB298" i="1"/>
  <c r="AB300" i="1"/>
  <c r="AB302" i="1"/>
  <c r="AB304" i="1"/>
  <c r="AB306" i="1"/>
  <c r="AB308" i="1"/>
  <c r="AB310" i="1"/>
  <c r="AB312" i="1"/>
  <c r="AB314" i="1"/>
  <c r="AB316" i="1"/>
  <c r="AB318" i="1"/>
  <c r="AB320" i="1"/>
  <c r="AB322" i="1"/>
  <c r="AB327" i="1"/>
  <c r="AB336" i="1"/>
  <c r="AB338" i="1"/>
  <c r="AB343" i="1"/>
  <c r="AB352" i="1"/>
  <c r="AB354" i="1"/>
  <c r="AB359" i="1"/>
  <c r="AB368" i="1"/>
  <c r="AB370" i="1"/>
  <c r="AB375" i="1"/>
  <c r="AB384" i="1"/>
  <c r="AB386" i="1"/>
  <c r="AB391" i="1"/>
  <c r="AB400" i="1"/>
  <c r="AB404" i="1"/>
  <c r="AB408" i="1"/>
  <c r="AB412" i="1"/>
  <c r="AB416" i="1"/>
  <c r="AB420" i="1"/>
  <c r="AB424" i="1"/>
  <c r="AB428" i="1"/>
  <c r="AB432" i="1"/>
  <c r="AB436" i="1"/>
  <c r="AB440" i="1"/>
  <c r="AB444" i="1"/>
  <c r="AB448" i="1"/>
  <c r="AB452" i="1"/>
  <c r="AB456" i="1"/>
  <c r="AB460" i="1"/>
  <c r="AB464" i="1"/>
  <c r="AB468" i="1"/>
  <c r="AB472" i="1"/>
  <c r="AB476" i="1"/>
  <c r="AB480" i="1"/>
  <c r="AB484" i="1"/>
  <c r="AB488" i="1"/>
  <c r="AB492" i="1"/>
  <c r="AB496" i="1"/>
  <c r="AB500" i="1"/>
  <c r="AB504" i="1"/>
  <c r="AB508" i="1"/>
  <c r="AB512" i="1"/>
  <c r="AB516" i="1"/>
  <c r="AB520" i="1"/>
  <c r="AB540" i="1"/>
  <c r="AB19" i="1"/>
  <c r="AB49" i="1"/>
  <c r="AB63" i="1"/>
  <c r="AB46" i="1"/>
  <c r="AB48" i="1"/>
  <c r="AB50" i="1"/>
  <c r="AB52" i="1"/>
  <c r="AB54" i="1"/>
  <c r="AB56" i="1"/>
  <c r="AB58" i="1"/>
  <c r="AB60" i="1"/>
  <c r="AB62" i="1"/>
  <c r="AB64" i="1"/>
  <c r="AB66" i="1"/>
  <c r="AB68" i="1"/>
  <c r="AB70" i="1"/>
  <c r="AB72" i="1"/>
  <c r="AB74" i="1"/>
  <c r="AB76" i="1"/>
  <c r="AB78" i="1"/>
  <c r="AB80" i="1"/>
  <c r="AB82" i="1"/>
  <c r="AB84" i="1"/>
  <c r="AB86" i="1"/>
  <c r="AB88" i="1"/>
  <c r="AB90" i="1"/>
  <c r="AB92" i="1"/>
  <c r="AB94" i="1"/>
  <c r="AB96" i="1"/>
  <c r="AB98" i="1"/>
  <c r="AB100" i="1"/>
  <c r="AB102" i="1"/>
  <c r="AB104" i="1"/>
  <c r="AB106" i="1"/>
  <c r="AB108" i="1"/>
  <c r="AB110" i="1"/>
  <c r="AB112" i="1"/>
  <c r="AB114" i="1"/>
  <c r="AB116" i="1"/>
  <c r="AB118" i="1"/>
  <c r="AB120" i="1"/>
  <c r="AB122" i="1"/>
  <c r="AB124" i="1"/>
  <c r="AB126" i="1"/>
  <c r="AB128" i="1"/>
  <c r="AB130" i="1"/>
  <c r="AB132" i="1"/>
  <c r="AB134" i="1"/>
  <c r="AB136" i="1"/>
  <c r="AB138" i="1"/>
  <c r="AB140" i="1"/>
  <c r="AB142" i="1"/>
  <c r="AB144" i="1"/>
  <c r="AB146" i="1"/>
  <c r="AB323" i="1"/>
  <c r="AB325" i="1"/>
  <c r="AB332" i="1"/>
  <c r="AB334" i="1"/>
  <c r="AB339" i="1"/>
  <c r="AB341" i="1"/>
  <c r="AB348" i="1"/>
  <c r="AB350" i="1"/>
  <c r="AB355" i="1"/>
  <c r="AB357" i="1"/>
  <c r="AB364" i="1"/>
  <c r="AB366" i="1"/>
  <c r="AB371" i="1"/>
  <c r="AB373" i="1"/>
  <c r="AB380" i="1"/>
  <c r="AB382" i="1"/>
  <c r="AB387" i="1"/>
  <c r="AB389" i="1"/>
  <c r="AB396" i="1"/>
  <c r="AB398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29" i="1"/>
  <c r="AB536" i="1"/>
  <c r="AB537" i="1"/>
  <c r="AB561" i="1"/>
  <c r="AB11" i="1"/>
  <c r="AB27" i="1"/>
  <c r="AB31" i="1"/>
  <c r="AB35" i="1"/>
  <c r="AB237" i="1"/>
  <c r="AB255" i="1"/>
  <c r="AB273" i="1"/>
  <c r="AB287" i="1"/>
  <c r="AB309" i="1"/>
  <c r="AB547" i="1"/>
  <c r="AB560" i="1"/>
  <c r="AB324" i="1"/>
  <c r="AB326" i="1"/>
  <c r="AB331" i="1"/>
  <c r="AB333" i="1"/>
  <c r="AB340" i="1"/>
  <c r="AB342" i="1"/>
  <c r="AB347" i="1"/>
  <c r="AB349" i="1"/>
  <c r="AB356" i="1"/>
  <c r="AB358" i="1"/>
  <c r="AB363" i="1"/>
  <c r="AB365" i="1"/>
  <c r="AB372" i="1"/>
  <c r="AB374" i="1"/>
  <c r="AB379" i="1"/>
  <c r="AB381" i="1"/>
  <c r="AB388" i="1"/>
  <c r="AB390" i="1"/>
  <c r="AB395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43" i="1"/>
  <c r="AB545" i="1"/>
  <c r="AB552" i="1"/>
  <c r="AB1121" i="1"/>
  <c r="AB1127" i="1"/>
  <c r="AB1130" i="1"/>
  <c r="AB1137" i="1"/>
  <c r="AB1143" i="1"/>
  <c r="AB1153" i="1"/>
  <c r="AB1159" i="1"/>
  <c r="AB1162" i="1"/>
  <c r="AB1169" i="1"/>
  <c r="AB1175" i="1"/>
  <c r="AB1185" i="1"/>
  <c r="AB1191" i="1"/>
  <c r="AB1201" i="1"/>
  <c r="AB1207" i="1"/>
  <c r="AB1217" i="1"/>
  <c r="AB1279" i="1"/>
  <c r="AB1295" i="1"/>
  <c r="AB1311" i="1"/>
  <c r="AB1327" i="1"/>
  <c r="AB1343" i="1"/>
  <c r="AB1359" i="1"/>
  <c r="AB1375" i="1"/>
  <c r="AB1391" i="1"/>
  <c r="AB1417" i="1"/>
  <c r="AB558" i="1"/>
  <c r="AB571" i="1"/>
  <c r="AB578" i="1"/>
  <c r="AB580" i="1"/>
  <c r="AB587" i="1"/>
  <c r="AB594" i="1"/>
  <c r="AB596" i="1"/>
  <c r="AB603" i="1"/>
  <c r="AB610" i="1"/>
  <c r="AB612" i="1"/>
  <c r="AB619" i="1"/>
  <c r="AB626" i="1"/>
  <c r="AB628" i="1"/>
  <c r="AB635" i="1"/>
  <c r="AB642" i="1"/>
  <c r="AB644" i="1"/>
  <c r="AB651" i="1"/>
  <c r="AB658" i="1"/>
  <c r="AB660" i="1"/>
  <c r="AB667" i="1"/>
  <c r="AB674" i="1"/>
  <c r="AB676" i="1"/>
  <c r="AB678" i="1"/>
  <c r="AB680" i="1"/>
  <c r="AB682" i="1"/>
  <c r="AB684" i="1"/>
  <c r="AB686" i="1"/>
  <c r="AB688" i="1"/>
  <c r="AB690" i="1"/>
  <c r="AB692" i="1"/>
  <c r="AB694" i="1"/>
  <c r="AB696" i="1"/>
  <c r="AB698" i="1"/>
  <c r="AB700" i="1"/>
  <c r="AB702" i="1"/>
  <c r="AB704" i="1"/>
  <c r="AB706" i="1"/>
  <c r="AB708" i="1"/>
  <c r="AB710" i="1"/>
  <c r="AB712" i="1"/>
  <c r="AB714" i="1"/>
  <c r="AB716" i="1"/>
  <c r="AB718" i="1"/>
  <c r="AB720" i="1"/>
  <c r="AB722" i="1"/>
  <c r="AB724" i="1"/>
  <c r="AB726" i="1"/>
  <c r="AB728" i="1"/>
  <c r="AB730" i="1"/>
  <c r="AB732" i="1"/>
  <c r="AB734" i="1"/>
  <c r="AB736" i="1"/>
  <c r="AB738" i="1"/>
  <c r="AB740" i="1"/>
  <c r="AB742" i="1"/>
  <c r="AB744" i="1"/>
  <c r="AB746" i="1"/>
  <c r="AB748" i="1"/>
  <c r="AB750" i="1"/>
  <c r="AB752" i="1"/>
  <c r="AB754" i="1"/>
  <c r="AB756" i="1"/>
  <c r="AB758" i="1"/>
  <c r="AB760" i="1"/>
  <c r="AB762" i="1"/>
  <c r="AB764" i="1"/>
  <c r="AB766" i="1"/>
  <c r="AB768" i="1"/>
  <c r="AB770" i="1"/>
  <c r="AB772" i="1"/>
  <c r="AB774" i="1"/>
  <c r="AB776" i="1"/>
  <c r="AB778" i="1"/>
  <c r="AB780" i="1"/>
  <c r="AB782" i="1"/>
  <c r="AB784" i="1"/>
  <c r="AB786" i="1"/>
  <c r="AB788" i="1"/>
  <c r="AB790" i="1"/>
  <c r="AB792" i="1"/>
  <c r="AB794" i="1"/>
  <c r="AB796" i="1"/>
  <c r="AB798" i="1"/>
  <c r="AB800" i="1"/>
  <c r="AB802" i="1"/>
  <c r="AB804" i="1"/>
  <c r="AB806" i="1"/>
  <c r="AB808" i="1"/>
  <c r="AB810" i="1"/>
  <c r="AB812" i="1"/>
  <c r="AB814" i="1"/>
  <c r="AB816" i="1"/>
  <c r="AB818" i="1"/>
  <c r="AB820" i="1"/>
  <c r="AB822" i="1"/>
  <c r="AB824" i="1"/>
  <c r="AB826" i="1"/>
  <c r="AB828" i="1"/>
  <c r="AB830" i="1"/>
  <c r="AB832" i="1"/>
  <c r="AB834" i="1"/>
  <c r="AB836" i="1"/>
  <c r="AB838" i="1"/>
  <c r="AB840" i="1"/>
  <c r="AB842" i="1"/>
  <c r="AB844" i="1"/>
  <c r="AB846" i="1"/>
  <c r="AB848" i="1"/>
  <c r="AB850" i="1"/>
  <c r="AB852" i="1"/>
  <c r="AB854" i="1"/>
  <c r="AB856" i="1"/>
  <c r="AB858" i="1"/>
  <c r="AB860" i="1"/>
  <c r="AB862" i="1"/>
  <c r="AB864" i="1"/>
  <c r="AB866" i="1"/>
  <c r="AB868" i="1"/>
  <c r="AB870" i="1"/>
  <c r="AB872" i="1"/>
  <c r="AB874" i="1"/>
  <c r="AB876" i="1"/>
  <c r="AB878" i="1"/>
  <c r="AB880" i="1"/>
  <c r="AB882" i="1"/>
  <c r="AB884" i="1"/>
  <c r="AB886" i="1"/>
  <c r="AB888" i="1"/>
  <c r="AB890" i="1"/>
  <c r="AB892" i="1"/>
  <c r="AB894" i="1"/>
  <c r="AB896" i="1"/>
  <c r="AB898" i="1"/>
  <c r="AB900" i="1"/>
  <c r="AB902" i="1"/>
  <c r="AB904" i="1"/>
  <c r="AB906" i="1"/>
  <c r="AB908" i="1"/>
  <c r="AB910" i="1"/>
  <c r="AB912" i="1"/>
  <c r="AB914" i="1"/>
  <c r="AB916" i="1"/>
  <c r="AB918" i="1"/>
  <c r="AB920" i="1"/>
  <c r="AB922" i="1"/>
  <c r="AB924" i="1"/>
  <c r="AB926" i="1"/>
  <c r="AB928" i="1"/>
  <c r="AB930" i="1"/>
  <c r="AB932" i="1"/>
  <c r="AB934" i="1"/>
  <c r="AB936" i="1"/>
  <c r="AB938" i="1"/>
  <c r="AB940" i="1"/>
  <c r="AB942" i="1"/>
  <c r="AB944" i="1"/>
  <c r="AB946" i="1"/>
  <c r="AB948" i="1"/>
  <c r="AB950" i="1"/>
  <c r="AB952" i="1"/>
  <c r="AB954" i="1"/>
  <c r="AB956" i="1"/>
  <c r="AB958" i="1"/>
  <c r="AB960" i="1"/>
  <c r="AB962" i="1"/>
  <c r="AB964" i="1"/>
  <c r="AB966" i="1"/>
  <c r="AB968" i="1"/>
  <c r="AB970" i="1"/>
  <c r="AB972" i="1"/>
  <c r="AB974" i="1"/>
  <c r="AB976" i="1"/>
  <c r="AB978" i="1"/>
  <c r="AB980" i="1"/>
  <c r="AB982" i="1"/>
  <c r="AB984" i="1"/>
  <c r="AB986" i="1"/>
  <c r="AB988" i="1"/>
  <c r="AB990" i="1"/>
  <c r="AB992" i="1"/>
  <c r="AB994" i="1"/>
  <c r="AB996" i="1"/>
  <c r="AB998" i="1"/>
  <c r="AB1000" i="1"/>
  <c r="AB1002" i="1"/>
  <c r="AB1004" i="1"/>
  <c r="AB1006" i="1"/>
  <c r="AB1008" i="1"/>
  <c r="AB1010" i="1"/>
  <c r="AB1012" i="1"/>
  <c r="AB1014" i="1"/>
  <c r="AB1016" i="1"/>
  <c r="AB1018" i="1"/>
  <c r="AB1020" i="1"/>
  <c r="AB1022" i="1"/>
  <c r="AB1024" i="1"/>
  <c r="AB1026" i="1"/>
  <c r="AB1028" i="1"/>
  <c r="AB1030" i="1"/>
  <c r="AB1032" i="1"/>
  <c r="AB1034" i="1"/>
  <c r="AB1036" i="1"/>
  <c r="AB1038" i="1"/>
  <c r="AB1040" i="1"/>
  <c r="AB1042" i="1"/>
  <c r="AB1044" i="1"/>
  <c r="AB1046" i="1"/>
  <c r="AB1048" i="1"/>
  <c r="AB1050" i="1"/>
  <c r="AB1052" i="1"/>
  <c r="AB1054" i="1"/>
  <c r="AB1056" i="1"/>
  <c r="AB1058" i="1"/>
  <c r="AB1060" i="1"/>
  <c r="AB1062" i="1"/>
  <c r="AB1064" i="1"/>
  <c r="AB1066" i="1"/>
  <c r="AB1068" i="1"/>
  <c r="AB1070" i="1"/>
  <c r="AB1072" i="1"/>
  <c r="AB1074" i="1"/>
  <c r="AB1076" i="1"/>
  <c r="AB1078" i="1"/>
  <c r="AB1080" i="1"/>
  <c r="AB1085" i="1"/>
  <c r="AB1087" i="1"/>
  <c r="AB1094" i="1"/>
  <c r="AB1096" i="1"/>
  <c r="AB1101" i="1"/>
  <c r="AB1103" i="1"/>
  <c r="AB1110" i="1"/>
  <c r="AB1112" i="1"/>
  <c r="AB1117" i="1"/>
  <c r="AB1120" i="1"/>
  <c r="AB1123" i="1"/>
  <c r="AB1126" i="1"/>
  <c r="AB1133" i="1"/>
  <c r="AB1136" i="1"/>
  <c r="AB1139" i="1"/>
  <c r="AB1142" i="1"/>
  <c r="AB1149" i="1"/>
  <c r="AB1155" i="1"/>
  <c r="AB1158" i="1"/>
  <c r="AB1165" i="1"/>
  <c r="AB1171" i="1"/>
  <c r="AB1174" i="1"/>
  <c r="AB1181" i="1"/>
  <c r="AB1187" i="1"/>
  <c r="AB1190" i="1"/>
  <c r="AB1197" i="1"/>
  <c r="AB1203" i="1"/>
  <c r="AB1213" i="1"/>
  <c r="AB1219" i="1"/>
  <c r="AB1229" i="1"/>
  <c r="AB1245" i="1"/>
  <c r="AB1277" i="1"/>
  <c r="AB1341" i="1"/>
  <c r="AB1379" i="1"/>
  <c r="AB1389" i="1"/>
  <c r="AB1429" i="1"/>
  <c r="V524" i="1"/>
  <c r="AB524" i="1" s="1"/>
  <c r="Z528" i="1"/>
  <c r="AB530" i="1"/>
  <c r="M531" i="1"/>
  <c r="AB531" i="1" s="1"/>
  <c r="S533" i="1"/>
  <c r="AB533" i="1" s="1"/>
  <c r="P538" i="1"/>
  <c r="AB538" i="1" s="1"/>
  <c r="V540" i="1"/>
  <c r="Z544" i="1"/>
  <c r="AB546" i="1"/>
  <c r="M547" i="1"/>
  <c r="S549" i="1"/>
  <c r="AB549" i="1" s="1"/>
  <c r="P554" i="1"/>
  <c r="AB554" i="1" s="1"/>
  <c r="V556" i="1"/>
  <c r="AB556" i="1" s="1"/>
  <c r="Z560" i="1"/>
  <c r="AB562" i="1"/>
  <c r="M563" i="1"/>
  <c r="AB564" i="1"/>
  <c r="AB566" i="1"/>
  <c r="AB568" i="1"/>
  <c r="AB575" i="1"/>
  <c r="AB582" i="1"/>
  <c r="AB584" i="1"/>
  <c r="AB591" i="1"/>
  <c r="AB598" i="1"/>
  <c r="AB600" i="1"/>
  <c r="AB607" i="1"/>
  <c r="AB614" i="1"/>
  <c r="AB616" i="1"/>
  <c r="AB623" i="1"/>
  <c r="AB630" i="1"/>
  <c r="AB632" i="1"/>
  <c r="AB639" i="1"/>
  <c r="AB646" i="1"/>
  <c r="AB648" i="1"/>
  <c r="AB655" i="1"/>
  <c r="AB662" i="1"/>
  <c r="AB664" i="1"/>
  <c r="AB671" i="1"/>
  <c r="AB1081" i="1"/>
  <c r="AB1083" i="1"/>
  <c r="AB1090" i="1"/>
  <c r="AB1092" i="1"/>
  <c r="AB1097" i="1"/>
  <c r="AB1099" i="1"/>
  <c r="AB1106" i="1"/>
  <c r="AB1108" i="1"/>
  <c r="AB1113" i="1"/>
  <c r="AB1115" i="1"/>
  <c r="AB1119" i="1"/>
  <c r="AB1135" i="1"/>
  <c r="AB1145" i="1"/>
  <c r="AB1151" i="1"/>
  <c r="AB1161" i="1"/>
  <c r="AB1167" i="1"/>
  <c r="AB1170" i="1"/>
  <c r="AB1177" i="1"/>
  <c r="AB1183" i="1"/>
  <c r="AB1186" i="1"/>
  <c r="AB1193" i="1"/>
  <c r="AB1199" i="1"/>
  <c r="AB1202" i="1"/>
  <c r="AB1209" i="1"/>
  <c r="AB1215" i="1"/>
  <c r="AB1218" i="1"/>
  <c r="AB1225" i="1"/>
  <c r="AB1231" i="1"/>
  <c r="AB1234" i="1"/>
  <c r="AB1241" i="1"/>
  <c r="AB1244" i="1"/>
  <c r="AB1247" i="1"/>
  <c r="AB1250" i="1"/>
  <c r="AB1257" i="1"/>
  <c r="AB1260" i="1"/>
  <c r="AB1303" i="1"/>
  <c r="AB1319" i="1"/>
  <c r="AB1335" i="1"/>
  <c r="AB1351" i="1"/>
  <c r="AB1367" i="1"/>
  <c r="AB1383" i="1"/>
  <c r="P526" i="1"/>
  <c r="AB526" i="1" s="1"/>
  <c r="V528" i="1"/>
  <c r="AB528" i="1" s="1"/>
  <c r="Z532" i="1"/>
  <c r="AB532" i="1" s="1"/>
  <c r="AB534" i="1"/>
  <c r="M535" i="1"/>
  <c r="AB535" i="1" s="1"/>
  <c r="S537" i="1"/>
  <c r="P542" i="1"/>
  <c r="AB542" i="1" s="1"/>
  <c r="V544" i="1"/>
  <c r="AB544" i="1" s="1"/>
  <c r="Z548" i="1"/>
  <c r="AB548" i="1" s="1"/>
  <c r="AB550" i="1"/>
  <c r="M551" i="1"/>
  <c r="AB551" i="1" s="1"/>
  <c r="S553" i="1"/>
  <c r="AB553" i="1" s="1"/>
  <c r="P558" i="1"/>
  <c r="V560" i="1"/>
  <c r="AB563" i="1"/>
  <c r="AB570" i="1"/>
  <c r="AB572" i="1"/>
  <c r="AB579" i="1"/>
  <c r="AB586" i="1"/>
  <c r="AB588" i="1"/>
  <c r="AB595" i="1"/>
  <c r="AB602" i="1"/>
  <c r="AB604" i="1"/>
  <c r="AB611" i="1"/>
  <c r="AB618" i="1"/>
  <c r="AB620" i="1"/>
  <c r="AB627" i="1"/>
  <c r="AB634" i="1"/>
  <c r="AB636" i="1"/>
  <c r="AB643" i="1"/>
  <c r="AB650" i="1"/>
  <c r="AB652" i="1"/>
  <c r="AB659" i="1"/>
  <c r="AB666" i="1"/>
  <c r="AB668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37" i="1"/>
  <c r="AB839" i="1"/>
  <c r="AB841" i="1"/>
  <c r="AB843" i="1"/>
  <c r="AB845" i="1"/>
  <c r="AB847" i="1"/>
  <c r="AB849" i="1"/>
  <c r="AB851" i="1"/>
  <c r="AB853" i="1"/>
  <c r="AB855" i="1"/>
  <c r="AB857" i="1"/>
  <c r="AB859" i="1"/>
  <c r="AB861" i="1"/>
  <c r="AB863" i="1"/>
  <c r="AB865" i="1"/>
  <c r="AB867" i="1"/>
  <c r="AB869" i="1"/>
  <c r="AB871" i="1"/>
  <c r="AB873" i="1"/>
  <c r="AB875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05" i="1"/>
  <c r="AB907" i="1"/>
  <c r="AB909" i="1"/>
  <c r="AB911" i="1"/>
  <c r="AB913" i="1"/>
  <c r="AB915" i="1"/>
  <c r="AB917" i="1"/>
  <c r="AB919" i="1"/>
  <c r="AB921" i="1"/>
  <c r="AB923" i="1"/>
  <c r="AB925" i="1"/>
  <c r="AB927" i="1"/>
  <c r="AB929" i="1"/>
  <c r="AB931" i="1"/>
  <c r="AB933" i="1"/>
  <c r="AB935" i="1"/>
  <c r="AB937" i="1"/>
  <c r="AB939" i="1"/>
  <c r="AB941" i="1"/>
  <c r="AB943" i="1"/>
  <c r="AB945" i="1"/>
  <c r="AB947" i="1"/>
  <c r="AB949" i="1"/>
  <c r="AB951" i="1"/>
  <c r="AB953" i="1"/>
  <c r="AB955" i="1"/>
  <c r="AB957" i="1"/>
  <c r="AB959" i="1"/>
  <c r="AB961" i="1"/>
  <c r="AB963" i="1"/>
  <c r="AB965" i="1"/>
  <c r="AB967" i="1"/>
  <c r="AB969" i="1"/>
  <c r="AB971" i="1"/>
  <c r="AB973" i="1"/>
  <c r="AB975" i="1"/>
  <c r="AB977" i="1"/>
  <c r="AB979" i="1"/>
  <c r="AB981" i="1"/>
  <c r="AB983" i="1"/>
  <c r="AB985" i="1"/>
  <c r="AB987" i="1"/>
  <c r="AB989" i="1"/>
  <c r="AB991" i="1"/>
  <c r="AB993" i="1"/>
  <c r="AB995" i="1"/>
  <c r="AB997" i="1"/>
  <c r="AB999" i="1"/>
  <c r="AB1001" i="1"/>
  <c r="AB1003" i="1"/>
  <c r="AB1005" i="1"/>
  <c r="AB1007" i="1"/>
  <c r="AB1009" i="1"/>
  <c r="AB1011" i="1"/>
  <c r="AB1013" i="1"/>
  <c r="AB1015" i="1"/>
  <c r="AB1017" i="1"/>
  <c r="AB1019" i="1"/>
  <c r="AB1021" i="1"/>
  <c r="AB1023" i="1"/>
  <c r="AB1025" i="1"/>
  <c r="AB1027" i="1"/>
  <c r="AB1029" i="1"/>
  <c r="AB1031" i="1"/>
  <c r="AB1033" i="1"/>
  <c r="AB1035" i="1"/>
  <c r="AB1037" i="1"/>
  <c r="AB1039" i="1"/>
  <c r="AB1041" i="1"/>
  <c r="AB1043" i="1"/>
  <c r="AB1045" i="1"/>
  <c r="AB1047" i="1"/>
  <c r="AB1049" i="1"/>
  <c r="AB1051" i="1"/>
  <c r="AB1053" i="1"/>
  <c r="AB1055" i="1"/>
  <c r="AB1057" i="1"/>
  <c r="AB1059" i="1"/>
  <c r="AB1061" i="1"/>
  <c r="AB1063" i="1"/>
  <c r="AB1065" i="1"/>
  <c r="AB1067" i="1"/>
  <c r="AB1069" i="1"/>
  <c r="AB1071" i="1"/>
  <c r="AB1073" i="1"/>
  <c r="AB1075" i="1"/>
  <c r="AB1077" i="1"/>
  <c r="AB1079" i="1"/>
  <c r="AB1086" i="1"/>
  <c r="AB1088" i="1"/>
  <c r="AB1093" i="1"/>
  <c r="AB1095" i="1"/>
  <c r="AB1102" i="1"/>
  <c r="AB1104" i="1"/>
  <c r="AB1109" i="1"/>
  <c r="AB1111" i="1"/>
  <c r="AB1118" i="1"/>
  <c r="AB1125" i="1"/>
  <c r="AB1131" i="1"/>
  <c r="AB1141" i="1"/>
  <c r="AB1147" i="1"/>
  <c r="AB1157" i="1"/>
  <c r="AB1163" i="1"/>
  <c r="AB1173" i="1"/>
  <c r="AB1189" i="1"/>
  <c r="AB1195" i="1"/>
  <c r="AB1205" i="1"/>
  <c r="AB1211" i="1"/>
  <c r="AB1214" i="1"/>
  <c r="AB1221" i="1"/>
  <c r="AB1224" i="1"/>
  <c r="AB1227" i="1"/>
  <c r="AB1230" i="1"/>
  <c r="AB1237" i="1"/>
  <c r="AB1240" i="1"/>
  <c r="AB1243" i="1"/>
  <c r="AB1246" i="1"/>
  <c r="AB1253" i="1"/>
  <c r="AB1256" i="1"/>
  <c r="AB1259" i="1"/>
  <c r="AB1269" i="1"/>
  <c r="AB1273" i="1"/>
  <c r="AB1301" i="1"/>
  <c r="AB1349" i="1"/>
  <c r="AB1365" i="1"/>
  <c r="AB1437" i="1"/>
  <c r="AB1282" i="1"/>
  <c r="AB1290" i="1"/>
  <c r="AB1298" i="1"/>
  <c r="AB1306" i="1"/>
  <c r="AB1314" i="1"/>
  <c r="AB1322" i="1"/>
  <c r="AB1330" i="1"/>
  <c r="AB1338" i="1"/>
  <c r="AB1346" i="1"/>
  <c r="AB1354" i="1"/>
  <c r="AB1362" i="1"/>
  <c r="AB1370" i="1"/>
  <c r="AB1420" i="1"/>
  <c r="AB1434" i="1"/>
  <c r="AB1886" i="1"/>
  <c r="AB1888" i="1"/>
  <c r="AB1895" i="1"/>
  <c r="AB1897" i="1"/>
  <c r="AB1902" i="1"/>
  <c r="AB1904" i="1"/>
  <c r="AB1911" i="1"/>
  <c r="AB1913" i="1"/>
  <c r="AB1918" i="1"/>
  <c r="AB1920" i="1"/>
  <c r="AB1927" i="1"/>
  <c r="AB1929" i="1"/>
  <c r="AB1934" i="1"/>
  <c r="AB1936" i="1"/>
  <c r="AB1943" i="1"/>
  <c r="AB1945" i="1"/>
  <c r="AB1950" i="1"/>
  <c r="AB1952" i="1"/>
  <c r="AB1959" i="1"/>
  <c r="AB1961" i="1"/>
  <c r="AB1966" i="1"/>
  <c r="AB1968" i="1"/>
  <c r="AB1975" i="1"/>
  <c r="AB1981" i="1"/>
  <c r="AB2001" i="1"/>
  <c r="V1262" i="1"/>
  <c r="S1263" i="1"/>
  <c r="AB1263" i="1" s="1"/>
  <c r="AB1264" i="1"/>
  <c r="P1268" i="1"/>
  <c r="M1269" i="1"/>
  <c r="V1270" i="1"/>
  <c r="S1271" i="1"/>
  <c r="AB1271" i="1" s="1"/>
  <c r="P1276" i="1"/>
  <c r="M1277" i="1"/>
  <c r="V1278" i="1"/>
  <c r="S1279" i="1"/>
  <c r="P1284" i="1"/>
  <c r="AB1284" i="1" s="1"/>
  <c r="M1285" i="1"/>
  <c r="AB1285" i="1" s="1"/>
  <c r="V1286" i="1"/>
  <c r="S1287" i="1"/>
  <c r="AB1287" i="1" s="1"/>
  <c r="P1292" i="1"/>
  <c r="AB1292" i="1" s="1"/>
  <c r="M1293" i="1"/>
  <c r="AB1293" i="1" s="1"/>
  <c r="Z1300" i="1"/>
  <c r="AB1300" i="1" s="1"/>
  <c r="AB1304" i="1"/>
  <c r="Z1308" i="1"/>
  <c r="Z1316" i="1"/>
  <c r="AB1316" i="1" s="1"/>
  <c r="M1317" i="1"/>
  <c r="AB1317" i="1" s="1"/>
  <c r="Z1324" i="1"/>
  <c r="Z1332" i="1"/>
  <c r="AB1332" i="1" s="1"/>
  <c r="Z1340" i="1"/>
  <c r="Z1348" i="1"/>
  <c r="Z1356" i="1"/>
  <c r="Z1364" i="1"/>
  <c r="AB1364" i="1" s="1"/>
  <c r="Z1372" i="1"/>
  <c r="Z1380" i="1"/>
  <c r="AB1380" i="1" s="1"/>
  <c r="Z1388" i="1"/>
  <c r="Z1396" i="1"/>
  <c r="P1412" i="1"/>
  <c r="AB1412" i="1" s="1"/>
  <c r="M1413" i="1"/>
  <c r="AB1413" i="1" s="1"/>
  <c r="S1415" i="1"/>
  <c r="P1416" i="1"/>
  <c r="AB1416" i="1" s="1"/>
  <c r="M1417" i="1"/>
  <c r="P1420" i="1"/>
  <c r="M1421" i="1"/>
  <c r="AB1421" i="1" s="1"/>
  <c r="P1428" i="1"/>
  <c r="AB1428" i="1" s="1"/>
  <c r="M1429" i="1"/>
  <c r="Z1430" i="1"/>
  <c r="AB1430" i="1" s="1"/>
  <c r="S1431" i="1"/>
  <c r="P1432" i="1"/>
  <c r="AB1432" i="1" s="1"/>
  <c r="M1433" i="1"/>
  <c r="AB1433" i="1" s="1"/>
  <c r="Z1434" i="1"/>
  <c r="S1435" i="1"/>
  <c r="AB1435" i="1" s="1"/>
  <c r="P1436" i="1"/>
  <c r="AB1436" i="1" s="1"/>
  <c r="M1437" i="1"/>
  <c r="Z1438" i="1"/>
  <c r="AB1438" i="1" s="1"/>
  <c r="S1439" i="1"/>
  <c r="AB1439" i="1" s="1"/>
  <c r="P1440" i="1"/>
  <c r="AB1440" i="1" s="1"/>
  <c r="M1441" i="1"/>
  <c r="AB1443" i="1"/>
  <c r="AB1445" i="1"/>
  <c r="AB1450" i="1"/>
  <c r="AB1452" i="1"/>
  <c r="AB1459" i="1"/>
  <c r="AB1461" i="1"/>
  <c r="AB1466" i="1"/>
  <c r="AB1468" i="1"/>
  <c r="AB1475" i="1"/>
  <c r="AB1477" i="1"/>
  <c r="AB1482" i="1"/>
  <c r="AB1484" i="1"/>
  <c r="AB1491" i="1"/>
  <c r="AB1493" i="1"/>
  <c r="AB1498" i="1"/>
  <c r="AB1500" i="1"/>
  <c r="AB1507" i="1"/>
  <c r="AB1509" i="1"/>
  <c r="AB1514" i="1"/>
  <c r="AB1516" i="1"/>
  <c r="AB1523" i="1"/>
  <c r="AB1525" i="1"/>
  <c r="AB1530" i="1"/>
  <c r="AB1532" i="1"/>
  <c r="AB1539" i="1"/>
  <c r="AB1541" i="1"/>
  <c r="AB1546" i="1"/>
  <c r="AB1548" i="1"/>
  <c r="AB1555" i="1"/>
  <c r="AB1557" i="1"/>
  <c r="AB1562" i="1"/>
  <c r="AB1564" i="1"/>
  <c r="AB1571" i="1"/>
  <c r="AB1573" i="1"/>
  <c r="AB1578" i="1"/>
  <c r="AB1580" i="1"/>
  <c r="AB1587" i="1"/>
  <c r="AB1589" i="1"/>
  <c r="AB1594" i="1"/>
  <c r="AB1596" i="1"/>
  <c r="AB1603" i="1"/>
  <c r="AB1605" i="1"/>
  <c r="AB1610" i="1"/>
  <c r="AB1612" i="1"/>
  <c r="AB1619" i="1"/>
  <c r="AB1621" i="1"/>
  <c r="AB1626" i="1"/>
  <c r="AB1628" i="1"/>
  <c r="AB1635" i="1"/>
  <c r="AB1637" i="1"/>
  <c r="AB1642" i="1"/>
  <c r="AB1644" i="1"/>
  <c r="AB1651" i="1"/>
  <c r="AB1653" i="1"/>
  <c r="AB1658" i="1"/>
  <c r="AB1660" i="1"/>
  <c r="AB1667" i="1"/>
  <c r="AB1669" i="1"/>
  <c r="AB1674" i="1"/>
  <c r="AB1676" i="1"/>
  <c r="AB1683" i="1"/>
  <c r="AB1685" i="1"/>
  <c r="AB1690" i="1"/>
  <c r="AB1692" i="1"/>
  <c r="AB1699" i="1"/>
  <c r="AB1701" i="1"/>
  <c r="AB1706" i="1"/>
  <c r="AB1708" i="1"/>
  <c r="AB1715" i="1"/>
  <c r="AB1717" i="1"/>
  <c r="AB1722" i="1"/>
  <c r="AB1724" i="1"/>
  <c r="AB1731" i="1"/>
  <c r="AB1733" i="1"/>
  <c r="AB1738" i="1"/>
  <c r="AB1740" i="1"/>
  <c r="AB1747" i="1"/>
  <c r="AB1754" i="1"/>
  <c r="AB1756" i="1"/>
  <c r="AB1763" i="1"/>
  <c r="AB1770" i="1"/>
  <c r="AB1772" i="1"/>
  <c r="AB1779" i="1"/>
  <c r="AB1786" i="1"/>
  <c r="AB1788" i="1"/>
  <c r="AB1795" i="1"/>
  <c r="AB1802" i="1"/>
  <c r="AB1804" i="1"/>
  <c r="AB1811" i="1"/>
  <c r="AB1818" i="1"/>
  <c r="AB1820" i="1"/>
  <c r="AB1827" i="1"/>
  <c r="AB1834" i="1"/>
  <c r="AB1836" i="1"/>
  <c r="AB1843" i="1"/>
  <c r="AB1850" i="1"/>
  <c r="AB1852" i="1"/>
  <c r="AB1859" i="1"/>
  <c r="AB1866" i="1"/>
  <c r="AB1868" i="1"/>
  <c r="AB1875" i="1"/>
  <c r="AB1976" i="1"/>
  <c r="AB2009" i="1"/>
  <c r="AB1262" i="1"/>
  <c r="AB1270" i="1"/>
  <c r="AB1278" i="1"/>
  <c r="AB1286" i="1"/>
  <c r="AB1294" i="1"/>
  <c r="AB1302" i="1"/>
  <c r="AB1310" i="1"/>
  <c r="AB1318" i="1"/>
  <c r="AB1326" i="1"/>
  <c r="S1333" i="1"/>
  <c r="AB1333" i="1" s="1"/>
  <c r="AB1334" i="1"/>
  <c r="V1340" i="1"/>
  <c r="S1341" i="1"/>
  <c r="AB1342" i="1"/>
  <c r="V1348" i="1"/>
  <c r="AB1348" i="1" s="1"/>
  <c r="S1349" i="1"/>
  <c r="AB1350" i="1"/>
  <c r="V1356" i="1"/>
  <c r="S1357" i="1"/>
  <c r="AB1357" i="1" s="1"/>
  <c r="AB1358" i="1"/>
  <c r="V1364" i="1"/>
  <c r="S1365" i="1"/>
  <c r="AB1366" i="1"/>
  <c r="V1372" i="1"/>
  <c r="S1373" i="1"/>
  <c r="AB1373" i="1" s="1"/>
  <c r="AB1374" i="1"/>
  <c r="P1378" i="1"/>
  <c r="AB1378" i="1" s="1"/>
  <c r="V1380" i="1"/>
  <c r="S1381" i="1"/>
  <c r="AB1381" i="1" s="1"/>
  <c r="AB1382" i="1"/>
  <c r="P1386" i="1"/>
  <c r="AB1386" i="1" s="1"/>
  <c r="M1387" i="1"/>
  <c r="AB1387" i="1" s="1"/>
  <c r="V1388" i="1"/>
  <c r="S1389" i="1"/>
  <c r="AB1390" i="1"/>
  <c r="P1394" i="1"/>
  <c r="AB1394" i="1" s="1"/>
  <c r="M1395" i="1"/>
  <c r="AB1395" i="1" s="1"/>
  <c r="V1396" i="1"/>
  <c r="AB1396" i="1" s="1"/>
  <c r="AB1399" i="1"/>
  <c r="AB1403" i="1"/>
  <c r="AB1407" i="1"/>
  <c r="AB1411" i="1"/>
  <c r="AB1415" i="1"/>
  <c r="AB1419" i="1"/>
  <c r="AB1423" i="1"/>
  <c r="AB1427" i="1"/>
  <c r="AB1431" i="1"/>
  <c r="AB1441" i="1"/>
  <c r="AB1446" i="1"/>
  <c r="AB1448" i="1"/>
  <c r="AB1457" i="1"/>
  <c r="AB1462" i="1"/>
  <c r="AB1464" i="1"/>
  <c r="AB1473" i="1"/>
  <c r="AB1478" i="1"/>
  <c r="AB1480" i="1"/>
  <c r="AB1489" i="1"/>
  <c r="AB1494" i="1"/>
  <c r="AB1496" i="1"/>
  <c r="AB1505" i="1"/>
  <c r="AB1510" i="1"/>
  <c r="AB1512" i="1"/>
  <c r="AB1521" i="1"/>
  <c r="AB1526" i="1"/>
  <c r="AB1528" i="1"/>
  <c r="AB1537" i="1"/>
  <c r="AB1542" i="1"/>
  <c r="AB1544" i="1"/>
  <c r="AB1553" i="1"/>
  <c r="AB1558" i="1"/>
  <c r="AB1560" i="1"/>
  <c r="AB1569" i="1"/>
  <c r="AB1574" i="1"/>
  <c r="AB1576" i="1"/>
  <c r="AB1585" i="1"/>
  <c r="AB1590" i="1"/>
  <c r="AB1592" i="1"/>
  <c r="AB1601" i="1"/>
  <c r="AB1606" i="1"/>
  <c r="AB1608" i="1"/>
  <c r="AB1617" i="1"/>
  <c r="AB1622" i="1"/>
  <c r="AB1624" i="1"/>
  <c r="AB1633" i="1"/>
  <c r="AB1638" i="1"/>
  <c r="AB1640" i="1"/>
  <c r="AB1649" i="1"/>
  <c r="AB1654" i="1"/>
  <c r="AB1656" i="1"/>
  <c r="AB1665" i="1"/>
  <c r="AB1670" i="1"/>
  <c r="AB1672" i="1"/>
  <c r="AB1681" i="1"/>
  <c r="AB1686" i="1"/>
  <c r="AB1688" i="1"/>
  <c r="AB1697" i="1"/>
  <c r="AB1702" i="1"/>
  <c r="AB1704" i="1"/>
  <c r="AB1713" i="1"/>
  <c r="AB1718" i="1"/>
  <c r="AB1720" i="1"/>
  <c r="AB1729" i="1"/>
  <c r="AB1734" i="1"/>
  <c r="AB1736" i="1"/>
  <c r="AB1745" i="1"/>
  <c r="AB1750" i="1"/>
  <c r="AB1752" i="1"/>
  <c r="AB1759" i="1"/>
  <c r="AB1761" i="1"/>
  <c r="AB1766" i="1"/>
  <c r="AB1768" i="1"/>
  <c r="AB1775" i="1"/>
  <c r="AB1777" i="1"/>
  <c r="AB1782" i="1"/>
  <c r="AB1784" i="1"/>
  <c r="AB1791" i="1"/>
  <c r="AB1793" i="1"/>
  <c r="AB1798" i="1"/>
  <c r="AB1800" i="1"/>
  <c r="AB1807" i="1"/>
  <c r="AB1809" i="1"/>
  <c r="AB1814" i="1"/>
  <c r="AB1816" i="1"/>
  <c r="AB1823" i="1"/>
  <c r="AB1825" i="1"/>
  <c r="AB1830" i="1"/>
  <c r="AB1832" i="1"/>
  <c r="AB1839" i="1"/>
  <c r="AB1841" i="1"/>
  <c r="AB1846" i="1"/>
  <c r="AB1848" i="1"/>
  <c r="AB1855" i="1"/>
  <c r="AB1857" i="1"/>
  <c r="AB1862" i="1"/>
  <c r="AB1864" i="1"/>
  <c r="AB1871" i="1"/>
  <c r="AB1873" i="1"/>
  <c r="AB1878" i="1"/>
  <c r="AB1880" i="1"/>
  <c r="AB1887" i="1"/>
  <c r="AB1894" i="1"/>
  <c r="AB1896" i="1"/>
  <c r="AB1903" i="1"/>
  <c r="AB1910" i="1"/>
  <c r="AB1912" i="1"/>
  <c r="AB1919" i="1"/>
  <c r="AB1926" i="1"/>
  <c r="AB1928" i="1"/>
  <c r="AB1935" i="1"/>
  <c r="AB1942" i="1"/>
  <c r="AB1944" i="1"/>
  <c r="AB1951" i="1"/>
  <c r="AB1958" i="1"/>
  <c r="AB1960" i="1"/>
  <c r="AB1967" i="1"/>
  <c r="AB1974" i="1"/>
  <c r="AB1985" i="1"/>
  <c r="P1264" i="1"/>
  <c r="M1265" i="1"/>
  <c r="AB1265" i="1" s="1"/>
  <c r="V1266" i="1"/>
  <c r="AB1266" i="1" s="1"/>
  <c r="AB1268" i="1"/>
  <c r="P1272" i="1"/>
  <c r="AB1272" i="1" s="1"/>
  <c r="M1273" i="1"/>
  <c r="V1274" i="1"/>
  <c r="AB1274" i="1" s="1"/>
  <c r="S1275" i="1"/>
  <c r="AB1275" i="1" s="1"/>
  <c r="AB1276" i="1"/>
  <c r="P1280" i="1"/>
  <c r="AB1280" i="1" s="1"/>
  <c r="M1281" i="1"/>
  <c r="AB1281" i="1" s="1"/>
  <c r="V1282" i="1"/>
  <c r="P1288" i="1"/>
  <c r="AB1288" i="1" s="1"/>
  <c r="M1289" i="1"/>
  <c r="AB1289" i="1" s="1"/>
  <c r="V1290" i="1"/>
  <c r="P1296" i="1"/>
  <c r="AB1296" i="1" s="1"/>
  <c r="M1297" i="1"/>
  <c r="AB1297" i="1" s="1"/>
  <c r="Z1304" i="1"/>
  <c r="AB1308" i="1"/>
  <c r="Z1312" i="1"/>
  <c r="AB1312" i="1" s="1"/>
  <c r="Z1320" i="1"/>
  <c r="AB1320" i="1" s="1"/>
  <c r="AB1324" i="1"/>
  <c r="Z1328" i="1"/>
  <c r="AB1328" i="1" s="1"/>
  <c r="Z1336" i="1"/>
  <c r="AB1336" i="1" s="1"/>
  <c r="AB1340" i="1"/>
  <c r="Z1344" i="1"/>
  <c r="AB1344" i="1" s="1"/>
  <c r="Z1352" i="1"/>
  <c r="AB1352" i="1" s="1"/>
  <c r="AB1356" i="1"/>
  <c r="Z1360" i="1"/>
  <c r="AB1360" i="1" s="1"/>
  <c r="Z1368" i="1"/>
  <c r="AB1368" i="1" s="1"/>
  <c r="AB1372" i="1"/>
  <c r="Z1376" i="1"/>
  <c r="AB1376" i="1" s="1"/>
  <c r="Z1384" i="1"/>
  <c r="AB1384" i="1" s="1"/>
  <c r="AB1388" i="1"/>
  <c r="Z1392" i="1"/>
  <c r="AB1392" i="1" s="1"/>
  <c r="AB1442" i="1"/>
  <c r="AB1444" i="1"/>
  <c r="AB1451" i="1"/>
  <c r="AB1453" i="1"/>
  <c r="AB1458" i="1"/>
  <c r="AB1460" i="1"/>
  <c r="AB1467" i="1"/>
  <c r="AB1469" i="1"/>
  <c r="AB1474" i="1"/>
  <c r="AB1476" i="1"/>
  <c r="AB1483" i="1"/>
  <c r="AB1485" i="1"/>
  <c r="AB1490" i="1"/>
  <c r="AB1492" i="1"/>
  <c r="AB1499" i="1"/>
  <c r="AB1501" i="1"/>
  <c r="AB1506" i="1"/>
  <c r="AB1508" i="1"/>
  <c r="AB1515" i="1"/>
  <c r="AB1517" i="1"/>
  <c r="AB1522" i="1"/>
  <c r="AB1524" i="1"/>
  <c r="AB1531" i="1"/>
  <c r="AB1533" i="1"/>
  <c r="AB1538" i="1"/>
  <c r="AB1540" i="1"/>
  <c r="AB1547" i="1"/>
  <c r="AB1549" i="1"/>
  <c r="AB1554" i="1"/>
  <c r="AB1556" i="1"/>
  <c r="AB1563" i="1"/>
  <c r="AB1565" i="1"/>
  <c r="AB1570" i="1"/>
  <c r="AB1572" i="1"/>
  <c r="AB1579" i="1"/>
  <c r="AB1581" i="1"/>
  <c r="AB1586" i="1"/>
  <c r="AB1588" i="1"/>
  <c r="AB1595" i="1"/>
  <c r="AB1597" i="1"/>
  <c r="AB1602" i="1"/>
  <c r="AB1604" i="1"/>
  <c r="AB1611" i="1"/>
  <c r="AB1613" i="1"/>
  <c r="AB1618" i="1"/>
  <c r="AB1620" i="1"/>
  <c r="AB1627" i="1"/>
  <c r="AB1629" i="1"/>
  <c r="AB1634" i="1"/>
  <c r="AB1636" i="1"/>
  <c r="AB1643" i="1"/>
  <c r="AB1645" i="1"/>
  <c r="AB1650" i="1"/>
  <c r="AB1652" i="1"/>
  <c r="AB1659" i="1"/>
  <c r="AB1661" i="1"/>
  <c r="AB1666" i="1"/>
  <c r="AB1668" i="1"/>
  <c r="AB1675" i="1"/>
  <c r="AB1677" i="1"/>
  <c r="AB1682" i="1"/>
  <c r="AB1684" i="1"/>
  <c r="AB1691" i="1"/>
  <c r="AB1693" i="1"/>
  <c r="AB1698" i="1"/>
  <c r="AB1700" i="1"/>
  <c r="AB1707" i="1"/>
  <c r="AB1709" i="1"/>
  <c r="AB1714" i="1"/>
  <c r="AB1716" i="1"/>
  <c r="AB1723" i="1"/>
  <c r="AB1725" i="1"/>
  <c r="AB1730" i="1"/>
  <c r="AB1732" i="1"/>
  <c r="AB1739" i="1"/>
  <c r="AB1741" i="1"/>
  <c r="AB1746" i="1"/>
  <c r="AB1748" i="1"/>
  <c r="AB1755" i="1"/>
  <c r="AB1757" i="1"/>
  <c r="AB1762" i="1"/>
  <c r="AB1764" i="1"/>
  <c r="AB1771" i="1"/>
  <c r="AB1773" i="1"/>
  <c r="AB1778" i="1"/>
  <c r="AB1780" i="1"/>
  <c r="AB1787" i="1"/>
  <c r="AB1789" i="1"/>
  <c r="AB1794" i="1"/>
  <c r="AB1796" i="1"/>
  <c r="AB1803" i="1"/>
  <c r="AB1805" i="1"/>
  <c r="AB1810" i="1"/>
  <c r="AB1812" i="1"/>
  <c r="AB1819" i="1"/>
  <c r="AB1821" i="1"/>
  <c r="AB1826" i="1"/>
  <c r="AB1828" i="1"/>
  <c r="AB1835" i="1"/>
  <c r="AB1837" i="1"/>
  <c r="AB1842" i="1"/>
  <c r="AB1844" i="1"/>
  <c r="AB1851" i="1"/>
  <c r="AB1853" i="1"/>
  <c r="AB1858" i="1"/>
  <c r="AB1860" i="1"/>
  <c r="AB1867" i="1"/>
  <c r="AB1869" i="1"/>
  <c r="AB1874" i="1"/>
  <c r="AB1876" i="1"/>
  <c r="AB1883" i="1"/>
  <c r="AB1885" i="1"/>
  <c r="AB1890" i="1"/>
  <c r="AB1892" i="1"/>
  <c r="AB1899" i="1"/>
  <c r="AB1901" i="1"/>
  <c r="AB1906" i="1"/>
  <c r="AB1908" i="1"/>
  <c r="AB1915" i="1"/>
  <c r="AB1917" i="1"/>
  <c r="AB1922" i="1"/>
  <c r="AB1924" i="1"/>
  <c r="AB1931" i="1"/>
  <c r="AB1933" i="1"/>
  <c r="AB1938" i="1"/>
  <c r="AB1940" i="1"/>
  <c r="AB1947" i="1"/>
  <c r="AB1949" i="1"/>
  <c r="AB1954" i="1"/>
  <c r="AB1956" i="1"/>
  <c r="AB1963" i="1"/>
  <c r="AB1965" i="1"/>
  <c r="AB1970" i="1"/>
  <c r="AB1972" i="1"/>
  <c r="AB1977" i="1"/>
  <c r="V1977" i="1"/>
  <c r="P1983" i="1"/>
  <c r="V1985" i="1"/>
  <c r="P1991" i="1"/>
  <c r="V1993" i="1"/>
  <c r="AB1993" i="1" s="1"/>
  <c r="P1999" i="1"/>
  <c r="V2001" i="1"/>
  <c r="P2007" i="1"/>
  <c r="V2009" i="1"/>
  <c r="P2015" i="1"/>
  <c r="V2017" i="1"/>
  <c r="AB2017" i="1" s="1"/>
  <c r="P2023" i="1"/>
  <c r="V2025" i="1"/>
  <c r="AB2025" i="1" s="1"/>
  <c r="P2031" i="1"/>
  <c r="V2033" i="1"/>
  <c r="AB2033" i="1" s="1"/>
  <c r="P2039" i="1"/>
  <c r="V2041" i="1"/>
  <c r="AB2041" i="1" s="1"/>
  <c r="P2047" i="1"/>
  <c r="AB2051" i="1"/>
  <c r="AB2055" i="1"/>
  <c r="AB2059" i="1"/>
  <c r="AB2063" i="1"/>
  <c r="AB2067" i="1"/>
  <c r="AB2071" i="1"/>
  <c r="AB2078" i="1"/>
  <c r="AB2080" i="1"/>
  <c r="AB2085" i="1"/>
  <c r="AB2087" i="1"/>
  <c r="AB2094" i="1"/>
  <c r="AB2096" i="1"/>
  <c r="AB2101" i="1"/>
  <c r="AB2103" i="1"/>
  <c r="AB2110" i="1"/>
  <c r="AB2112" i="1"/>
  <c r="AB2117" i="1"/>
  <c r="AB2119" i="1"/>
  <c r="AB2126" i="1"/>
  <c r="AB2128" i="1"/>
  <c r="AB2133" i="1"/>
  <c r="AB2135" i="1"/>
  <c r="AB2142" i="1"/>
  <c r="AB2144" i="1"/>
  <c r="AB2149" i="1"/>
  <c r="AB2151" i="1"/>
  <c r="AB2158" i="1"/>
  <c r="AB2160" i="1"/>
  <c r="AB2165" i="1"/>
  <c r="AB2167" i="1"/>
  <c r="AB2174" i="1"/>
  <c r="AB2176" i="1"/>
  <c r="AB2181" i="1"/>
  <c r="AB2183" i="1"/>
  <c r="AB2190" i="1"/>
  <c r="AB2192" i="1"/>
  <c r="AB2197" i="1"/>
  <c r="AB2199" i="1"/>
  <c r="AB2206" i="1"/>
  <c r="AB2208" i="1"/>
  <c r="AB2213" i="1"/>
  <c r="AB2215" i="1"/>
  <c r="AB2222" i="1"/>
  <c r="AB2224" i="1"/>
  <c r="AB2229" i="1"/>
  <c r="AB2231" i="1"/>
  <c r="AB2238" i="1"/>
  <c r="AB2240" i="1"/>
  <c r="AB2245" i="1"/>
  <c r="AB2247" i="1"/>
  <c r="AB2254" i="1"/>
  <c r="AB2256" i="1"/>
  <c r="AB2261" i="1"/>
  <c r="AB2263" i="1"/>
  <c r="AB2270" i="1"/>
  <c r="AB2272" i="1"/>
  <c r="AB2277" i="1"/>
  <c r="AB2279" i="1"/>
  <c r="AB2286" i="1"/>
  <c r="AB2288" i="1"/>
  <c r="AB2293" i="1"/>
  <c r="AB2295" i="1"/>
  <c r="AB2299" i="1"/>
  <c r="AB2303" i="1"/>
  <c r="AB1987" i="1"/>
  <c r="AB1995" i="1"/>
  <c r="AB2003" i="1"/>
  <c r="AB2011" i="1"/>
  <c r="AB2019" i="1"/>
  <c r="AB2027" i="1"/>
  <c r="AB2035" i="1"/>
  <c r="AB2043" i="1"/>
  <c r="AB2275" i="1"/>
  <c r="AB2291" i="1"/>
  <c r="AB2302" i="1"/>
  <c r="AB2306" i="1"/>
  <c r="AB2308" i="1"/>
  <c r="AB2317" i="1"/>
  <c r="AB2332" i="1"/>
  <c r="P1979" i="1"/>
  <c r="AB1979" i="1" s="1"/>
  <c r="V1981" i="1"/>
  <c r="AB2050" i="1"/>
  <c r="AB2052" i="1"/>
  <c r="AB2054" i="1"/>
  <c r="AB2056" i="1"/>
  <c r="AB2058" i="1"/>
  <c r="AB2060" i="1"/>
  <c r="AB2062" i="1"/>
  <c r="AB2064" i="1"/>
  <c r="AB2066" i="1"/>
  <c r="AB2068" i="1"/>
  <c r="AB2070" i="1"/>
  <c r="AB2072" i="1"/>
  <c r="AB2079" i="1"/>
  <c r="AB2086" i="1"/>
  <c r="AB2088" i="1"/>
  <c r="AB2095" i="1"/>
  <c r="AB2102" i="1"/>
  <c r="AB2104" i="1"/>
  <c r="AB2111" i="1"/>
  <c r="AB2118" i="1"/>
  <c r="AB2120" i="1"/>
  <c r="AB2127" i="1"/>
  <c r="AB2134" i="1"/>
  <c r="AB2136" i="1"/>
  <c r="AB2143" i="1"/>
  <c r="AB2150" i="1"/>
  <c r="AB2152" i="1"/>
  <c r="AB2159" i="1"/>
  <c r="AB2166" i="1"/>
  <c r="AB2168" i="1"/>
  <c r="AB2175" i="1"/>
  <c r="AB2182" i="1"/>
  <c r="AB2184" i="1"/>
  <c r="AB2191" i="1"/>
  <c r="AB2198" i="1"/>
  <c r="AB2200" i="1"/>
  <c r="AB2207" i="1"/>
  <c r="AB2214" i="1"/>
  <c r="AB2216" i="1"/>
  <c r="AB2223" i="1"/>
  <c r="AB2230" i="1"/>
  <c r="AB2232" i="1"/>
  <c r="AB2239" i="1"/>
  <c r="AB2246" i="1"/>
  <c r="AB2248" i="1"/>
  <c r="AB2255" i="1"/>
  <c r="AB2262" i="1"/>
  <c r="AB2271" i="1"/>
  <c r="AB2278" i="1"/>
  <c r="AB2287" i="1"/>
  <c r="AB2294" i="1"/>
  <c r="AB2301" i="1"/>
  <c r="AB2305" i="1"/>
  <c r="AB2312" i="1"/>
  <c r="AB2313" i="1"/>
  <c r="AB2342" i="1"/>
  <c r="AB1982" i="1"/>
  <c r="AB1983" i="1"/>
  <c r="AB1990" i="1"/>
  <c r="AB1991" i="1"/>
  <c r="AB1998" i="1"/>
  <c r="AB1999" i="1"/>
  <c r="AB2006" i="1"/>
  <c r="AB2007" i="1"/>
  <c r="AB2014" i="1"/>
  <c r="AB2015" i="1"/>
  <c r="AB2022" i="1"/>
  <c r="AB2023" i="1"/>
  <c r="AB2030" i="1"/>
  <c r="AB2031" i="1"/>
  <c r="AB2038" i="1"/>
  <c r="AB2039" i="1"/>
  <c r="AB2046" i="1"/>
  <c r="AB2047" i="1"/>
  <c r="AB2073" i="1"/>
  <c r="AB2075" i="1"/>
  <c r="AB2082" i="1"/>
  <c r="AB2084" i="1"/>
  <c r="AB2089" i="1"/>
  <c r="AB2091" i="1"/>
  <c r="AB2098" i="1"/>
  <c r="AB2100" i="1"/>
  <c r="AB2105" i="1"/>
  <c r="AB2107" i="1"/>
  <c r="AB2114" i="1"/>
  <c r="AB2116" i="1"/>
  <c r="AB2121" i="1"/>
  <c r="AB2123" i="1"/>
  <c r="AB2130" i="1"/>
  <c r="AB2132" i="1"/>
  <c r="AB2137" i="1"/>
  <c r="AB2139" i="1"/>
  <c r="AB2146" i="1"/>
  <c r="AB2148" i="1"/>
  <c r="AB2153" i="1"/>
  <c r="AB2155" i="1"/>
  <c r="AB2162" i="1"/>
  <c r="AB2164" i="1"/>
  <c r="AB2169" i="1"/>
  <c r="AB2171" i="1"/>
  <c r="AB2178" i="1"/>
  <c r="AB2180" i="1"/>
  <c r="AB2185" i="1"/>
  <c r="AB2187" i="1"/>
  <c r="AB2194" i="1"/>
  <c r="AB2196" i="1"/>
  <c r="AB2201" i="1"/>
  <c r="AB2203" i="1"/>
  <c r="AB2210" i="1"/>
  <c r="AB2212" i="1"/>
  <c r="AB2217" i="1"/>
  <c r="AB2219" i="1"/>
  <c r="AB2226" i="1"/>
  <c r="AB2228" i="1"/>
  <c r="AB2233" i="1"/>
  <c r="AB2235" i="1"/>
  <c r="AB2242" i="1"/>
  <c r="AB2244" i="1"/>
  <c r="AB2249" i="1"/>
  <c r="AB2251" i="1"/>
  <c r="AB2258" i="1"/>
  <c r="AB2260" i="1"/>
  <c r="AB2265" i="1"/>
  <c r="AB2267" i="1"/>
  <c r="AB2274" i="1"/>
  <c r="AB2276" i="1"/>
  <c r="AB2281" i="1"/>
  <c r="AB2283" i="1"/>
  <c r="AB2290" i="1"/>
  <c r="AB2292" i="1"/>
  <c r="AB2297" i="1"/>
  <c r="AB2333" i="1"/>
  <c r="Z2309" i="1"/>
  <c r="AB2309" i="1" s="1"/>
  <c r="AB2311" i="1"/>
  <c r="M2312" i="1"/>
  <c r="S2314" i="1"/>
  <c r="AB2314" i="1" s="1"/>
  <c r="P2319" i="1"/>
  <c r="V2321" i="1"/>
  <c r="AB2321" i="1" s="1"/>
  <c r="Z2325" i="1"/>
  <c r="AB2325" i="1" s="1"/>
  <c r="AB2327" i="1"/>
  <c r="M2328" i="1"/>
  <c r="AB2328" i="1" s="1"/>
  <c r="S2330" i="1"/>
  <c r="AB2330" i="1" s="1"/>
  <c r="P2335" i="1"/>
  <c r="P2336" i="1"/>
  <c r="Z2338" i="1"/>
  <c r="AB2338" i="1" s="1"/>
  <c r="M2341" i="1"/>
  <c r="AB2341" i="1" s="1"/>
  <c r="V2342" i="1"/>
  <c r="S2347" i="1"/>
  <c r="AB2347" i="1" s="1"/>
  <c r="AB2348" i="1"/>
  <c r="P2352" i="1"/>
  <c r="Z2354" i="1"/>
  <c r="AB2354" i="1" s="1"/>
  <c r="M2357" i="1"/>
  <c r="AB2357" i="1" s="1"/>
  <c r="V2358" i="1"/>
  <c r="AB2358" i="1" s="1"/>
  <c r="AB2363" i="1"/>
  <c r="S2363" i="1"/>
  <c r="AB2364" i="1"/>
  <c r="AB2371" i="1"/>
  <c r="AB2373" i="1"/>
  <c r="AB2380" i="1"/>
  <c r="AB2382" i="1"/>
  <c r="AB2384" i="1"/>
  <c r="AB2386" i="1"/>
  <c r="AB2388" i="1"/>
  <c r="AB2390" i="1"/>
  <c r="AB2392" i="1"/>
  <c r="AB2394" i="1"/>
  <c r="AB2396" i="1"/>
  <c r="AB2398" i="1"/>
  <c r="AB2400" i="1"/>
  <c r="AB2402" i="1"/>
  <c r="AB2404" i="1"/>
  <c r="AB2406" i="1"/>
  <c r="AB2408" i="1"/>
  <c r="AB2410" i="1"/>
  <c r="AB2412" i="1"/>
  <c r="AB2414" i="1"/>
  <c r="AB2416" i="1"/>
  <c r="AB2418" i="1"/>
  <c r="AB2420" i="1"/>
  <c r="AB2422" i="1"/>
  <c r="AB2424" i="1"/>
  <c r="AB2426" i="1"/>
  <c r="AB2428" i="1"/>
  <c r="AB2430" i="1"/>
  <c r="AB2432" i="1"/>
  <c r="AB2434" i="1"/>
  <c r="AB2436" i="1"/>
  <c r="AB2438" i="1"/>
  <c r="AB2440" i="1"/>
  <c r="AB2442" i="1"/>
  <c r="AB2446" i="1"/>
  <c r="AB2450" i="1"/>
  <c r="AB2454" i="1"/>
  <c r="AB2458" i="1"/>
  <c r="AB2462" i="1"/>
  <c r="AB2471" i="1"/>
  <c r="AB2473" i="1"/>
  <c r="AB2478" i="1"/>
  <c r="AB2487" i="1"/>
  <c r="AB2489" i="1"/>
  <c r="AB2494" i="1"/>
  <c r="AB2503" i="1"/>
  <c r="AB2505" i="1"/>
  <c r="AB2510" i="1"/>
  <c r="AB2519" i="1"/>
  <c r="AB2521" i="1"/>
  <c r="AB2526" i="1"/>
  <c r="AB2535" i="1"/>
  <c r="AB2537" i="1"/>
  <c r="AB2542" i="1"/>
  <c r="AB2551" i="1"/>
  <c r="AB2553" i="1"/>
  <c r="AB2570" i="1"/>
  <c r="AB2592" i="1"/>
  <c r="AB2602" i="1"/>
  <c r="AB2640" i="1"/>
  <c r="AB2672" i="1"/>
  <c r="AB2682" i="1"/>
  <c r="AB2710" i="1"/>
  <c r="AB2331" i="1"/>
  <c r="AB2344" i="1"/>
  <c r="AB2360" i="1"/>
  <c r="AB2467" i="1"/>
  <c r="AB2469" i="1"/>
  <c r="AB2474" i="1"/>
  <c r="AB2476" i="1"/>
  <c r="AB2483" i="1"/>
  <c r="AB2485" i="1"/>
  <c r="AB2490" i="1"/>
  <c r="AB2492" i="1"/>
  <c r="AB2499" i="1"/>
  <c r="AB2501" i="1"/>
  <c r="AB2506" i="1"/>
  <c r="AB2508" i="1"/>
  <c r="AB2515" i="1"/>
  <c r="AB2517" i="1"/>
  <c r="AB2522" i="1"/>
  <c r="AB2524" i="1"/>
  <c r="AB2531" i="1"/>
  <c r="AB2533" i="1"/>
  <c r="AB2538" i="1"/>
  <c r="AB2540" i="1"/>
  <c r="AB2547" i="1"/>
  <c r="AB2549" i="1"/>
  <c r="AB2554" i="1"/>
  <c r="AB2556" i="1"/>
  <c r="AB2564" i="1"/>
  <c r="AB2580" i="1"/>
  <c r="AB2596" i="1"/>
  <c r="AB2644" i="1"/>
  <c r="AB2660" i="1"/>
  <c r="AB2319" i="1"/>
  <c r="AB2335" i="1"/>
  <c r="AB2339" i="1"/>
  <c r="AB2340" i="1"/>
  <c r="AB2355" i="1"/>
  <c r="AB2372" i="1"/>
  <c r="AB2379" i="1"/>
  <c r="AB2381" i="1"/>
  <c r="AB2383" i="1"/>
  <c r="AB2385" i="1"/>
  <c r="AB2387" i="1"/>
  <c r="AB2389" i="1"/>
  <c r="AB2391" i="1"/>
  <c r="AB2393" i="1"/>
  <c r="AB2395" i="1"/>
  <c r="AB2397" i="1"/>
  <c r="AB2399" i="1"/>
  <c r="AB2401" i="1"/>
  <c r="AB2403" i="1"/>
  <c r="AB2405" i="1"/>
  <c r="AB2407" i="1"/>
  <c r="AB2409" i="1"/>
  <c r="AB2411" i="1"/>
  <c r="AB2413" i="1"/>
  <c r="AB2415" i="1"/>
  <c r="AB2417" i="1"/>
  <c r="AB2419" i="1"/>
  <c r="AB2421" i="1"/>
  <c r="AB2423" i="1"/>
  <c r="AB2425" i="1"/>
  <c r="AB2427" i="1"/>
  <c r="AB2429" i="1"/>
  <c r="AB2431" i="1"/>
  <c r="AB2433" i="1"/>
  <c r="AB2435" i="1"/>
  <c r="AB2562" i="1"/>
  <c r="AB2584" i="1"/>
  <c r="AB2594" i="1"/>
  <c r="AB2626" i="1"/>
  <c r="AB2664" i="1"/>
  <c r="AB2674" i="1"/>
  <c r="AB2718" i="1"/>
  <c r="AB2307" i="1"/>
  <c r="M2308" i="1"/>
  <c r="S2310" i="1"/>
  <c r="AB2310" i="1" s="1"/>
  <c r="P2315" i="1"/>
  <c r="AB2315" i="1" s="1"/>
  <c r="V2317" i="1"/>
  <c r="Z2321" i="1"/>
  <c r="AB2323" i="1"/>
  <c r="M2324" i="1"/>
  <c r="AB2324" i="1" s="1"/>
  <c r="S2326" i="1"/>
  <c r="AB2326" i="1" s="1"/>
  <c r="P2331" i="1"/>
  <c r="V2333" i="1"/>
  <c r="AB2336" i="1"/>
  <c r="P2340" i="1"/>
  <c r="Z2342" i="1"/>
  <c r="M2345" i="1"/>
  <c r="AB2345" i="1" s="1"/>
  <c r="V2346" i="1"/>
  <c r="AB2346" i="1" s="1"/>
  <c r="AB2351" i="1"/>
  <c r="S2351" i="1"/>
  <c r="AB2352" i="1"/>
  <c r="P2356" i="1"/>
  <c r="AB2356" i="1" s="1"/>
  <c r="Z2358" i="1"/>
  <c r="M2361" i="1"/>
  <c r="AB2361" i="1" s="1"/>
  <c r="V2362" i="1"/>
  <c r="AB2362" i="1" s="1"/>
  <c r="AB2367" i="1"/>
  <c r="S2367" i="1"/>
  <c r="AB2369" i="1"/>
  <c r="AB2376" i="1"/>
  <c r="AB2466" i="1"/>
  <c r="AB2468" i="1"/>
  <c r="AB2475" i="1"/>
  <c r="AB2477" i="1"/>
  <c r="AB2482" i="1"/>
  <c r="AB2484" i="1"/>
  <c r="AB2491" i="1"/>
  <c r="AB2493" i="1"/>
  <c r="AB2498" i="1"/>
  <c r="AB2500" i="1"/>
  <c r="AB2507" i="1"/>
  <c r="AB2509" i="1"/>
  <c r="AB2514" i="1"/>
  <c r="AB2516" i="1"/>
  <c r="AB2523" i="1"/>
  <c r="AB2525" i="1"/>
  <c r="AB2530" i="1"/>
  <c r="AB2532" i="1"/>
  <c r="AB2539" i="1"/>
  <c r="AB2541" i="1"/>
  <c r="AB2546" i="1"/>
  <c r="AB2548" i="1"/>
  <c r="AB2555" i="1"/>
  <c r="AB2557" i="1"/>
  <c r="AB2572" i="1"/>
  <c r="AB2588" i="1"/>
  <c r="AB2620" i="1"/>
  <c r="AB2636" i="1"/>
  <c r="AB2668" i="1"/>
  <c r="AB2700" i="1"/>
  <c r="AB2575" i="1"/>
  <c r="AB2583" i="1"/>
  <c r="AB2615" i="1"/>
  <c r="AB2639" i="1"/>
  <c r="AB2647" i="1"/>
  <c r="AB2679" i="1"/>
  <c r="AB2731" i="1"/>
  <c r="AB2732" i="1"/>
  <c r="AB2744" i="1"/>
  <c r="AB2746" i="1"/>
  <c r="Z2561" i="1"/>
  <c r="AB2565" i="1"/>
  <c r="P2569" i="1"/>
  <c r="M2570" i="1"/>
  <c r="V2571" i="1"/>
  <c r="AB2571" i="1" s="1"/>
  <c r="S2572" i="1"/>
  <c r="AB2573" i="1"/>
  <c r="P2577" i="1"/>
  <c r="AB2577" i="1" s="1"/>
  <c r="M2578" i="1"/>
  <c r="AB2578" i="1" s="1"/>
  <c r="AB2581" i="1"/>
  <c r="P2585" i="1"/>
  <c r="M2586" i="1"/>
  <c r="AB2586" i="1" s="1"/>
  <c r="AB2589" i="1"/>
  <c r="P2593" i="1"/>
  <c r="M2594" i="1"/>
  <c r="AB2597" i="1"/>
  <c r="P2601" i="1"/>
  <c r="M2602" i="1"/>
  <c r="V2603" i="1"/>
  <c r="S2604" i="1"/>
  <c r="AB2604" i="1" s="1"/>
  <c r="AB2605" i="1"/>
  <c r="P2609" i="1"/>
  <c r="M2610" i="1"/>
  <c r="AB2610" i="1" s="1"/>
  <c r="V2611" i="1"/>
  <c r="S2612" i="1"/>
  <c r="AB2612" i="1" s="1"/>
  <c r="AB2613" i="1"/>
  <c r="P2617" i="1"/>
  <c r="M2618" i="1"/>
  <c r="AB2618" i="1" s="1"/>
  <c r="V2619" i="1"/>
  <c r="AB2621" i="1"/>
  <c r="P2625" i="1"/>
  <c r="M2626" i="1"/>
  <c r="V2627" i="1"/>
  <c r="AB2627" i="1" s="1"/>
  <c r="S2628" i="1"/>
  <c r="AB2628" i="1" s="1"/>
  <c r="AB2629" i="1"/>
  <c r="P2633" i="1"/>
  <c r="M2634" i="1"/>
  <c r="AB2634" i="1" s="1"/>
  <c r="AB2637" i="1"/>
  <c r="P2641" i="1"/>
  <c r="M2642" i="1"/>
  <c r="AB2642" i="1" s="1"/>
  <c r="V2643" i="1"/>
  <c r="S2644" i="1"/>
  <c r="AB2645" i="1"/>
  <c r="P2649" i="1"/>
  <c r="AB2649" i="1" s="1"/>
  <c r="M2650" i="1"/>
  <c r="AB2650" i="1" s="1"/>
  <c r="V2651" i="1"/>
  <c r="S2652" i="1"/>
  <c r="AB2652" i="1" s="1"/>
  <c r="AB2653" i="1"/>
  <c r="P2657" i="1"/>
  <c r="AB2657" i="1" s="1"/>
  <c r="M2658" i="1"/>
  <c r="AB2658" i="1" s="1"/>
  <c r="V2659" i="1"/>
  <c r="S2660" i="1"/>
  <c r="AB2661" i="1"/>
  <c r="P2665" i="1"/>
  <c r="M2666" i="1"/>
  <c r="AB2666" i="1" s="1"/>
  <c r="AB2669" i="1"/>
  <c r="P2673" i="1"/>
  <c r="AB2673" i="1" s="1"/>
  <c r="M2674" i="1"/>
  <c r="V2675" i="1"/>
  <c r="S2676" i="1"/>
  <c r="AB2676" i="1" s="1"/>
  <c r="AB2677" i="1"/>
  <c r="P2681" i="1"/>
  <c r="M2682" i="1"/>
  <c r="V2683" i="1"/>
  <c r="S2684" i="1"/>
  <c r="AB2684" i="1" s="1"/>
  <c r="AB2685" i="1"/>
  <c r="P2689" i="1"/>
  <c r="M2690" i="1"/>
  <c r="AB2690" i="1" s="1"/>
  <c r="V2691" i="1"/>
  <c r="AB2691" i="1" s="1"/>
  <c r="S2692" i="1"/>
  <c r="AB2692" i="1" s="1"/>
  <c r="AB2693" i="1"/>
  <c r="P2697" i="1"/>
  <c r="M2698" i="1"/>
  <c r="AB2698" i="1" s="1"/>
  <c r="AB2701" i="1"/>
  <c r="P2705" i="1"/>
  <c r="Z2705" i="1"/>
  <c r="AB2705" i="1" s="1"/>
  <c r="M2706" i="1"/>
  <c r="AB2706" i="1" s="1"/>
  <c r="AB2708" i="1"/>
  <c r="Z2713" i="1"/>
  <c r="Z2721" i="1"/>
  <c r="AB2721" i="1" s="1"/>
  <c r="AB2736" i="1"/>
  <c r="AB2738" i="1"/>
  <c r="V2561" i="1"/>
  <c r="AB2561" i="1" s="1"/>
  <c r="S2562" i="1"/>
  <c r="AB2563" i="1"/>
  <c r="Z2567" i="1"/>
  <c r="AB2567" i="1" s="1"/>
  <c r="M2568" i="1"/>
  <c r="AB2568" i="1" s="1"/>
  <c r="P2575" i="1"/>
  <c r="M2576" i="1"/>
  <c r="AB2576" i="1" s="1"/>
  <c r="AB2579" i="1"/>
  <c r="P2583" i="1"/>
  <c r="M2584" i="1"/>
  <c r="AB2587" i="1"/>
  <c r="P2591" i="1"/>
  <c r="AB2591" i="1" s="1"/>
  <c r="M2592" i="1"/>
  <c r="AB2595" i="1"/>
  <c r="P2599" i="1"/>
  <c r="AB2599" i="1" s="1"/>
  <c r="Z2599" i="1"/>
  <c r="M2600" i="1"/>
  <c r="AB2600" i="1" s="1"/>
  <c r="AB2603" i="1"/>
  <c r="Z2607" i="1"/>
  <c r="AB2607" i="1" s="1"/>
  <c r="AB2611" i="1"/>
  <c r="P2615" i="1"/>
  <c r="Z2615" i="1"/>
  <c r="M2616" i="1"/>
  <c r="AB2616" i="1" s="1"/>
  <c r="AB2619" i="1"/>
  <c r="P2623" i="1"/>
  <c r="AB2623" i="1" s="1"/>
  <c r="M2624" i="1"/>
  <c r="AB2624" i="1" s="1"/>
  <c r="Z2631" i="1"/>
  <c r="AB2631" i="1" s="1"/>
  <c r="AB2635" i="1"/>
  <c r="P2639" i="1"/>
  <c r="M2640" i="1"/>
  <c r="AB2643" i="1"/>
  <c r="Z2647" i="1"/>
  <c r="AB2651" i="1"/>
  <c r="Z2655" i="1"/>
  <c r="AB2655" i="1" s="1"/>
  <c r="AB2659" i="1"/>
  <c r="Z2663" i="1"/>
  <c r="AB2663" i="1" s="1"/>
  <c r="M2664" i="1"/>
  <c r="AB2667" i="1"/>
  <c r="P2671" i="1"/>
  <c r="AB2671" i="1" s="1"/>
  <c r="M2672" i="1"/>
  <c r="AB2675" i="1"/>
  <c r="Z2679" i="1"/>
  <c r="AB2683" i="1"/>
  <c r="P2687" i="1"/>
  <c r="AB2687" i="1" s="1"/>
  <c r="M2688" i="1"/>
  <c r="AB2688" i="1" s="1"/>
  <c r="P2695" i="1"/>
  <c r="AB2695" i="1" s="1"/>
  <c r="M2696" i="1"/>
  <c r="AB2696" i="1" s="1"/>
  <c r="AB2699" i="1"/>
  <c r="P2703" i="1"/>
  <c r="AB2703" i="1" s="1"/>
  <c r="M2704" i="1"/>
  <c r="AB2704" i="1" s="1"/>
  <c r="S2706" i="1"/>
  <c r="AB2707" i="1"/>
  <c r="AB2724" i="1"/>
  <c r="AB2730" i="1"/>
  <c r="AB2569" i="1"/>
  <c r="AB2585" i="1"/>
  <c r="AB2593" i="1"/>
  <c r="AB2601" i="1"/>
  <c r="AB2609" i="1"/>
  <c r="AB2617" i="1"/>
  <c r="AB2625" i="1"/>
  <c r="AB2633" i="1"/>
  <c r="AB2641" i="1"/>
  <c r="AB2665" i="1"/>
  <c r="AB2681" i="1"/>
  <c r="AB2689" i="1"/>
  <c r="AB2697" i="1"/>
  <c r="AB2713" i="1"/>
  <c r="AB2729" i="1"/>
  <c r="AB2753" i="1"/>
  <c r="AB2761" i="1"/>
  <c r="AB2769" i="1"/>
  <c r="AB2777" i="1"/>
  <c r="AB2785" i="1"/>
  <c r="AB2793" i="1"/>
  <c r="AB2801" i="1"/>
  <c r="AB2809" i="1"/>
  <c r="AB2817" i="1"/>
  <c r="AB2819" i="1"/>
  <c r="AB2826" i="1"/>
  <c r="AB2828" i="1"/>
  <c r="AB2833" i="1"/>
  <c r="AB2835" i="1"/>
  <c r="AB2842" i="1"/>
  <c r="AB2844" i="1"/>
  <c r="AB2849" i="1"/>
  <c r="AB2851" i="1"/>
  <c r="AB2858" i="1"/>
  <c r="AB2860" i="1"/>
  <c r="AB2865" i="1"/>
  <c r="AB2867" i="1"/>
  <c r="AB2874" i="1"/>
  <c r="AB2876" i="1"/>
  <c r="AB2881" i="1"/>
  <c r="AB2883" i="1"/>
  <c r="AB2890" i="1"/>
  <c r="AB2892" i="1"/>
  <c r="AB2897" i="1"/>
  <c r="AB2899" i="1"/>
  <c r="AB2906" i="1"/>
  <c r="AB2908" i="1"/>
  <c r="AB2913" i="1"/>
  <c r="AB2915" i="1"/>
  <c r="AB2922" i="1"/>
  <c r="AB2924" i="1"/>
  <c r="AB2929" i="1"/>
  <c r="AB2931" i="1"/>
  <c r="AB2938" i="1"/>
  <c r="AB2940" i="1"/>
  <c r="AB2945" i="1"/>
  <c r="AB2947" i="1"/>
  <c r="AB2954" i="1"/>
  <c r="AB2956" i="1"/>
  <c r="AB2961" i="1"/>
  <c r="AB2963" i="1"/>
  <c r="AB2970" i="1"/>
  <c r="AB2972" i="1"/>
  <c r="AB2977" i="1"/>
  <c r="AB2979" i="1"/>
  <c r="AB2986" i="1"/>
  <c r="AB2988" i="1"/>
  <c r="AB2993" i="1"/>
  <c r="AB2995" i="1"/>
  <c r="AB3002" i="1"/>
  <c r="AB3004" i="1"/>
  <c r="AB3009" i="1"/>
  <c r="AB3011" i="1"/>
  <c r="AB3018" i="1"/>
  <c r="AB3020" i="1"/>
  <c r="AB3025" i="1"/>
  <c r="AB3027" i="1"/>
  <c r="AB3034" i="1"/>
  <c r="AB3036" i="1"/>
  <c r="AB3041" i="1"/>
  <c r="AB3043" i="1"/>
  <c r="AB3050" i="1"/>
  <c r="AB3052" i="1"/>
  <c r="AB3057" i="1"/>
  <c r="AB3059" i="1"/>
  <c r="AB3066" i="1"/>
  <c r="AB3068" i="1"/>
  <c r="AB3073" i="1"/>
  <c r="AB3075" i="1"/>
  <c r="AB3082" i="1"/>
  <c r="AB3084" i="1"/>
  <c r="AB3089" i="1"/>
  <c r="AB3091" i="1"/>
  <c r="AB3098" i="1"/>
  <c r="AB3100" i="1"/>
  <c r="AB3105" i="1"/>
  <c r="AB3107" i="1"/>
  <c r="AB3114" i="1"/>
  <c r="AB3116" i="1"/>
  <c r="AB3121" i="1"/>
  <c r="AB3123" i="1"/>
  <c r="AB3130" i="1"/>
  <c r="AB3132" i="1"/>
  <c r="AB3137" i="1"/>
  <c r="AB3139" i="1"/>
  <c r="AB3146" i="1"/>
  <c r="AB3148" i="1"/>
  <c r="AB3153" i="1"/>
  <c r="AB3155" i="1"/>
  <c r="AB3162" i="1"/>
  <c r="AB3164" i="1"/>
  <c r="AB3169" i="1"/>
  <c r="AB3171" i="1"/>
  <c r="AB3178" i="1"/>
  <c r="AB3180" i="1"/>
  <c r="AB3185" i="1"/>
  <c r="AB3187" i="1"/>
  <c r="AB3194" i="1"/>
  <c r="AB3196" i="1"/>
  <c r="AB3201" i="1"/>
  <c r="AB3203" i="1"/>
  <c r="AB3218" i="1"/>
  <c r="AB3318" i="1"/>
  <c r="AB3374" i="1"/>
  <c r="AB3466" i="1"/>
  <c r="V2709" i="1"/>
  <c r="AB2709" i="1" s="1"/>
  <c r="S2710" i="1"/>
  <c r="AB2711" i="1"/>
  <c r="P2715" i="1"/>
  <c r="AB2715" i="1" s="1"/>
  <c r="M2716" i="1"/>
  <c r="AB2716" i="1" s="1"/>
  <c r="V2717" i="1"/>
  <c r="AB2717" i="1" s="1"/>
  <c r="S2718" i="1"/>
  <c r="AB2719" i="1"/>
  <c r="P2723" i="1"/>
  <c r="AB2723" i="1" s="1"/>
  <c r="M2724" i="1"/>
  <c r="V2725" i="1"/>
  <c r="AB2725" i="1" s="1"/>
  <c r="S2726" i="1"/>
  <c r="AB2726" i="1" s="1"/>
  <c r="AB2727" i="1"/>
  <c r="P2731" i="1"/>
  <c r="M2732" i="1"/>
  <c r="V2733" i="1"/>
  <c r="S2734" i="1"/>
  <c r="AB2734" i="1" s="1"/>
  <c r="AB2735" i="1"/>
  <c r="P2739" i="1"/>
  <c r="AB2739" i="1" s="1"/>
  <c r="M2740" i="1"/>
  <c r="AB2740" i="1" s="1"/>
  <c r="V2741" i="1"/>
  <c r="AB2741" i="1" s="1"/>
  <c r="S2742" i="1"/>
  <c r="AB2742" i="1" s="1"/>
  <c r="AB2743" i="1"/>
  <c r="P2747" i="1"/>
  <c r="AB2747" i="1" s="1"/>
  <c r="M2748" i="1"/>
  <c r="AB2748" i="1" s="1"/>
  <c r="Z2749" i="1"/>
  <c r="S2750" i="1"/>
  <c r="P2751" i="1"/>
  <c r="AB2751" i="1" s="1"/>
  <c r="M2752" i="1"/>
  <c r="AB2752" i="1" s="1"/>
  <c r="Z2753" i="1"/>
  <c r="S2754" i="1"/>
  <c r="P2755" i="1"/>
  <c r="AB2755" i="1" s="1"/>
  <c r="M2756" i="1"/>
  <c r="AB2756" i="1" s="1"/>
  <c r="Z2757" i="1"/>
  <c r="S2758" i="1"/>
  <c r="P2759" i="1"/>
  <c r="AB2759" i="1" s="1"/>
  <c r="M2760" i="1"/>
  <c r="AB2760" i="1" s="1"/>
  <c r="Z2761" i="1"/>
  <c r="S2762" i="1"/>
  <c r="P2763" i="1"/>
  <c r="AB2763" i="1" s="1"/>
  <c r="M2764" i="1"/>
  <c r="AB2764" i="1" s="1"/>
  <c r="Z2765" i="1"/>
  <c r="S2766" i="1"/>
  <c r="P2767" i="1"/>
  <c r="AB2767" i="1" s="1"/>
  <c r="M2768" i="1"/>
  <c r="AB2768" i="1" s="1"/>
  <c r="Z2769" i="1"/>
  <c r="S2770" i="1"/>
  <c r="P2771" i="1"/>
  <c r="AB2771" i="1" s="1"/>
  <c r="M2772" i="1"/>
  <c r="AB2772" i="1" s="1"/>
  <c r="Z2773" i="1"/>
  <c r="S2774" i="1"/>
  <c r="P2775" i="1"/>
  <c r="AB2775" i="1" s="1"/>
  <c r="M2776" i="1"/>
  <c r="AB2776" i="1" s="1"/>
  <c r="Z2777" i="1"/>
  <c r="S2778" i="1"/>
  <c r="P2779" i="1"/>
  <c r="AB2779" i="1" s="1"/>
  <c r="M2780" i="1"/>
  <c r="AB2780" i="1" s="1"/>
  <c r="Z2781" i="1"/>
  <c r="S2782" i="1"/>
  <c r="P2783" i="1"/>
  <c r="AB2783" i="1" s="1"/>
  <c r="M2784" i="1"/>
  <c r="AB2784" i="1" s="1"/>
  <c r="Z2785" i="1"/>
  <c r="S2786" i="1"/>
  <c r="P2787" i="1"/>
  <c r="AB2787" i="1" s="1"/>
  <c r="M2788" i="1"/>
  <c r="AB2788" i="1" s="1"/>
  <c r="Z2789" i="1"/>
  <c r="S2790" i="1"/>
  <c r="P2791" i="1"/>
  <c r="AB2791" i="1" s="1"/>
  <c r="M2792" i="1"/>
  <c r="AB2792" i="1" s="1"/>
  <c r="Z2793" i="1"/>
  <c r="S2794" i="1"/>
  <c r="P2795" i="1"/>
  <c r="AB2795" i="1" s="1"/>
  <c r="M2796" i="1"/>
  <c r="AB2796" i="1" s="1"/>
  <c r="Z2797" i="1"/>
  <c r="S2798" i="1"/>
  <c r="P2799" i="1"/>
  <c r="AB2799" i="1" s="1"/>
  <c r="M2800" i="1"/>
  <c r="AB2800" i="1" s="1"/>
  <c r="Z2801" i="1"/>
  <c r="S2802" i="1"/>
  <c r="P2803" i="1"/>
  <c r="AB2803" i="1" s="1"/>
  <c r="M2804" i="1"/>
  <c r="AB2804" i="1" s="1"/>
  <c r="Z2805" i="1"/>
  <c r="AB2805" i="1" s="1"/>
  <c r="S2806" i="1"/>
  <c r="P2807" i="1"/>
  <c r="AB2807" i="1" s="1"/>
  <c r="M2808" i="1"/>
  <c r="AB2808" i="1" s="1"/>
  <c r="Z2809" i="1"/>
  <c r="S2810" i="1"/>
  <c r="P2811" i="1"/>
  <c r="AB2811" i="1" s="1"/>
  <c r="M2812" i="1"/>
  <c r="AB2812" i="1" s="1"/>
  <c r="Z2813" i="1"/>
  <c r="AB2813" i="1" s="1"/>
  <c r="S2814" i="1"/>
  <c r="P2815" i="1"/>
  <c r="AB2815" i="1" s="1"/>
  <c r="M2816" i="1"/>
  <c r="AB2816" i="1" s="1"/>
  <c r="AB2822" i="1"/>
  <c r="AB2824" i="1"/>
  <c r="AB2829" i="1"/>
  <c r="AB2831" i="1"/>
  <c r="AB2838" i="1"/>
  <c r="AB2840" i="1"/>
  <c r="AB2845" i="1"/>
  <c r="AB2847" i="1"/>
  <c r="AB2854" i="1"/>
  <c r="AB2856" i="1"/>
  <c r="AB2861" i="1"/>
  <c r="AB2863" i="1"/>
  <c r="AB2870" i="1"/>
  <c r="AB2872" i="1"/>
  <c r="AB2877" i="1"/>
  <c r="AB2879" i="1"/>
  <c r="AB2886" i="1"/>
  <c r="AB2888" i="1"/>
  <c r="AB2893" i="1"/>
  <c r="AB2895" i="1"/>
  <c r="AB2902" i="1"/>
  <c r="AB2904" i="1"/>
  <c r="AB2909" i="1"/>
  <c r="AB2911" i="1"/>
  <c r="AB2918" i="1"/>
  <c r="AB2920" i="1"/>
  <c r="AB2925" i="1"/>
  <c r="AB2927" i="1"/>
  <c r="AB2934" i="1"/>
  <c r="AB2936" i="1"/>
  <c r="AB2941" i="1"/>
  <c r="AB2943" i="1"/>
  <c r="AB2950" i="1"/>
  <c r="AB2952" i="1"/>
  <c r="AB2957" i="1"/>
  <c r="AB2959" i="1"/>
  <c r="AB2966" i="1"/>
  <c r="AB2968" i="1"/>
  <c r="AB2973" i="1"/>
  <c r="AB2975" i="1"/>
  <c r="AB2982" i="1"/>
  <c r="AB2984" i="1"/>
  <c r="AB2989" i="1"/>
  <c r="AB2991" i="1"/>
  <c r="AB2998" i="1"/>
  <c r="AB3000" i="1"/>
  <c r="AB3005" i="1"/>
  <c r="AB3007" i="1"/>
  <c r="AB3014" i="1"/>
  <c r="AB3016" i="1"/>
  <c r="AB3021" i="1"/>
  <c r="AB3023" i="1"/>
  <c r="AB3030" i="1"/>
  <c r="AB3032" i="1"/>
  <c r="AB3037" i="1"/>
  <c r="AB3039" i="1"/>
  <c r="AB3046" i="1"/>
  <c r="AB3048" i="1"/>
  <c r="AB3053" i="1"/>
  <c r="AB3055" i="1"/>
  <c r="AB3062" i="1"/>
  <c r="AB3064" i="1"/>
  <c r="AB3069" i="1"/>
  <c r="AB3071" i="1"/>
  <c r="AB3078" i="1"/>
  <c r="AB3080" i="1"/>
  <c r="AB3085" i="1"/>
  <c r="AB3087" i="1"/>
  <c r="AB3094" i="1"/>
  <c r="AB3096" i="1"/>
  <c r="AB3101" i="1"/>
  <c r="AB3103" i="1"/>
  <c r="AB3110" i="1"/>
  <c r="AB3112" i="1"/>
  <c r="AB3117" i="1"/>
  <c r="AB3119" i="1"/>
  <c r="AB3126" i="1"/>
  <c r="AB3133" i="1"/>
  <c r="AB3135" i="1"/>
  <c r="AB3142" i="1"/>
  <c r="AB3149" i="1"/>
  <c r="AB3151" i="1"/>
  <c r="AB3165" i="1"/>
  <c r="AB3167" i="1"/>
  <c r="AB3181" i="1"/>
  <c r="AB3183" i="1"/>
  <c r="AB3197" i="1"/>
  <c r="AB3199" i="1"/>
  <c r="AB3217" i="1"/>
  <c r="AB3230" i="1"/>
  <c r="AB3326" i="1"/>
  <c r="AB3334" i="1"/>
  <c r="AB3430" i="1"/>
  <c r="AB3446" i="1"/>
  <c r="AB3494" i="1"/>
  <c r="AB3510" i="1"/>
  <c r="Z2729" i="1"/>
  <c r="AB2733" i="1"/>
  <c r="Z2737" i="1"/>
  <c r="AB2737" i="1" s="1"/>
  <c r="Z2745" i="1"/>
  <c r="AB2745" i="1" s="1"/>
  <c r="V2749" i="1"/>
  <c r="AB2749" i="1" s="1"/>
  <c r="AB2750" i="1"/>
  <c r="V2753" i="1"/>
  <c r="AB2754" i="1"/>
  <c r="V2757" i="1"/>
  <c r="AB2757" i="1" s="1"/>
  <c r="AB2758" i="1"/>
  <c r="V2761" i="1"/>
  <c r="AB2762" i="1"/>
  <c r="V2765" i="1"/>
  <c r="AB2765" i="1" s="1"/>
  <c r="AB2766" i="1"/>
  <c r="V2769" i="1"/>
  <c r="AB2770" i="1"/>
  <c r="V2773" i="1"/>
  <c r="AB2773" i="1" s="1"/>
  <c r="AB2774" i="1"/>
  <c r="V2777" i="1"/>
  <c r="AB2778" i="1"/>
  <c r="V2781" i="1"/>
  <c r="AB2781" i="1" s="1"/>
  <c r="AB2782" i="1"/>
  <c r="V2785" i="1"/>
  <c r="AB2786" i="1"/>
  <c r="V2789" i="1"/>
  <c r="AB2789" i="1" s="1"/>
  <c r="AB2790" i="1"/>
  <c r="V2793" i="1"/>
  <c r="AB2794" i="1"/>
  <c r="V2797" i="1"/>
  <c r="AB2797" i="1" s="1"/>
  <c r="AB2798" i="1"/>
  <c r="V2801" i="1"/>
  <c r="AB2802" i="1"/>
  <c r="AB2806" i="1"/>
  <c r="AB2810" i="1"/>
  <c r="AB2814" i="1"/>
  <c r="AB3129" i="1"/>
  <c r="AB3131" i="1"/>
  <c r="AB3145" i="1"/>
  <c r="AB3147" i="1"/>
  <c r="AB3161" i="1"/>
  <c r="AB3163" i="1"/>
  <c r="AB3177" i="1"/>
  <c r="AB3179" i="1"/>
  <c r="AB3193" i="1"/>
  <c r="AB3195" i="1"/>
  <c r="AB3209" i="1"/>
  <c r="AB3222" i="1"/>
  <c r="AB3229" i="1"/>
  <c r="AB3350" i="1"/>
  <c r="AB3406" i="1"/>
  <c r="AB3458" i="1"/>
  <c r="AB3522" i="1"/>
  <c r="AB2821" i="1"/>
  <c r="AB2823" i="1"/>
  <c r="AB2830" i="1"/>
  <c r="AB2832" i="1"/>
  <c r="AB2837" i="1"/>
  <c r="AB2839" i="1"/>
  <c r="AB2846" i="1"/>
  <c r="AB2848" i="1"/>
  <c r="AB2853" i="1"/>
  <c r="AB2855" i="1"/>
  <c r="AB2862" i="1"/>
  <c r="AB2864" i="1"/>
  <c r="AB2869" i="1"/>
  <c r="AB2871" i="1"/>
  <c r="AB2878" i="1"/>
  <c r="AB2880" i="1"/>
  <c r="AB2885" i="1"/>
  <c r="AB2887" i="1"/>
  <c r="AB2894" i="1"/>
  <c r="AB2896" i="1"/>
  <c r="AB2901" i="1"/>
  <c r="AB2903" i="1"/>
  <c r="AB2910" i="1"/>
  <c r="AB2912" i="1"/>
  <c r="AB2917" i="1"/>
  <c r="AB2919" i="1"/>
  <c r="AB2926" i="1"/>
  <c r="AB2928" i="1"/>
  <c r="AB2933" i="1"/>
  <c r="AB2935" i="1"/>
  <c r="AB2942" i="1"/>
  <c r="AB2944" i="1"/>
  <c r="AB2949" i="1"/>
  <c r="AB2951" i="1"/>
  <c r="AB2958" i="1"/>
  <c r="AB2960" i="1"/>
  <c r="AB2965" i="1"/>
  <c r="AB2967" i="1"/>
  <c r="AB2974" i="1"/>
  <c r="AB2976" i="1"/>
  <c r="AB2981" i="1"/>
  <c r="AB2983" i="1"/>
  <c r="AB2990" i="1"/>
  <c r="AB2992" i="1"/>
  <c r="AB2997" i="1"/>
  <c r="AB2999" i="1"/>
  <c r="AB3006" i="1"/>
  <c r="AB3008" i="1"/>
  <c r="AB3013" i="1"/>
  <c r="AB3015" i="1"/>
  <c r="AB3022" i="1"/>
  <c r="AB3024" i="1"/>
  <c r="AB3029" i="1"/>
  <c r="AB3031" i="1"/>
  <c r="AB3038" i="1"/>
  <c r="AB3040" i="1"/>
  <c r="AB3045" i="1"/>
  <c r="AB3047" i="1"/>
  <c r="AB3054" i="1"/>
  <c r="AB3056" i="1"/>
  <c r="AB3061" i="1"/>
  <c r="AB3063" i="1"/>
  <c r="AB3070" i="1"/>
  <c r="AB3072" i="1"/>
  <c r="AB3077" i="1"/>
  <c r="AB3079" i="1"/>
  <c r="AB3086" i="1"/>
  <c r="AB3088" i="1"/>
  <c r="AB3093" i="1"/>
  <c r="AB3095" i="1"/>
  <c r="AB3102" i="1"/>
  <c r="AB3104" i="1"/>
  <c r="AB3109" i="1"/>
  <c r="AB3111" i="1"/>
  <c r="AB3118" i="1"/>
  <c r="AB3120" i="1"/>
  <c r="AB3125" i="1"/>
  <c r="AB3127" i="1"/>
  <c r="AB3136" i="1"/>
  <c r="AB3141" i="1"/>
  <c r="AB3143" i="1"/>
  <c r="AB3157" i="1"/>
  <c r="AB3159" i="1"/>
  <c r="AB3173" i="1"/>
  <c r="AB3175" i="1"/>
  <c r="AB3189" i="1"/>
  <c r="AB3191" i="1"/>
  <c r="AB3205" i="1"/>
  <c r="AB3207" i="1"/>
  <c r="AB3225" i="1"/>
  <c r="AB3231" i="1"/>
  <c r="AB3358" i="1"/>
  <c r="AB3366" i="1"/>
  <c r="AB3454" i="1"/>
  <c r="AB3470" i="1"/>
  <c r="AB3518" i="1"/>
  <c r="AB3559" i="1"/>
  <c r="AB3224" i="1"/>
  <c r="AB3244" i="1"/>
  <c r="AB3305" i="1"/>
  <c r="AB3311" i="1"/>
  <c r="AB3337" i="1"/>
  <c r="AB3343" i="1"/>
  <c r="AB3369" i="1"/>
  <c r="AB3375" i="1"/>
  <c r="AB3401" i="1"/>
  <c r="AB3407" i="1"/>
  <c r="AB3557" i="1"/>
  <c r="AB3567" i="1"/>
  <c r="AB3607" i="1"/>
  <c r="AB3623" i="1"/>
  <c r="AB3639" i="1"/>
  <c r="AB3655" i="1"/>
  <c r="AB3671" i="1"/>
  <c r="AB3687" i="1"/>
  <c r="AB4509" i="1"/>
  <c r="Z3210" i="1"/>
  <c r="AB3210" i="1" s="1"/>
  <c r="M3213" i="1"/>
  <c r="AB3213" i="1" s="1"/>
  <c r="S3215" i="1"/>
  <c r="AB3215" i="1" s="1"/>
  <c r="P3220" i="1"/>
  <c r="V3222" i="1"/>
  <c r="Z3226" i="1"/>
  <c r="AB3226" i="1" s="1"/>
  <c r="AB3228" i="1"/>
  <c r="M3229" i="1"/>
  <c r="S3231" i="1"/>
  <c r="P3236" i="1"/>
  <c r="AB3236" i="1" s="1"/>
  <c r="V3238" i="1"/>
  <c r="AB3238" i="1" s="1"/>
  <c r="P3244" i="1"/>
  <c r="V3246" i="1"/>
  <c r="AB3246" i="1" s="1"/>
  <c r="V3287" i="1"/>
  <c r="AB3287" i="1" s="1"/>
  <c r="AB3288" i="1"/>
  <c r="S3288" i="1"/>
  <c r="P3289" i="1"/>
  <c r="AB3289" i="1" s="1"/>
  <c r="Z3291" i="1"/>
  <c r="AB3293" i="1"/>
  <c r="M3302" i="1"/>
  <c r="AB3302" i="1" s="1"/>
  <c r="V3303" i="1"/>
  <c r="AB3304" i="1"/>
  <c r="S3304" i="1"/>
  <c r="P3305" i="1"/>
  <c r="Z3307" i="1"/>
  <c r="AB3309" i="1"/>
  <c r="M3318" i="1"/>
  <c r="V3319" i="1"/>
  <c r="AB3320" i="1"/>
  <c r="S3320" i="1"/>
  <c r="P3321" i="1"/>
  <c r="AB3321" i="1" s="1"/>
  <c r="Z3323" i="1"/>
  <c r="AB3325" i="1"/>
  <c r="M3334" i="1"/>
  <c r="V3335" i="1"/>
  <c r="AB3335" i="1" s="1"/>
  <c r="AB3336" i="1"/>
  <c r="S3336" i="1"/>
  <c r="P3337" i="1"/>
  <c r="Z3339" i="1"/>
  <c r="AB3341" i="1"/>
  <c r="M3350" i="1"/>
  <c r="V3351" i="1"/>
  <c r="AB3351" i="1" s="1"/>
  <c r="AB3352" i="1"/>
  <c r="S3352" i="1"/>
  <c r="P3353" i="1"/>
  <c r="AB3353" i="1" s="1"/>
  <c r="Z3355" i="1"/>
  <c r="AB3357" i="1"/>
  <c r="M3366" i="1"/>
  <c r="V3367" i="1"/>
  <c r="AB3368" i="1"/>
  <c r="S3368" i="1"/>
  <c r="P3369" i="1"/>
  <c r="Z3371" i="1"/>
  <c r="AB3373" i="1"/>
  <c r="M3382" i="1"/>
  <c r="AB3382" i="1" s="1"/>
  <c r="V3383" i="1"/>
  <c r="AB3384" i="1"/>
  <c r="S3384" i="1"/>
  <c r="P3385" i="1"/>
  <c r="AB3385" i="1" s="1"/>
  <c r="Z3387" i="1"/>
  <c r="AB3389" i="1"/>
  <c r="M3398" i="1"/>
  <c r="AB3398" i="1" s="1"/>
  <c r="V3399" i="1"/>
  <c r="AB3399" i="1" s="1"/>
  <c r="AB3400" i="1"/>
  <c r="S3400" i="1"/>
  <c r="P3401" i="1"/>
  <c r="Z3403" i="1"/>
  <c r="AB3405" i="1"/>
  <c r="M3414" i="1"/>
  <c r="AB3414" i="1" s="1"/>
  <c r="V3415" i="1"/>
  <c r="AB3415" i="1" s="1"/>
  <c r="AB3416" i="1"/>
  <c r="S3416" i="1"/>
  <c r="P3417" i="1"/>
  <c r="AB3417" i="1" s="1"/>
  <c r="Z3419" i="1"/>
  <c r="AB3421" i="1"/>
  <c r="Z3423" i="1"/>
  <c r="AB3425" i="1"/>
  <c r="Z3427" i="1"/>
  <c r="AB3429" i="1"/>
  <c r="Z3431" i="1"/>
  <c r="AB3433" i="1"/>
  <c r="Z3435" i="1"/>
  <c r="AB3437" i="1"/>
  <c r="Z3439" i="1"/>
  <c r="AB3441" i="1"/>
  <c r="Z3443" i="1"/>
  <c r="AB3445" i="1"/>
  <c r="Z3447" i="1"/>
  <c r="AB3449" i="1"/>
  <c r="Z3451" i="1"/>
  <c r="AB3453" i="1"/>
  <c r="Z3455" i="1"/>
  <c r="AB3457" i="1"/>
  <c r="Z3459" i="1"/>
  <c r="AB3461" i="1"/>
  <c r="Z3463" i="1"/>
  <c r="AB3465" i="1"/>
  <c r="Z3467" i="1"/>
  <c r="AB3469" i="1"/>
  <c r="Z3471" i="1"/>
  <c r="AB3473" i="1"/>
  <c r="Z3475" i="1"/>
  <c r="AB3477" i="1"/>
  <c r="Z3479" i="1"/>
  <c r="AB3481" i="1"/>
  <c r="Z3483" i="1"/>
  <c r="AB3485" i="1"/>
  <c r="Z3487" i="1"/>
  <c r="AB3489" i="1"/>
  <c r="Z3491" i="1"/>
  <c r="AB3493" i="1"/>
  <c r="Z3495" i="1"/>
  <c r="AB3497" i="1"/>
  <c r="Z3499" i="1"/>
  <c r="AB3501" i="1"/>
  <c r="Z3503" i="1"/>
  <c r="AB3505" i="1"/>
  <c r="Z3507" i="1"/>
  <c r="AB3509" i="1"/>
  <c r="Z3511" i="1"/>
  <c r="AB3513" i="1"/>
  <c r="Z3515" i="1"/>
  <c r="AB3517" i="1"/>
  <c r="Z3519" i="1"/>
  <c r="Z3523" i="1"/>
  <c r="AB3525" i="1"/>
  <c r="Z3527" i="1"/>
  <c r="Z3531" i="1"/>
  <c r="AB3533" i="1"/>
  <c r="Z3535" i="1"/>
  <c r="Z3539" i="1"/>
  <c r="AB3539" i="1" s="1"/>
  <c r="AB3541" i="1"/>
  <c r="Z3543" i="1"/>
  <c r="Z3547" i="1"/>
  <c r="AB3549" i="1"/>
  <c r="S3556" i="1"/>
  <c r="AB3216" i="1"/>
  <c r="AB3239" i="1"/>
  <c r="AB3240" i="1"/>
  <c r="AB3247" i="1"/>
  <c r="AB3249" i="1"/>
  <c r="AB3251" i="1"/>
  <c r="AB3253" i="1"/>
  <c r="AB3255" i="1"/>
  <c r="AB3257" i="1"/>
  <c r="AB3259" i="1"/>
  <c r="AB3261" i="1"/>
  <c r="AB3263" i="1"/>
  <c r="AB3265" i="1"/>
  <c r="AB3267" i="1"/>
  <c r="AB3269" i="1"/>
  <c r="AB3271" i="1"/>
  <c r="AB3273" i="1"/>
  <c r="AB3275" i="1"/>
  <c r="AB3277" i="1"/>
  <c r="AB3279" i="1"/>
  <c r="AB3281" i="1"/>
  <c r="AB3283" i="1"/>
  <c r="AB3285" i="1"/>
  <c r="AB3292" i="1"/>
  <c r="AB3297" i="1"/>
  <c r="AB3303" i="1"/>
  <c r="AB3308" i="1"/>
  <c r="AB3319" i="1"/>
  <c r="AB3324" i="1"/>
  <c r="AB3340" i="1"/>
  <c r="AB3345" i="1"/>
  <c r="AB3356" i="1"/>
  <c r="AB3361" i="1"/>
  <c r="AB3367" i="1"/>
  <c r="AB3372" i="1"/>
  <c r="AB3383" i="1"/>
  <c r="AB3388" i="1"/>
  <c r="AB3404" i="1"/>
  <c r="AB3409" i="1"/>
  <c r="AB3420" i="1"/>
  <c r="AB3424" i="1"/>
  <c r="AB3428" i="1"/>
  <c r="AB3432" i="1"/>
  <c r="AB3436" i="1"/>
  <c r="AB3440" i="1"/>
  <c r="AB3444" i="1"/>
  <c r="AB3448" i="1"/>
  <c r="AB3452" i="1"/>
  <c r="AB3456" i="1"/>
  <c r="AB3460" i="1"/>
  <c r="AB3464" i="1"/>
  <c r="AB3468" i="1"/>
  <c r="AB3472" i="1"/>
  <c r="AB3476" i="1"/>
  <c r="AB3480" i="1"/>
  <c r="AB3484" i="1"/>
  <c r="AB3488" i="1"/>
  <c r="AB3492" i="1"/>
  <c r="AB3496" i="1"/>
  <c r="AB3500" i="1"/>
  <c r="AB3504" i="1"/>
  <c r="AB3508" i="1"/>
  <c r="AB3512" i="1"/>
  <c r="AB3516" i="1"/>
  <c r="S3520" i="1"/>
  <c r="AB3520" i="1" s="1"/>
  <c r="P3521" i="1"/>
  <c r="AB3521" i="1" s="1"/>
  <c r="V3523" i="1"/>
  <c r="S3524" i="1"/>
  <c r="AB3524" i="1" s="1"/>
  <c r="P3525" i="1"/>
  <c r="V3527" i="1"/>
  <c r="S3528" i="1"/>
  <c r="AB3528" i="1" s="1"/>
  <c r="P3529" i="1"/>
  <c r="AB3529" i="1" s="1"/>
  <c r="V3531" i="1"/>
  <c r="S3532" i="1"/>
  <c r="AB3532" i="1" s="1"/>
  <c r="P3533" i="1"/>
  <c r="V3535" i="1"/>
  <c r="S3536" i="1"/>
  <c r="AB3536" i="1" s="1"/>
  <c r="P3537" i="1"/>
  <c r="AB3537" i="1" s="1"/>
  <c r="V3539" i="1"/>
  <c r="S3540" i="1"/>
  <c r="AB3540" i="1" s="1"/>
  <c r="P3541" i="1"/>
  <c r="V3543" i="1"/>
  <c r="S3544" i="1"/>
  <c r="AB3544" i="1" s="1"/>
  <c r="P3545" i="1"/>
  <c r="AB3545" i="1" s="1"/>
  <c r="V3547" i="1"/>
  <c r="S3548" i="1"/>
  <c r="AB3548" i="1" s="1"/>
  <c r="P3549" i="1"/>
  <c r="V3551" i="1"/>
  <c r="AB3553" i="1"/>
  <c r="AB3570" i="1"/>
  <c r="AB3723" i="1"/>
  <c r="AB3739" i="1"/>
  <c r="P3212" i="1"/>
  <c r="AB3212" i="1" s="1"/>
  <c r="V3214" i="1"/>
  <c r="AB3214" i="1" s="1"/>
  <c r="Z3218" i="1"/>
  <c r="AB3220" i="1"/>
  <c r="M3221" i="1"/>
  <c r="AB3221" i="1" s="1"/>
  <c r="S3223" i="1"/>
  <c r="AB3223" i="1" s="1"/>
  <c r="P3228" i="1"/>
  <c r="V3230" i="1"/>
  <c r="P3232" i="1"/>
  <c r="AB3232" i="1" s="1"/>
  <c r="V3234" i="1"/>
  <c r="AB3234" i="1" s="1"/>
  <c r="P3240" i="1"/>
  <c r="V3242" i="1"/>
  <c r="AB3242" i="1" s="1"/>
  <c r="AB3291" i="1"/>
  <c r="M3294" i="1"/>
  <c r="AB3294" i="1" s="1"/>
  <c r="V3295" i="1"/>
  <c r="AB3295" i="1" s="1"/>
  <c r="S3296" i="1"/>
  <c r="AB3296" i="1" s="1"/>
  <c r="P3297" i="1"/>
  <c r="Z3299" i="1"/>
  <c r="AB3299" i="1" s="1"/>
  <c r="AB3301" i="1"/>
  <c r="AB3307" i="1"/>
  <c r="M3310" i="1"/>
  <c r="AB3310" i="1" s="1"/>
  <c r="V3311" i="1"/>
  <c r="S3312" i="1"/>
  <c r="AB3312" i="1" s="1"/>
  <c r="P3313" i="1"/>
  <c r="AB3313" i="1" s="1"/>
  <c r="Z3315" i="1"/>
  <c r="AB3315" i="1" s="1"/>
  <c r="AB3317" i="1"/>
  <c r="AB3323" i="1"/>
  <c r="M3326" i="1"/>
  <c r="V3327" i="1"/>
  <c r="AB3327" i="1" s="1"/>
  <c r="S3328" i="1"/>
  <c r="AB3328" i="1" s="1"/>
  <c r="P3329" i="1"/>
  <c r="AB3329" i="1" s="1"/>
  <c r="Z3331" i="1"/>
  <c r="AB3331" i="1" s="1"/>
  <c r="AB3333" i="1"/>
  <c r="AB3339" i="1"/>
  <c r="M3342" i="1"/>
  <c r="AB3342" i="1" s="1"/>
  <c r="V3343" i="1"/>
  <c r="S3344" i="1"/>
  <c r="AB3344" i="1" s="1"/>
  <c r="P3345" i="1"/>
  <c r="Z3347" i="1"/>
  <c r="AB3347" i="1" s="1"/>
  <c r="AB3349" i="1"/>
  <c r="AB3355" i="1"/>
  <c r="M3358" i="1"/>
  <c r="V3359" i="1"/>
  <c r="AB3359" i="1" s="1"/>
  <c r="S3360" i="1"/>
  <c r="AB3360" i="1" s="1"/>
  <c r="P3361" i="1"/>
  <c r="Z3363" i="1"/>
  <c r="AB3363" i="1" s="1"/>
  <c r="AB3365" i="1"/>
  <c r="AB3371" i="1"/>
  <c r="M3374" i="1"/>
  <c r="V3375" i="1"/>
  <c r="S3376" i="1"/>
  <c r="AB3376" i="1" s="1"/>
  <c r="P3377" i="1"/>
  <c r="AB3377" i="1" s="1"/>
  <c r="Z3379" i="1"/>
  <c r="AB3379" i="1" s="1"/>
  <c r="AB3381" i="1"/>
  <c r="AB3387" i="1"/>
  <c r="M3390" i="1"/>
  <c r="AB3390" i="1" s="1"/>
  <c r="V3391" i="1"/>
  <c r="AB3391" i="1" s="1"/>
  <c r="S3392" i="1"/>
  <c r="AB3392" i="1" s="1"/>
  <c r="P3393" i="1"/>
  <c r="AB3393" i="1" s="1"/>
  <c r="Z3395" i="1"/>
  <c r="AB3395" i="1" s="1"/>
  <c r="AB3397" i="1"/>
  <c r="AB3403" i="1"/>
  <c r="M3406" i="1"/>
  <c r="V3407" i="1"/>
  <c r="S3408" i="1"/>
  <c r="AB3408" i="1" s="1"/>
  <c r="P3409" i="1"/>
  <c r="Z3411" i="1"/>
  <c r="AB3411" i="1" s="1"/>
  <c r="AB3413" i="1"/>
  <c r="AB3419" i="1"/>
  <c r="M3422" i="1"/>
  <c r="AB3422" i="1" s="1"/>
  <c r="AB3423" i="1"/>
  <c r="M3426" i="1"/>
  <c r="AB3426" i="1" s="1"/>
  <c r="AB3427" i="1"/>
  <c r="M3430" i="1"/>
  <c r="AB3431" i="1"/>
  <c r="M3434" i="1"/>
  <c r="AB3434" i="1" s="1"/>
  <c r="AB3435" i="1"/>
  <c r="M3438" i="1"/>
  <c r="AB3438" i="1" s="1"/>
  <c r="AB3439" i="1"/>
  <c r="M3442" i="1"/>
  <c r="AB3442" i="1" s="1"/>
  <c r="AB3443" i="1"/>
  <c r="M3446" i="1"/>
  <c r="AB3447" i="1"/>
  <c r="M3450" i="1"/>
  <c r="AB3450" i="1" s="1"/>
  <c r="AB3451" i="1"/>
  <c r="M3454" i="1"/>
  <c r="AB3455" i="1"/>
  <c r="M3458" i="1"/>
  <c r="AB3459" i="1"/>
  <c r="M3462" i="1"/>
  <c r="AB3462" i="1" s="1"/>
  <c r="AB3463" i="1"/>
  <c r="M3466" i="1"/>
  <c r="AB3467" i="1"/>
  <c r="M3470" i="1"/>
  <c r="AB3471" i="1"/>
  <c r="M3474" i="1"/>
  <c r="AB3474" i="1" s="1"/>
  <c r="AB3475" i="1"/>
  <c r="M3478" i="1"/>
  <c r="AB3478" i="1" s="1"/>
  <c r="AB3479" i="1"/>
  <c r="M3482" i="1"/>
  <c r="AB3482" i="1" s="1"/>
  <c r="AB3483" i="1"/>
  <c r="M3486" i="1"/>
  <c r="AB3486" i="1" s="1"/>
  <c r="AB3487" i="1"/>
  <c r="M3490" i="1"/>
  <c r="AB3490" i="1" s="1"/>
  <c r="AB3491" i="1"/>
  <c r="M3494" i="1"/>
  <c r="AB3495" i="1"/>
  <c r="M3498" i="1"/>
  <c r="AB3498" i="1" s="1"/>
  <c r="AB3499" i="1"/>
  <c r="M3502" i="1"/>
  <c r="AB3502" i="1" s="1"/>
  <c r="AB3503" i="1"/>
  <c r="M3506" i="1"/>
  <c r="AB3506" i="1" s="1"/>
  <c r="AB3507" i="1"/>
  <c r="M3510" i="1"/>
  <c r="AB3511" i="1"/>
  <c r="M3514" i="1"/>
  <c r="AB3514" i="1" s="1"/>
  <c r="AB3515" i="1"/>
  <c r="M3518" i="1"/>
  <c r="AB3519" i="1"/>
  <c r="M3522" i="1"/>
  <c r="AB3523" i="1"/>
  <c r="M3526" i="1"/>
  <c r="AB3526" i="1" s="1"/>
  <c r="AB3527" i="1"/>
  <c r="AB3531" i="1"/>
  <c r="AB3535" i="1"/>
  <c r="AB3543" i="1"/>
  <c r="AB3547" i="1"/>
  <c r="AB3551" i="1"/>
  <c r="AB3595" i="1"/>
  <c r="AB3611" i="1"/>
  <c r="AB3627" i="1"/>
  <c r="AB3643" i="1"/>
  <c r="AB3659" i="1"/>
  <c r="AB3675" i="1"/>
  <c r="AB3691" i="1"/>
  <c r="AB3718" i="1"/>
  <c r="AB3750" i="1"/>
  <c r="AB4044" i="1"/>
  <c r="AB4048" i="1"/>
  <c r="AB4076" i="1"/>
  <c r="AB4080" i="1"/>
  <c r="AB4112" i="1"/>
  <c r="AB4118" i="1"/>
  <c r="AB4150" i="1"/>
  <c r="AB4164" i="1"/>
  <c r="AB4196" i="1"/>
  <c r="AB4200" i="1"/>
  <c r="AB4211" i="1"/>
  <c r="AB4292" i="1"/>
  <c r="AB4305" i="1"/>
  <c r="AB4704" i="1"/>
  <c r="AB4784" i="1"/>
  <c r="P3556" i="1"/>
  <c r="P3557" i="1"/>
  <c r="Z3559" i="1"/>
  <c r="M3562" i="1"/>
  <c r="AB3562" i="1" s="1"/>
  <c r="V3563" i="1"/>
  <c r="AB3563" i="1" s="1"/>
  <c r="S3568" i="1"/>
  <c r="AB3568" i="1" s="1"/>
  <c r="AB3569" i="1"/>
  <c r="P3573" i="1"/>
  <c r="AB3573" i="1" s="1"/>
  <c r="Z3575" i="1"/>
  <c r="AB3577" i="1"/>
  <c r="AB3584" i="1"/>
  <c r="AB3586" i="1"/>
  <c r="AB3593" i="1"/>
  <c r="M3699" i="1"/>
  <c r="AB3699" i="1" s="1"/>
  <c r="V3700" i="1"/>
  <c r="AB3700" i="1" s="1"/>
  <c r="S3701" i="1"/>
  <c r="AB3701" i="1" s="1"/>
  <c r="P3702" i="1"/>
  <c r="AB3702" i="1" s="1"/>
  <c r="Z3704" i="1"/>
  <c r="M3715" i="1"/>
  <c r="AB3715" i="1" s="1"/>
  <c r="V3716" i="1"/>
  <c r="AB3716" i="1" s="1"/>
  <c r="S3717" i="1"/>
  <c r="AB3717" i="1" s="1"/>
  <c r="P3718" i="1"/>
  <c r="Z3720" i="1"/>
  <c r="M3731" i="1"/>
  <c r="AB3731" i="1" s="1"/>
  <c r="V3732" i="1"/>
  <c r="AB3732" i="1" s="1"/>
  <c r="AB3733" i="1"/>
  <c r="S3733" i="1"/>
  <c r="P3734" i="1"/>
  <c r="AB3734" i="1" s="1"/>
  <c r="Z3736" i="1"/>
  <c r="M3747" i="1"/>
  <c r="AB3747" i="1" s="1"/>
  <c r="V3748" i="1"/>
  <c r="AB3748" i="1" s="1"/>
  <c r="S3749" i="1"/>
  <c r="AB3749" i="1" s="1"/>
  <c r="P3750" i="1"/>
  <c r="Z3752" i="1"/>
  <c r="M3763" i="1"/>
  <c r="AB3763" i="1" s="1"/>
  <c r="V3764" i="1"/>
  <c r="AB3764" i="1" s="1"/>
  <c r="AB3765" i="1"/>
  <c r="S3765" i="1"/>
  <c r="P3766" i="1"/>
  <c r="AB3766" i="1" s="1"/>
  <c r="Z3768" i="1"/>
  <c r="AB3781" i="1"/>
  <c r="AB3785" i="1"/>
  <c r="AB3789" i="1"/>
  <c r="AB3793" i="1"/>
  <c r="AB3797" i="1"/>
  <c r="AB3801" i="1"/>
  <c r="AB3805" i="1"/>
  <c r="AB3809" i="1"/>
  <c r="AB3813" i="1"/>
  <c r="AB3817" i="1"/>
  <c r="AB3821" i="1"/>
  <c r="AB3825" i="1"/>
  <c r="AB3829" i="1"/>
  <c r="AB3833" i="1"/>
  <c r="AB3837" i="1"/>
  <c r="AB3841" i="1"/>
  <c r="AB3864" i="1"/>
  <c r="AB3866" i="1"/>
  <c r="AB3873" i="1"/>
  <c r="AB3880" i="1"/>
  <c r="AB3882" i="1"/>
  <c r="AB3889" i="1"/>
  <c r="AB3896" i="1"/>
  <c r="AB3898" i="1"/>
  <c r="AB3905" i="1"/>
  <c r="AB3912" i="1"/>
  <c r="AB3914" i="1"/>
  <c r="AB3921" i="1"/>
  <c r="AB3928" i="1"/>
  <c r="AB3930" i="1"/>
  <c r="AB3937" i="1"/>
  <c r="AB3944" i="1"/>
  <c r="AB3946" i="1"/>
  <c r="AB3953" i="1"/>
  <c r="AB3960" i="1"/>
  <c r="AB3962" i="1"/>
  <c r="AB3972" i="1"/>
  <c r="AB3973" i="1"/>
  <c r="AB3981" i="1"/>
  <c r="AB3990" i="1"/>
  <c r="AB3995" i="1"/>
  <c r="AB3996" i="1"/>
  <c r="AB4009" i="1"/>
  <c r="AB4016" i="1"/>
  <c r="AB4022" i="1"/>
  <c r="AB4049" i="1"/>
  <c r="AB4271" i="1"/>
  <c r="AB4337" i="1"/>
  <c r="AB4429" i="1"/>
  <c r="AB4432" i="1"/>
  <c r="AB4543" i="1"/>
  <c r="AB4583" i="1"/>
  <c r="AB3552" i="1"/>
  <c r="M3553" i="1"/>
  <c r="S3555" i="1"/>
  <c r="AB3555" i="1" s="1"/>
  <c r="M3558" i="1"/>
  <c r="AB3558" i="1" s="1"/>
  <c r="V3559" i="1"/>
  <c r="S3564" i="1"/>
  <c r="AB3564" i="1" s="1"/>
  <c r="P3569" i="1"/>
  <c r="Z3571" i="1"/>
  <c r="M3574" i="1"/>
  <c r="AB3574" i="1" s="1"/>
  <c r="V3575" i="1"/>
  <c r="AB3575" i="1" s="1"/>
  <c r="AB3581" i="1"/>
  <c r="AB3588" i="1"/>
  <c r="AB3590" i="1"/>
  <c r="AB3597" i="1"/>
  <c r="AB3601" i="1"/>
  <c r="AB3605" i="1"/>
  <c r="AB3609" i="1"/>
  <c r="AB3613" i="1"/>
  <c r="AB3617" i="1"/>
  <c r="AB3621" i="1"/>
  <c r="AB3625" i="1"/>
  <c r="AB3629" i="1"/>
  <c r="AB3633" i="1"/>
  <c r="AB3637" i="1"/>
  <c r="AB3641" i="1"/>
  <c r="AB3645" i="1"/>
  <c r="AB3649" i="1"/>
  <c r="AB3653" i="1"/>
  <c r="AB3657" i="1"/>
  <c r="AB3661" i="1"/>
  <c r="AB3665" i="1"/>
  <c r="AB3669" i="1"/>
  <c r="AB3673" i="1"/>
  <c r="AB3677" i="1"/>
  <c r="AB3681" i="1"/>
  <c r="AB3685" i="1"/>
  <c r="AB3689" i="1"/>
  <c r="Z3692" i="1"/>
  <c r="AB3692" i="1" s="1"/>
  <c r="M3703" i="1"/>
  <c r="AB3703" i="1" s="1"/>
  <c r="V3704" i="1"/>
  <c r="S3705" i="1"/>
  <c r="AB3705" i="1" s="1"/>
  <c r="P3706" i="1"/>
  <c r="AB3706" i="1" s="1"/>
  <c r="Z3708" i="1"/>
  <c r="AB3708" i="1" s="1"/>
  <c r="M3719" i="1"/>
  <c r="AB3719" i="1" s="1"/>
  <c r="V3720" i="1"/>
  <c r="S3721" i="1"/>
  <c r="AB3721" i="1" s="1"/>
  <c r="P3722" i="1"/>
  <c r="AB3722" i="1" s="1"/>
  <c r="Z3724" i="1"/>
  <c r="M3735" i="1"/>
  <c r="AB3735" i="1" s="1"/>
  <c r="V3736" i="1"/>
  <c r="S3737" i="1"/>
  <c r="AB3737" i="1" s="1"/>
  <c r="P3738" i="1"/>
  <c r="AB3738" i="1" s="1"/>
  <c r="Z3740" i="1"/>
  <c r="AB3740" i="1" s="1"/>
  <c r="M3751" i="1"/>
  <c r="AB3751" i="1" s="1"/>
  <c r="V3752" i="1"/>
  <c r="AB3753" i="1"/>
  <c r="S3753" i="1"/>
  <c r="P3754" i="1"/>
  <c r="AB3754" i="1" s="1"/>
  <c r="Z3756" i="1"/>
  <c r="M3767" i="1"/>
  <c r="AB3767" i="1" s="1"/>
  <c r="V3768" i="1"/>
  <c r="S3769" i="1"/>
  <c r="AB3769" i="1" s="1"/>
  <c r="P3770" i="1"/>
  <c r="AB3770" i="1" s="1"/>
  <c r="Z3772" i="1"/>
  <c r="AB3772" i="1" s="1"/>
  <c r="AB3845" i="1"/>
  <c r="AB3849" i="1"/>
  <c r="AB3853" i="1"/>
  <c r="AB3857" i="1"/>
  <c r="AB3861" i="1"/>
  <c r="AB3868" i="1"/>
  <c r="AB3870" i="1"/>
  <c r="AB3877" i="1"/>
  <c r="AB3884" i="1"/>
  <c r="AB3886" i="1"/>
  <c r="AB3893" i="1"/>
  <c r="AB3900" i="1"/>
  <c r="AB3902" i="1"/>
  <c r="AB3909" i="1"/>
  <c r="AB3916" i="1"/>
  <c r="AB3918" i="1"/>
  <c r="AB3925" i="1"/>
  <c r="AB3932" i="1"/>
  <c r="AB3934" i="1"/>
  <c r="AB3941" i="1"/>
  <c r="AB3948" i="1"/>
  <c r="AB3950" i="1"/>
  <c r="AB3957" i="1"/>
  <c r="AB3967" i="1"/>
  <c r="AB3988" i="1"/>
  <c r="AB3997" i="1"/>
  <c r="AB4006" i="1"/>
  <c r="AB4011" i="1"/>
  <c r="AB4465" i="1"/>
  <c r="AB4467" i="1"/>
  <c r="Z3554" i="1"/>
  <c r="AB3554" i="1" s="1"/>
  <c r="AB3556" i="1"/>
  <c r="S3560" i="1"/>
  <c r="AB3560" i="1" s="1"/>
  <c r="AB3561" i="1"/>
  <c r="P3565" i="1"/>
  <c r="AB3565" i="1" s="1"/>
  <c r="Z3567" i="1"/>
  <c r="M3570" i="1"/>
  <c r="V3571" i="1"/>
  <c r="AB3571" i="1" s="1"/>
  <c r="AB3576" i="1"/>
  <c r="S3576" i="1"/>
  <c r="AB3578" i="1"/>
  <c r="AB3585" i="1"/>
  <c r="AB3592" i="1"/>
  <c r="AB3594" i="1"/>
  <c r="V3692" i="1"/>
  <c r="S3693" i="1"/>
  <c r="AB3693" i="1" s="1"/>
  <c r="P3694" i="1"/>
  <c r="AB3694" i="1" s="1"/>
  <c r="Z3696" i="1"/>
  <c r="AB3696" i="1" s="1"/>
  <c r="AB3698" i="1"/>
  <c r="AB3704" i="1"/>
  <c r="M3707" i="1"/>
  <c r="AB3707" i="1" s="1"/>
  <c r="V3708" i="1"/>
  <c r="S3709" i="1"/>
  <c r="AB3709" i="1" s="1"/>
  <c r="P3710" i="1"/>
  <c r="AB3710" i="1" s="1"/>
  <c r="Z3712" i="1"/>
  <c r="AB3712" i="1" s="1"/>
  <c r="AB3714" i="1"/>
  <c r="AB3720" i="1"/>
  <c r="M3723" i="1"/>
  <c r="V3724" i="1"/>
  <c r="AB3724" i="1" s="1"/>
  <c r="S3725" i="1"/>
  <c r="AB3725" i="1" s="1"/>
  <c r="P3726" i="1"/>
  <c r="AB3726" i="1" s="1"/>
  <c r="Z3728" i="1"/>
  <c r="AB3728" i="1" s="1"/>
  <c r="AB3730" i="1"/>
  <c r="AB3736" i="1"/>
  <c r="M3739" i="1"/>
  <c r="V3740" i="1"/>
  <c r="S3741" i="1"/>
  <c r="AB3741" i="1" s="1"/>
  <c r="P3742" i="1"/>
  <c r="AB3742" i="1" s="1"/>
  <c r="Z3744" i="1"/>
  <c r="AB3744" i="1" s="1"/>
  <c r="AB3746" i="1"/>
  <c r="AB3752" i="1"/>
  <c r="M3755" i="1"/>
  <c r="AB3755" i="1" s="1"/>
  <c r="V3756" i="1"/>
  <c r="AB3756" i="1" s="1"/>
  <c r="S3757" i="1"/>
  <c r="AB3757" i="1" s="1"/>
  <c r="P3758" i="1"/>
  <c r="AB3758" i="1" s="1"/>
  <c r="Z3760" i="1"/>
  <c r="AB3760" i="1" s="1"/>
  <c r="AB3762" i="1"/>
  <c r="AB3768" i="1"/>
  <c r="M3771" i="1"/>
  <c r="AB3771" i="1" s="1"/>
  <c r="V3772" i="1"/>
  <c r="S3773" i="1"/>
  <c r="AB3773" i="1" s="1"/>
  <c r="P3774" i="1"/>
  <c r="AB3774" i="1" s="1"/>
  <c r="Z3776" i="1"/>
  <c r="AB3776" i="1" s="1"/>
  <c r="AB3778" i="1"/>
  <c r="AB3780" i="1"/>
  <c r="AB3782" i="1"/>
  <c r="AB3784" i="1"/>
  <c r="AB3786" i="1"/>
  <c r="AB3788" i="1"/>
  <c r="AB3790" i="1"/>
  <c r="AB3792" i="1"/>
  <c r="AB3794" i="1"/>
  <c r="AB3796" i="1"/>
  <c r="AB3798" i="1"/>
  <c r="AB3800" i="1"/>
  <c r="AB3802" i="1"/>
  <c r="AB3804" i="1"/>
  <c r="AB3806" i="1"/>
  <c r="AB3808" i="1"/>
  <c r="AB3810" i="1"/>
  <c r="AB3812" i="1"/>
  <c r="AB3814" i="1"/>
  <c r="AB3816" i="1"/>
  <c r="AB3818" i="1"/>
  <c r="AB3820" i="1"/>
  <c r="AB3822" i="1"/>
  <c r="AB3824" i="1"/>
  <c r="AB3826" i="1"/>
  <c r="AB3828" i="1"/>
  <c r="AB3830" i="1"/>
  <c r="AB3832" i="1"/>
  <c r="AB3834" i="1"/>
  <c r="AB3836" i="1"/>
  <c r="AB3838" i="1"/>
  <c r="AB3840" i="1"/>
  <c r="AB3842" i="1"/>
  <c r="AB3865" i="1"/>
  <c r="AB3872" i="1"/>
  <c r="AB3874" i="1"/>
  <c r="AB3881" i="1"/>
  <c r="AB3888" i="1"/>
  <c r="AB3890" i="1"/>
  <c r="AB3897" i="1"/>
  <c r="AB3904" i="1"/>
  <c r="AB3906" i="1"/>
  <c r="AB3913" i="1"/>
  <c r="AB3920" i="1"/>
  <c r="AB3922" i="1"/>
  <c r="AB3929" i="1"/>
  <c r="AB3936" i="1"/>
  <c r="AB3938" i="1"/>
  <c r="AB3945" i="1"/>
  <c r="AB3952" i="1"/>
  <c r="AB3954" i="1"/>
  <c r="AB3961" i="1"/>
  <c r="AB3964" i="1"/>
  <c r="AB3971" i="1"/>
  <c r="AB3977" i="1"/>
  <c r="AB3983" i="1"/>
  <c r="AB3984" i="1"/>
  <c r="AB4004" i="1"/>
  <c r="AB4013" i="1"/>
  <c r="AB4015" i="1"/>
  <c r="AB4024" i="1"/>
  <c r="AB4358" i="1"/>
  <c r="AB4029" i="1"/>
  <c r="AB4051" i="1"/>
  <c r="AB4084" i="1"/>
  <c r="AB4088" i="1"/>
  <c r="AB4219" i="1"/>
  <c r="AB4233" i="1"/>
  <c r="AB4296" i="1"/>
  <c r="AB4308" i="1"/>
  <c r="AB4361" i="1"/>
  <c r="AB4489" i="1"/>
  <c r="AB4546" i="1"/>
  <c r="AB4590" i="1"/>
  <c r="AB3966" i="1"/>
  <c r="AB3982" i="1"/>
  <c r="AB3998" i="1"/>
  <c r="AB4014" i="1"/>
  <c r="AB4021" i="1"/>
  <c r="Z4029" i="1"/>
  <c r="V4037" i="1"/>
  <c r="AB4038" i="1"/>
  <c r="P4043" i="1"/>
  <c r="AB4053" i="1"/>
  <c r="S4066" i="1"/>
  <c r="AB4077" i="1"/>
  <c r="S4082" i="1"/>
  <c r="AB4096" i="1"/>
  <c r="AB4102" i="1"/>
  <c r="AB4134" i="1"/>
  <c r="AB4148" i="1"/>
  <c r="AB4180" i="1"/>
  <c r="AB4192" i="1"/>
  <c r="AB4231" i="1"/>
  <c r="AB4237" i="1"/>
  <c r="AB4240" i="1"/>
  <c r="AB4259" i="1"/>
  <c r="AB4264" i="1"/>
  <c r="AB4294" i="1"/>
  <c r="AB4311" i="1"/>
  <c r="AB4335" i="1"/>
  <c r="AB4356" i="1"/>
  <c r="AB4359" i="1"/>
  <c r="AB4369" i="1"/>
  <c r="AB4371" i="1"/>
  <c r="AB4387" i="1"/>
  <c r="AB4397" i="1"/>
  <c r="AB4401" i="1"/>
  <c r="AB4439" i="1"/>
  <c r="AB4487" i="1"/>
  <c r="AB4493" i="1"/>
  <c r="AB4496" i="1"/>
  <c r="AB4556" i="1"/>
  <c r="AB4615" i="1"/>
  <c r="V3964" i="1"/>
  <c r="Z3968" i="1"/>
  <c r="AB3968" i="1" s="1"/>
  <c r="AB3970" i="1"/>
  <c r="M3971" i="1"/>
  <c r="S3973" i="1"/>
  <c r="P3978" i="1"/>
  <c r="AB3978" i="1" s="1"/>
  <c r="V3980" i="1"/>
  <c r="AB3980" i="1" s="1"/>
  <c r="Z3984" i="1"/>
  <c r="AB3986" i="1"/>
  <c r="M3987" i="1"/>
  <c r="AB3987" i="1" s="1"/>
  <c r="S3989" i="1"/>
  <c r="AB3989" i="1" s="1"/>
  <c r="P3994" i="1"/>
  <c r="AB3994" i="1" s="1"/>
  <c r="V3996" i="1"/>
  <c r="Z4000" i="1"/>
  <c r="AB4000" i="1" s="1"/>
  <c r="AB4002" i="1"/>
  <c r="M4003" i="1"/>
  <c r="AB4003" i="1" s="1"/>
  <c r="S4005" i="1"/>
  <c r="AB4005" i="1" s="1"/>
  <c r="P4010" i="1"/>
  <c r="AB4010" i="1" s="1"/>
  <c r="V4012" i="1"/>
  <c r="AB4012" i="1" s="1"/>
  <c r="Z4016" i="1"/>
  <c r="AB4020" i="1"/>
  <c r="Z4021" i="1"/>
  <c r="V4029" i="1"/>
  <c r="AB4030" i="1"/>
  <c r="P4035" i="1"/>
  <c r="M4040" i="1"/>
  <c r="AB4040" i="1" s="1"/>
  <c r="Z4045" i="1"/>
  <c r="AB4054" i="1"/>
  <c r="Z4061" i="1"/>
  <c r="M4064" i="1"/>
  <c r="AB4064" i="1" s="1"/>
  <c r="Z4077" i="1"/>
  <c r="M4080" i="1"/>
  <c r="AB4085" i="1"/>
  <c r="AB4168" i="1"/>
  <c r="AB4232" i="1"/>
  <c r="AB4244" i="1"/>
  <c r="AB4297" i="1"/>
  <c r="AB4411" i="1"/>
  <c r="AB4425" i="1"/>
  <c r="AB4488" i="1"/>
  <c r="AB4607" i="1"/>
  <c r="AB4616" i="1"/>
  <c r="V4020" i="1"/>
  <c r="Z4024" i="1"/>
  <c r="M4027" i="1"/>
  <c r="AB4027" i="1" s="1"/>
  <c r="S4029" i="1"/>
  <c r="P4034" i="1"/>
  <c r="V4036" i="1"/>
  <c r="AB4036" i="1" s="1"/>
  <c r="Z4040" i="1"/>
  <c r="M4043" i="1"/>
  <c r="AB4043" i="1" s="1"/>
  <c r="S4045" i="1"/>
  <c r="AB4045" i="1" s="1"/>
  <c r="P4050" i="1"/>
  <c r="V4052" i="1"/>
  <c r="AB4052" i="1" s="1"/>
  <c r="Z4056" i="1"/>
  <c r="AB4056" i="1" s="1"/>
  <c r="M4059" i="1"/>
  <c r="AB4059" i="1" s="1"/>
  <c r="S4061" i="1"/>
  <c r="AB4061" i="1" s="1"/>
  <c r="P4066" i="1"/>
  <c r="V4068" i="1"/>
  <c r="AB4068" i="1" s="1"/>
  <c r="Z4072" i="1"/>
  <c r="AB4072" i="1" s="1"/>
  <c r="M4075" i="1"/>
  <c r="AB4075" i="1" s="1"/>
  <c r="S4077" i="1"/>
  <c r="P4082" i="1"/>
  <c r="V4084" i="1"/>
  <c r="P4086" i="1"/>
  <c r="AB4086" i="1" s="1"/>
  <c r="V4088" i="1"/>
  <c r="P4094" i="1"/>
  <c r="AB4094" i="1" s="1"/>
  <c r="V4096" i="1"/>
  <c r="P4102" i="1"/>
  <c r="V4104" i="1"/>
  <c r="AB4104" i="1" s="1"/>
  <c r="P4110" i="1"/>
  <c r="AB4110" i="1" s="1"/>
  <c r="V4112" i="1"/>
  <c r="P4118" i="1"/>
  <c r="V4120" i="1"/>
  <c r="AB4120" i="1" s="1"/>
  <c r="P4126" i="1"/>
  <c r="AB4126" i="1" s="1"/>
  <c r="V4128" i="1"/>
  <c r="AB4128" i="1" s="1"/>
  <c r="P4134" i="1"/>
  <c r="V4136" i="1"/>
  <c r="AB4136" i="1" s="1"/>
  <c r="P4142" i="1"/>
  <c r="AB4142" i="1" s="1"/>
  <c r="V4144" i="1"/>
  <c r="AB4144" i="1" s="1"/>
  <c r="P4150" i="1"/>
  <c r="V4152" i="1"/>
  <c r="AB4152" i="1" s="1"/>
  <c r="P4158" i="1"/>
  <c r="AB4158" i="1" s="1"/>
  <c r="V4160" i="1"/>
  <c r="AB4160" i="1" s="1"/>
  <c r="P4166" i="1"/>
  <c r="AB4166" i="1" s="1"/>
  <c r="V4168" i="1"/>
  <c r="P4174" i="1"/>
  <c r="AB4174" i="1" s="1"/>
  <c r="V4176" i="1"/>
  <c r="AB4176" i="1" s="1"/>
  <c r="P4182" i="1"/>
  <c r="AB4182" i="1" s="1"/>
  <c r="V4184" i="1"/>
  <c r="AB4184" i="1" s="1"/>
  <c r="P4190" i="1"/>
  <c r="AB4190" i="1" s="1"/>
  <c r="V4192" i="1"/>
  <c r="P4198" i="1"/>
  <c r="AB4198" i="1" s="1"/>
  <c r="V4204" i="1"/>
  <c r="AB4204" i="1" s="1"/>
  <c r="M4208" i="1"/>
  <c r="AB4208" i="1" s="1"/>
  <c r="M4211" i="1"/>
  <c r="P4218" i="1"/>
  <c r="P4219" i="1"/>
  <c r="AB4223" i="1"/>
  <c r="AB4229" i="1"/>
  <c r="S4242" i="1"/>
  <c r="AB4242" i="1" s="1"/>
  <c r="AB4249" i="1"/>
  <c r="AB4252" i="1"/>
  <c r="AB4256" i="1"/>
  <c r="V4268" i="1"/>
  <c r="M4272" i="1"/>
  <c r="M4275" i="1"/>
  <c r="AB4275" i="1" s="1"/>
  <c r="P4282" i="1"/>
  <c r="AB4282" i="1" s="1"/>
  <c r="P4283" i="1"/>
  <c r="AB4293" i="1"/>
  <c r="S4306" i="1"/>
  <c r="AB4313" i="1"/>
  <c r="V4332" i="1"/>
  <c r="AB4332" i="1" s="1"/>
  <c r="M4336" i="1"/>
  <c r="AB4336" i="1" s="1"/>
  <c r="M4339" i="1"/>
  <c r="AB4339" i="1" s="1"/>
  <c r="P4346" i="1"/>
  <c r="P4347" i="1"/>
  <c r="AB4351" i="1"/>
  <c r="AB4357" i="1"/>
  <c r="S4370" i="1"/>
  <c r="AB4370" i="1" s="1"/>
  <c r="AB4377" i="1"/>
  <c r="AB4380" i="1"/>
  <c r="AB4384" i="1"/>
  <c r="V4396" i="1"/>
  <c r="M4400" i="1"/>
  <c r="M4403" i="1"/>
  <c r="AB4403" i="1" s="1"/>
  <c r="P4410" i="1"/>
  <c r="AB4410" i="1" s="1"/>
  <c r="P4411" i="1"/>
  <c r="AB4421" i="1"/>
  <c r="S4434" i="1"/>
  <c r="AB4441" i="1"/>
  <c r="V4460" i="1"/>
  <c r="M4464" i="1"/>
  <c r="M4467" i="1"/>
  <c r="P4474" i="1"/>
  <c r="P4475" i="1"/>
  <c r="AB4475" i="1" s="1"/>
  <c r="AB4479" i="1"/>
  <c r="AB4485" i="1"/>
  <c r="S4498" i="1"/>
  <c r="AB4498" i="1" s="1"/>
  <c r="AB4505" i="1"/>
  <c r="AB4508" i="1"/>
  <c r="AB4512" i="1"/>
  <c r="V4524" i="1"/>
  <c r="P4526" i="1"/>
  <c r="AB4526" i="1" s="1"/>
  <c r="P4529" i="1"/>
  <c r="AB4529" i="1" s="1"/>
  <c r="P4530" i="1"/>
  <c r="AB4537" i="1"/>
  <c r="AB4545" i="1"/>
  <c r="AB4557" i="1"/>
  <c r="AB4567" i="1"/>
  <c r="AB4594" i="1"/>
  <c r="AB4046" i="1"/>
  <c r="AB4062" i="1"/>
  <c r="AB4078" i="1"/>
  <c r="AB4089" i="1"/>
  <c r="AB4097" i="1"/>
  <c r="AB4098" i="1"/>
  <c r="AB4105" i="1"/>
  <c r="AB4113" i="1"/>
  <c r="AB4114" i="1"/>
  <c r="AB4121" i="1"/>
  <c r="AB4129" i="1"/>
  <c r="AB4130" i="1"/>
  <c r="AB4137" i="1"/>
  <c r="AB4145" i="1"/>
  <c r="AB4146" i="1"/>
  <c r="AB4153" i="1"/>
  <c r="AB4161" i="1"/>
  <c r="AB4162" i="1"/>
  <c r="AB4169" i="1"/>
  <c r="AB4177" i="1"/>
  <c r="AB4178" i="1"/>
  <c r="AB4185" i="1"/>
  <c r="AB4193" i="1"/>
  <c r="AB4194" i="1"/>
  <c r="AB4201" i="1"/>
  <c r="V4220" i="1"/>
  <c r="AB4220" i="1" s="1"/>
  <c r="M4224" i="1"/>
  <c r="AB4224" i="1" s="1"/>
  <c r="M4227" i="1"/>
  <c r="AB4227" i="1" s="1"/>
  <c r="P4234" i="1"/>
  <c r="P4235" i="1"/>
  <c r="AB4239" i="1"/>
  <c r="AB4245" i="1"/>
  <c r="S4258" i="1"/>
  <c r="AB4265" i="1"/>
  <c r="AB4272" i="1"/>
  <c r="V4284" i="1"/>
  <c r="M4288" i="1"/>
  <c r="M4291" i="1"/>
  <c r="AB4291" i="1" s="1"/>
  <c r="P4298" i="1"/>
  <c r="AB4298" i="1" s="1"/>
  <c r="P4299" i="1"/>
  <c r="AB4309" i="1"/>
  <c r="AB4315" i="1"/>
  <c r="S4322" i="1"/>
  <c r="AB4326" i="1"/>
  <c r="AB4329" i="1"/>
  <c r="V4348" i="1"/>
  <c r="AB4348" i="1" s="1"/>
  <c r="M4352" i="1"/>
  <c r="AB4352" i="1" s="1"/>
  <c r="M4355" i="1"/>
  <c r="AB4355" i="1" s="1"/>
  <c r="P4362" i="1"/>
  <c r="P4363" i="1"/>
  <c r="AB4367" i="1"/>
  <c r="AB4373" i="1"/>
  <c r="S4386" i="1"/>
  <c r="AB4393" i="1"/>
  <c r="AB4400" i="1"/>
  <c r="V4412" i="1"/>
  <c r="M4416" i="1"/>
  <c r="M4419" i="1"/>
  <c r="AB4419" i="1" s="1"/>
  <c r="P4426" i="1"/>
  <c r="AB4426" i="1" s="1"/>
  <c r="AB4437" i="1"/>
  <c r="AB4443" i="1"/>
  <c r="AB4457" i="1"/>
  <c r="AB4464" i="1"/>
  <c r="V4476" i="1"/>
  <c r="M4480" i="1"/>
  <c r="M4483" i="1"/>
  <c r="AB4483" i="1" s="1"/>
  <c r="P4490" i="1"/>
  <c r="AB4490" i="1" s="1"/>
  <c r="AB4501" i="1"/>
  <c r="AB4521" i="1"/>
  <c r="AB4568" i="1"/>
  <c r="AB4582" i="1"/>
  <c r="AB4586" i="1"/>
  <c r="AB4589" i="1"/>
  <c r="AB4606" i="1"/>
  <c r="AB4018" i="1"/>
  <c r="M4019" i="1"/>
  <c r="AB4019" i="1" s="1"/>
  <c r="S4021" i="1"/>
  <c r="P4026" i="1"/>
  <c r="AB4026" i="1" s="1"/>
  <c r="V4028" i="1"/>
  <c r="AB4028" i="1" s="1"/>
  <c r="Z4032" i="1"/>
  <c r="AB4032" i="1" s="1"/>
  <c r="AB4034" i="1"/>
  <c r="M4035" i="1"/>
  <c r="AB4035" i="1" s="1"/>
  <c r="S4037" i="1"/>
  <c r="AB4037" i="1" s="1"/>
  <c r="P4042" i="1"/>
  <c r="AB4042" i="1" s="1"/>
  <c r="V4044" i="1"/>
  <c r="Z4048" i="1"/>
  <c r="AB4050" i="1"/>
  <c r="M4051" i="1"/>
  <c r="S4053" i="1"/>
  <c r="P4058" i="1"/>
  <c r="AB4058" i="1" s="1"/>
  <c r="V4060" i="1"/>
  <c r="AB4060" i="1" s="1"/>
  <c r="Z4064" i="1"/>
  <c r="AB4066" i="1"/>
  <c r="M4067" i="1"/>
  <c r="AB4067" i="1" s="1"/>
  <c r="S4069" i="1"/>
  <c r="AB4069" i="1" s="1"/>
  <c r="P4074" i="1"/>
  <c r="AB4074" i="1" s="1"/>
  <c r="V4076" i="1"/>
  <c r="Z4080" i="1"/>
  <c r="AB4082" i="1"/>
  <c r="M4083" i="1"/>
  <c r="AB4083" i="1" s="1"/>
  <c r="S4085" i="1"/>
  <c r="P4090" i="1"/>
  <c r="AB4090" i="1" s="1"/>
  <c r="V4092" i="1"/>
  <c r="AB4092" i="1" s="1"/>
  <c r="P4098" i="1"/>
  <c r="V4100" i="1"/>
  <c r="AB4100" i="1" s="1"/>
  <c r="P4106" i="1"/>
  <c r="AB4106" i="1" s="1"/>
  <c r="V4108" i="1"/>
  <c r="AB4108" i="1" s="1"/>
  <c r="P4114" i="1"/>
  <c r="V4116" i="1"/>
  <c r="AB4116" i="1" s="1"/>
  <c r="P4122" i="1"/>
  <c r="AB4122" i="1" s="1"/>
  <c r="V4124" i="1"/>
  <c r="AB4124" i="1" s="1"/>
  <c r="P4130" i="1"/>
  <c r="V4132" i="1"/>
  <c r="AB4132" i="1" s="1"/>
  <c r="P4138" i="1"/>
  <c r="AB4138" i="1" s="1"/>
  <c r="V4140" i="1"/>
  <c r="AB4140" i="1" s="1"/>
  <c r="P4146" i="1"/>
  <c r="V4148" i="1"/>
  <c r="P4154" i="1"/>
  <c r="AB4154" i="1" s="1"/>
  <c r="V4156" i="1"/>
  <c r="AB4156" i="1" s="1"/>
  <c r="P4162" i="1"/>
  <c r="V4164" i="1"/>
  <c r="P4170" i="1"/>
  <c r="AB4170" i="1" s="1"/>
  <c r="V4172" i="1"/>
  <c r="AB4172" i="1" s="1"/>
  <c r="P4178" i="1"/>
  <c r="V4180" i="1"/>
  <c r="P4186" i="1"/>
  <c r="AB4186" i="1" s="1"/>
  <c r="V4188" i="1"/>
  <c r="AB4188" i="1" s="1"/>
  <c r="P4194" i="1"/>
  <c r="V4196" i="1"/>
  <c r="V4205" i="1"/>
  <c r="S4210" i="1"/>
  <c r="AB4217" i="1"/>
  <c r="Z4221" i="1"/>
  <c r="V4236" i="1"/>
  <c r="AB4236" i="1" s="1"/>
  <c r="M4240" i="1"/>
  <c r="M4243" i="1"/>
  <c r="AB4243" i="1" s="1"/>
  <c r="P4250" i="1"/>
  <c r="AB4250" i="1" s="1"/>
  <c r="P4251" i="1"/>
  <c r="Z4256" i="1"/>
  <c r="S4261" i="1"/>
  <c r="AB4261" i="1" s="1"/>
  <c r="V4269" i="1"/>
  <c r="S4274" i="1"/>
  <c r="AB4274" i="1" s="1"/>
  <c r="AB4281" i="1"/>
  <c r="AB4284" i="1"/>
  <c r="Z4285" i="1"/>
  <c r="AB4285" i="1" s="1"/>
  <c r="AB4288" i="1"/>
  <c r="V4300" i="1"/>
  <c r="AB4300" i="1" s="1"/>
  <c r="M4304" i="1"/>
  <c r="AB4304" i="1" s="1"/>
  <c r="M4307" i="1"/>
  <c r="AB4307" i="1" s="1"/>
  <c r="P4314" i="1"/>
  <c r="P4315" i="1"/>
  <c r="Z4320" i="1"/>
  <c r="AB4320" i="1" s="1"/>
  <c r="S4325" i="1"/>
  <c r="AB4325" i="1" s="1"/>
  <c r="V4333" i="1"/>
  <c r="AB4333" i="1" s="1"/>
  <c r="S4338" i="1"/>
  <c r="AB4345" i="1"/>
  <c r="Z4349" i="1"/>
  <c r="V4364" i="1"/>
  <c r="AB4364" i="1" s="1"/>
  <c r="M4368" i="1"/>
  <c r="AB4368" i="1" s="1"/>
  <c r="M4371" i="1"/>
  <c r="P4378" i="1"/>
  <c r="AB4378" i="1" s="1"/>
  <c r="P4379" i="1"/>
  <c r="Z4384" i="1"/>
  <c r="S4389" i="1"/>
  <c r="AB4389" i="1" s="1"/>
  <c r="V4397" i="1"/>
  <c r="S4402" i="1"/>
  <c r="AB4402" i="1" s="1"/>
  <c r="AB4409" i="1"/>
  <c r="AB4412" i="1"/>
  <c r="Z4413" i="1"/>
  <c r="AB4416" i="1"/>
  <c r="V4428" i="1"/>
  <c r="M4432" i="1"/>
  <c r="M4435" i="1"/>
  <c r="AB4435" i="1" s="1"/>
  <c r="P4442" i="1"/>
  <c r="P4443" i="1"/>
  <c r="Z4448" i="1"/>
  <c r="AB4448" i="1" s="1"/>
  <c r="S4453" i="1"/>
  <c r="AB4453" i="1" s="1"/>
  <c r="V4461" i="1"/>
  <c r="S4466" i="1"/>
  <c r="AB4473" i="1"/>
  <c r="Z4477" i="1"/>
  <c r="AB4480" i="1"/>
  <c r="V4492" i="1"/>
  <c r="AB4492" i="1" s="1"/>
  <c r="M4496" i="1"/>
  <c r="M4499" i="1"/>
  <c r="AB4499" i="1" s="1"/>
  <c r="P4506" i="1"/>
  <c r="AB4506" i="1" s="1"/>
  <c r="P4507" i="1"/>
  <c r="AB4507" i="1" s="1"/>
  <c r="Z4512" i="1"/>
  <c r="S4517" i="1"/>
  <c r="AB4517" i="1" s="1"/>
  <c r="V4525" i="1"/>
  <c r="AB4528" i="1"/>
  <c r="V4532" i="1"/>
  <c r="AB4533" i="1"/>
  <c r="M4534" i="1"/>
  <c r="AB4534" i="1" s="1"/>
  <c r="AB4538" i="1"/>
  <c r="AB4544" i="1"/>
  <c r="AB4566" i="1"/>
  <c r="AB4571" i="1"/>
  <c r="M4575" i="1"/>
  <c r="AB4575" i="1" s="1"/>
  <c r="AB4644" i="1"/>
  <c r="AB4596" i="1"/>
  <c r="AB4613" i="1"/>
  <c r="AB4618" i="1"/>
  <c r="AB4645" i="1"/>
  <c r="AB4657" i="1"/>
  <c r="AB4663" i="1"/>
  <c r="AB4673" i="1"/>
  <c r="AB4692" i="1"/>
  <c r="Z4200" i="1"/>
  <c r="AB4202" i="1"/>
  <c r="M4203" i="1"/>
  <c r="AB4203" i="1" s="1"/>
  <c r="S4205" i="1"/>
  <c r="AB4205" i="1" s="1"/>
  <c r="P4210" i="1"/>
  <c r="AB4210" i="1" s="1"/>
  <c r="V4212" i="1"/>
  <c r="AB4212" i="1" s="1"/>
  <c r="Z4216" i="1"/>
  <c r="AB4218" i="1"/>
  <c r="M4219" i="1"/>
  <c r="S4221" i="1"/>
  <c r="AB4221" i="1" s="1"/>
  <c r="P4226" i="1"/>
  <c r="AB4226" i="1" s="1"/>
  <c r="V4228" i="1"/>
  <c r="AB4228" i="1" s="1"/>
  <c r="Z4232" i="1"/>
  <c r="AB4234" i="1"/>
  <c r="M4235" i="1"/>
  <c r="AB4235" i="1" s="1"/>
  <c r="S4237" i="1"/>
  <c r="P4242" i="1"/>
  <c r="V4244" i="1"/>
  <c r="Z4248" i="1"/>
  <c r="M4251" i="1"/>
  <c r="AB4251" i="1" s="1"/>
  <c r="S4253" i="1"/>
  <c r="AB4253" i="1" s="1"/>
  <c r="P4258" i="1"/>
  <c r="AB4258" i="1" s="1"/>
  <c r="V4260" i="1"/>
  <c r="AB4260" i="1" s="1"/>
  <c r="Z4264" i="1"/>
  <c r="AB4266" i="1"/>
  <c r="M4267" i="1"/>
  <c r="AB4267" i="1" s="1"/>
  <c r="S4269" i="1"/>
  <c r="AB4269" i="1" s="1"/>
  <c r="P4274" i="1"/>
  <c r="V4276" i="1"/>
  <c r="AB4276" i="1" s="1"/>
  <c r="Z4280" i="1"/>
  <c r="M4283" i="1"/>
  <c r="AB4283" i="1" s="1"/>
  <c r="S4285" i="1"/>
  <c r="P4290" i="1"/>
  <c r="AB4290" i="1" s="1"/>
  <c r="V4292" i="1"/>
  <c r="Z4296" i="1"/>
  <c r="M4299" i="1"/>
  <c r="AB4299" i="1" s="1"/>
  <c r="S4301" i="1"/>
  <c r="AB4301" i="1" s="1"/>
  <c r="P4306" i="1"/>
  <c r="AB4306" i="1" s="1"/>
  <c r="V4308" i="1"/>
  <c r="Z4312" i="1"/>
  <c r="AB4314" i="1"/>
  <c r="M4315" i="1"/>
  <c r="S4317" i="1"/>
  <c r="AB4317" i="1" s="1"/>
  <c r="P4322" i="1"/>
  <c r="AB4322" i="1" s="1"/>
  <c r="V4324" i="1"/>
  <c r="AB4324" i="1" s="1"/>
  <c r="Z4328" i="1"/>
  <c r="AB4330" i="1"/>
  <c r="M4331" i="1"/>
  <c r="AB4331" i="1" s="1"/>
  <c r="S4333" i="1"/>
  <c r="P4338" i="1"/>
  <c r="AB4338" i="1" s="1"/>
  <c r="V4340" i="1"/>
  <c r="AB4340" i="1" s="1"/>
  <c r="Z4344" i="1"/>
  <c r="AB4346" i="1"/>
  <c r="M4347" i="1"/>
  <c r="AB4347" i="1" s="1"/>
  <c r="S4349" i="1"/>
  <c r="AB4349" i="1" s="1"/>
  <c r="P4354" i="1"/>
  <c r="AB4354" i="1" s="1"/>
  <c r="V4356" i="1"/>
  <c r="Z4360" i="1"/>
  <c r="AB4362" i="1"/>
  <c r="M4363" i="1"/>
  <c r="AB4363" i="1" s="1"/>
  <c r="S4365" i="1"/>
  <c r="AB4365" i="1" s="1"/>
  <c r="P4370" i="1"/>
  <c r="V4372" i="1"/>
  <c r="AB4372" i="1" s="1"/>
  <c r="Z4376" i="1"/>
  <c r="M4379" i="1"/>
  <c r="AB4379" i="1" s="1"/>
  <c r="S4381" i="1"/>
  <c r="AB4381" i="1" s="1"/>
  <c r="P4386" i="1"/>
  <c r="AB4386" i="1" s="1"/>
  <c r="V4388" i="1"/>
  <c r="AB4388" i="1" s="1"/>
  <c r="Z4392" i="1"/>
  <c r="AB4394" i="1"/>
  <c r="M4395" i="1"/>
  <c r="AB4395" i="1" s="1"/>
  <c r="S4397" i="1"/>
  <c r="P4402" i="1"/>
  <c r="V4404" i="1"/>
  <c r="AB4404" i="1" s="1"/>
  <c r="Z4408" i="1"/>
  <c r="M4411" i="1"/>
  <c r="S4413" i="1"/>
  <c r="AB4413" i="1" s="1"/>
  <c r="P4418" i="1"/>
  <c r="AB4418" i="1" s="1"/>
  <c r="V4420" i="1"/>
  <c r="AB4420" i="1" s="1"/>
  <c r="Z4424" i="1"/>
  <c r="M4427" i="1"/>
  <c r="AB4427" i="1" s="1"/>
  <c r="S4429" i="1"/>
  <c r="P4434" i="1"/>
  <c r="AB4434" i="1" s="1"/>
  <c r="V4436" i="1"/>
  <c r="AB4436" i="1" s="1"/>
  <c r="Z4440" i="1"/>
  <c r="AB4442" i="1"/>
  <c r="M4443" i="1"/>
  <c r="S4445" i="1"/>
  <c r="AB4445" i="1" s="1"/>
  <c r="P4450" i="1"/>
  <c r="AB4450" i="1" s="1"/>
  <c r="V4452" i="1"/>
  <c r="AB4452" i="1" s="1"/>
  <c r="Z4456" i="1"/>
  <c r="AB4458" i="1"/>
  <c r="M4459" i="1"/>
  <c r="AB4459" i="1" s="1"/>
  <c r="S4461" i="1"/>
  <c r="AB4461" i="1" s="1"/>
  <c r="P4466" i="1"/>
  <c r="AB4466" i="1" s="1"/>
  <c r="V4468" i="1"/>
  <c r="AB4468" i="1" s="1"/>
  <c r="Z4472" i="1"/>
  <c r="AB4474" i="1"/>
  <c r="M4475" i="1"/>
  <c r="S4477" i="1"/>
  <c r="AB4477" i="1" s="1"/>
  <c r="P4482" i="1"/>
  <c r="AB4482" i="1" s="1"/>
  <c r="V4484" i="1"/>
  <c r="AB4484" i="1" s="1"/>
  <c r="Z4488" i="1"/>
  <c r="M4491" i="1"/>
  <c r="AB4491" i="1" s="1"/>
  <c r="S4493" i="1"/>
  <c r="P4498" i="1"/>
  <c r="V4500" i="1"/>
  <c r="AB4500" i="1" s="1"/>
  <c r="Z4504" i="1"/>
  <c r="M4507" i="1"/>
  <c r="S4509" i="1"/>
  <c r="P4514" i="1"/>
  <c r="AB4514" i="1" s="1"/>
  <c r="V4516" i="1"/>
  <c r="AB4516" i="1" s="1"/>
  <c r="Z4520" i="1"/>
  <c r="AB4522" i="1"/>
  <c r="M4523" i="1"/>
  <c r="AB4523" i="1" s="1"/>
  <c r="S4525" i="1"/>
  <c r="AB4525" i="1" s="1"/>
  <c r="V4531" i="1"/>
  <c r="AB4531" i="1" s="1"/>
  <c r="Z4539" i="1"/>
  <c r="AB4541" i="1"/>
  <c r="S4548" i="1"/>
  <c r="AB4549" i="1"/>
  <c r="AB4555" i="1"/>
  <c r="S4561" i="1"/>
  <c r="AB4565" i="1"/>
  <c r="P4570" i="1"/>
  <c r="AB4576" i="1"/>
  <c r="P4586" i="1"/>
  <c r="M4591" i="1"/>
  <c r="AB4591" i="1" s="1"/>
  <c r="V4604" i="1"/>
  <c r="AB4605" i="1"/>
  <c r="AB4620" i="1"/>
  <c r="Z4620" i="1"/>
  <c r="S4649" i="1"/>
  <c r="AB4650" i="1"/>
  <c r="AB4653" i="1"/>
  <c r="V4200" i="1"/>
  <c r="Z4204" i="1"/>
  <c r="AB4206" i="1"/>
  <c r="M4207" i="1"/>
  <c r="AB4207" i="1" s="1"/>
  <c r="S4209" i="1"/>
  <c r="AB4209" i="1" s="1"/>
  <c r="P4214" i="1"/>
  <c r="AB4214" i="1" s="1"/>
  <c r="V4216" i="1"/>
  <c r="AB4216" i="1" s="1"/>
  <c r="Z4220" i="1"/>
  <c r="AB4222" i="1"/>
  <c r="M4223" i="1"/>
  <c r="S4225" i="1"/>
  <c r="AB4225" i="1" s="1"/>
  <c r="P4230" i="1"/>
  <c r="AB4230" i="1" s="1"/>
  <c r="V4232" i="1"/>
  <c r="Z4236" i="1"/>
  <c r="AB4238" i="1"/>
  <c r="M4239" i="1"/>
  <c r="S4241" i="1"/>
  <c r="AB4241" i="1" s="1"/>
  <c r="P4246" i="1"/>
  <c r="AB4246" i="1" s="1"/>
  <c r="V4248" i="1"/>
  <c r="AB4248" i="1" s="1"/>
  <c r="Z4252" i="1"/>
  <c r="AB4254" i="1"/>
  <c r="M4255" i="1"/>
  <c r="AB4255" i="1" s="1"/>
  <c r="S4257" i="1"/>
  <c r="AB4257" i="1" s="1"/>
  <c r="P4262" i="1"/>
  <c r="AB4262" i="1" s="1"/>
  <c r="V4264" i="1"/>
  <c r="Z4268" i="1"/>
  <c r="AB4268" i="1" s="1"/>
  <c r="AB4270" i="1"/>
  <c r="M4271" i="1"/>
  <c r="S4273" i="1"/>
  <c r="AB4273" i="1" s="1"/>
  <c r="P4278" i="1"/>
  <c r="AB4278" i="1" s="1"/>
  <c r="V4280" i="1"/>
  <c r="AB4280" i="1" s="1"/>
  <c r="Z4284" i="1"/>
  <c r="AB4286" i="1"/>
  <c r="M4287" i="1"/>
  <c r="AB4287" i="1" s="1"/>
  <c r="S4289" i="1"/>
  <c r="AB4289" i="1" s="1"/>
  <c r="P4294" i="1"/>
  <c r="V4296" i="1"/>
  <c r="Z4300" i="1"/>
  <c r="AB4302" i="1"/>
  <c r="M4303" i="1"/>
  <c r="AB4303" i="1" s="1"/>
  <c r="S4305" i="1"/>
  <c r="P4310" i="1"/>
  <c r="AB4310" i="1" s="1"/>
  <c r="V4312" i="1"/>
  <c r="AB4312" i="1" s="1"/>
  <c r="Z4316" i="1"/>
  <c r="AB4316" i="1" s="1"/>
  <c r="AB4318" i="1"/>
  <c r="M4319" i="1"/>
  <c r="AB4319" i="1" s="1"/>
  <c r="S4321" i="1"/>
  <c r="AB4321" i="1" s="1"/>
  <c r="P4326" i="1"/>
  <c r="V4328" i="1"/>
  <c r="AB4328" i="1" s="1"/>
  <c r="Z4332" i="1"/>
  <c r="AB4334" i="1"/>
  <c r="M4335" i="1"/>
  <c r="S4337" i="1"/>
  <c r="P4342" i="1"/>
  <c r="AB4342" i="1" s="1"/>
  <c r="V4344" i="1"/>
  <c r="AB4344" i="1" s="1"/>
  <c r="Z4348" i="1"/>
  <c r="AB4350" i="1"/>
  <c r="M4351" i="1"/>
  <c r="S4353" i="1"/>
  <c r="AB4353" i="1" s="1"/>
  <c r="P4358" i="1"/>
  <c r="V4360" i="1"/>
  <c r="AB4360" i="1" s="1"/>
  <c r="Z4364" i="1"/>
  <c r="AB4366" i="1"/>
  <c r="M4367" i="1"/>
  <c r="S4369" i="1"/>
  <c r="P4374" i="1"/>
  <c r="AB4374" i="1" s="1"/>
  <c r="V4376" i="1"/>
  <c r="AB4376" i="1" s="1"/>
  <c r="Z4380" i="1"/>
  <c r="AB4382" i="1"/>
  <c r="M4383" i="1"/>
  <c r="AB4383" i="1" s="1"/>
  <c r="S4385" i="1"/>
  <c r="AB4385" i="1" s="1"/>
  <c r="P4390" i="1"/>
  <c r="AB4390" i="1" s="1"/>
  <c r="V4392" i="1"/>
  <c r="AB4392" i="1" s="1"/>
  <c r="Z4396" i="1"/>
  <c r="AB4396" i="1" s="1"/>
  <c r="AB4398" i="1"/>
  <c r="M4399" i="1"/>
  <c r="AB4399" i="1" s="1"/>
  <c r="S4401" i="1"/>
  <c r="P4406" i="1"/>
  <c r="AB4406" i="1" s="1"/>
  <c r="V4408" i="1"/>
  <c r="AB4408" i="1" s="1"/>
  <c r="Z4412" i="1"/>
  <c r="AB4414" i="1"/>
  <c r="M4415" i="1"/>
  <c r="AB4415" i="1" s="1"/>
  <c r="S4417" i="1"/>
  <c r="AB4417" i="1" s="1"/>
  <c r="P4422" i="1"/>
  <c r="AB4422" i="1" s="1"/>
  <c r="V4424" i="1"/>
  <c r="AB4424" i="1" s="1"/>
  <c r="Z4428" i="1"/>
  <c r="AB4428" i="1" s="1"/>
  <c r="AB4430" i="1"/>
  <c r="M4431" i="1"/>
  <c r="AB4431" i="1" s="1"/>
  <c r="S4433" i="1"/>
  <c r="AB4433" i="1" s="1"/>
  <c r="P4438" i="1"/>
  <c r="AB4438" i="1" s="1"/>
  <c r="V4440" i="1"/>
  <c r="AB4440" i="1" s="1"/>
  <c r="Z4444" i="1"/>
  <c r="AB4444" i="1" s="1"/>
  <c r="AB4446" i="1"/>
  <c r="M4447" i="1"/>
  <c r="AB4447" i="1" s="1"/>
  <c r="S4449" i="1"/>
  <c r="AB4449" i="1" s="1"/>
  <c r="P4454" i="1"/>
  <c r="AB4454" i="1" s="1"/>
  <c r="V4456" i="1"/>
  <c r="AB4456" i="1" s="1"/>
  <c r="Z4460" i="1"/>
  <c r="AB4460" i="1" s="1"/>
  <c r="AB4462" i="1"/>
  <c r="M4463" i="1"/>
  <c r="AB4463" i="1" s="1"/>
  <c r="S4465" i="1"/>
  <c r="P4470" i="1"/>
  <c r="AB4470" i="1" s="1"/>
  <c r="V4472" i="1"/>
  <c r="AB4472" i="1" s="1"/>
  <c r="Z4476" i="1"/>
  <c r="AB4476" i="1" s="1"/>
  <c r="AB4478" i="1"/>
  <c r="M4479" i="1"/>
  <c r="S4481" i="1"/>
  <c r="AB4481" i="1" s="1"/>
  <c r="P4486" i="1"/>
  <c r="AB4486" i="1" s="1"/>
  <c r="V4488" i="1"/>
  <c r="Z4492" i="1"/>
  <c r="AB4494" i="1"/>
  <c r="M4495" i="1"/>
  <c r="AB4495" i="1" s="1"/>
  <c r="S4497" i="1"/>
  <c r="AB4497" i="1" s="1"/>
  <c r="P4502" i="1"/>
  <c r="AB4502" i="1" s="1"/>
  <c r="V4504" i="1"/>
  <c r="AB4504" i="1" s="1"/>
  <c r="Z4508" i="1"/>
  <c r="AB4510" i="1"/>
  <c r="M4511" i="1"/>
  <c r="AB4511" i="1" s="1"/>
  <c r="S4513" i="1"/>
  <c r="AB4513" i="1" s="1"/>
  <c r="P4518" i="1"/>
  <c r="AB4518" i="1" s="1"/>
  <c r="V4520" i="1"/>
  <c r="AB4520" i="1" s="1"/>
  <c r="Z4524" i="1"/>
  <c r="AB4524" i="1" s="1"/>
  <c r="V4527" i="1"/>
  <c r="AB4527" i="1" s="1"/>
  <c r="Z4532" i="1"/>
  <c r="Z4535" i="1"/>
  <c r="AB4535" i="1" s="1"/>
  <c r="AB4539" i="1"/>
  <c r="V4539" i="1"/>
  <c r="P4549" i="1"/>
  <c r="AB4580" i="1"/>
  <c r="AB4588" i="1"/>
  <c r="AB4597" i="1"/>
  <c r="AB4598" i="1"/>
  <c r="AB4621" i="1"/>
  <c r="Z4628" i="1"/>
  <c r="AB4635" i="1"/>
  <c r="AB4637" i="1"/>
  <c r="AB4661" i="1"/>
  <c r="AB4745" i="1"/>
  <c r="Z4527" i="1"/>
  <c r="M4530" i="1"/>
  <c r="AB4530" i="1" s="1"/>
  <c r="S4532" i="1"/>
  <c r="AB4532" i="1" s="1"/>
  <c r="P4537" i="1"/>
  <c r="P4538" i="1"/>
  <c r="V4540" i="1"/>
  <c r="M4542" i="1"/>
  <c r="AB4542" i="1" s="1"/>
  <c r="M4543" i="1"/>
  <c r="M4546" i="1"/>
  <c r="AB4548" i="1"/>
  <c r="P4553" i="1"/>
  <c r="P4554" i="1"/>
  <c r="M4559" i="1"/>
  <c r="V4572" i="1"/>
  <c r="AB4573" i="1"/>
  <c r="AB4581" i="1"/>
  <c r="AB4587" i="1"/>
  <c r="Z4588" i="1"/>
  <c r="S4609" i="1"/>
  <c r="P4618" i="1"/>
  <c r="M4623" i="1"/>
  <c r="AB4623" i="1" s="1"/>
  <c r="AB4628" i="1"/>
  <c r="S4633" i="1"/>
  <c r="P4642" i="1"/>
  <c r="M4647" i="1"/>
  <c r="AB4688" i="1"/>
  <c r="AB4705" i="1"/>
  <c r="AB4713" i="1"/>
  <c r="AB4727" i="1"/>
  <c r="AB4781" i="1"/>
  <c r="AB4789" i="1"/>
  <c r="V4555" i="1"/>
  <c r="Z4559" i="1"/>
  <c r="M4562" i="1"/>
  <c r="AB4562" i="1" s="1"/>
  <c r="S4564" i="1"/>
  <c r="AB4564" i="1" s="1"/>
  <c r="P4569" i="1"/>
  <c r="AB4569" i="1" s="1"/>
  <c r="V4571" i="1"/>
  <c r="Z4575" i="1"/>
  <c r="AB4577" i="1"/>
  <c r="M4578" i="1"/>
  <c r="AB4578" i="1" s="1"/>
  <c r="S4580" i="1"/>
  <c r="P4585" i="1"/>
  <c r="V4587" i="1"/>
  <c r="Z4591" i="1"/>
  <c r="M4594" i="1"/>
  <c r="S4596" i="1"/>
  <c r="P4601" i="1"/>
  <c r="AB4601" i="1" s="1"/>
  <c r="V4603" i="1"/>
  <c r="AB4603" i="1" s="1"/>
  <c r="Z4607" i="1"/>
  <c r="AB4609" i="1"/>
  <c r="M4610" i="1"/>
  <c r="AB4610" i="1" s="1"/>
  <c r="S4612" i="1"/>
  <c r="AB4612" i="1" s="1"/>
  <c r="P4617" i="1"/>
  <c r="V4619" i="1"/>
  <c r="AB4619" i="1" s="1"/>
  <c r="Z4623" i="1"/>
  <c r="M4626" i="1"/>
  <c r="AB4626" i="1" s="1"/>
  <c r="S4628" i="1"/>
  <c r="P4633" i="1"/>
  <c r="AB4633" i="1" s="1"/>
  <c r="V4635" i="1"/>
  <c r="Z4639" i="1"/>
  <c r="AB4639" i="1" s="1"/>
  <c r="AB4641" i="1"/>
  <c r="M4642" i="1"/>
  <c r="AB4642" i="1" s="1"/>
  <c r="S4644" i="1"/>
  <c r="P4649" i="1"/>
  <c r="V4651" i="1"/>
  <c r="AB4651" i="1" s="1"/>
  <c r="AB4654" i="1"/>
  <c r="V4657" i="1"/>
  <c r="AB4666" i="1"/>
  <c r="AB4669" i="1"/>
  <c r="AB4678" i="1"/>
  <c r="AB4681" i="1"/>
  <c r="AB4685" i="1"/>
  <c r="AB4694" i="1"/>
  <c r="AB4697" i="1"/>
  <c r="AB4711" i="1"/>
  <c r="AB4716" i="1"/>
  <c r="AB4720" i="1"/>
  <c r="AB4765" i="1"/>
  <c r="AB4803" i="1"/>
  <c r="S4540" i="1"/>
  <c r="AB4540" i="1" s="1"/>
  <c r="P4545" i="1"/>
  <c r="V4547" i="1"/>
  <c r="AB4547" i="1" s="1"/>
  <c r="Z4551" i="1"/>
  <c r="AB4551" i="1" s="1"/>
  <c r="AB4553" i="1"/>
  <c r="M4554" i="1"/>
  <c r="AB4554" i="1" s="1"/>
  <c r="S4556" i="1"/>
  <c r="P4561" i="1"/>
  <c r="AB4561" i="1" s="1"/>
  <c r="V4563" i="1"/>
  <c r="AB4563" i="1" s="1"/>
  <c r="Z4567" i="1"/>
  <c r="M4570" i="1"/>
  <c r="AB4570" i="1" s="1"/>
  <c r="S4572" i="1"/>
  <c r="AB4572" i="1" s="1"/>
  <c r="P4577" i="1"/>
  <c r="V4579" i="1"/>
  <c r="AB4579" i="1" s="1"/>
  <c r="Z4583" i="1"/>
  <c r="AB4585" i="1"/>
  <c r="M4586" i="1"/>
  <c r="S4588" i="1"/>
  <c r="P4593" i="1"/>
  <c r="AB4593" i="1" s="1"/>
  <c r="V4595" i="1"/>
  <c r="AB4595" i="1" s="1"/>
  <c r="Z4599" i="1"/>
  <c r="AB4599" i="1" s="1"/>
  <c r="M4602" i="1"/>
  <c r="AB4602" i="1" s="1"/>
  <c r="S4604" i="1"/>
  <c r="AB4604" i="1" s="1"/>
  <c r="P4609" i="1"/>
  <c r="V4611" i="1"/>
  <c r="AB4611" i="1" s="1"/>
  <c r="Z4615" i="1"/>
  <c r="AB4617" i="1"/>
  <c r="M4618" i="1"/>
  <c r="S4620" i="1"/>
  <c r="P4625" i="1"/>
  <c r="AB4625" i="1" s="1"/>
  <c r="V4627" i="1"/>
  <c r="AB4627" i="1" s="1"/>
  <c r="Z4631" i="1"/>
  <c r="AB4631" i="1" s="1"/>
  <c r="M4634" i="1"/>
  <c r="AB4634" i="1" s="1"/>
  <c r="S4636" i="1"/>
  <c r="AB4636" i="1" s="1"/>
  <c r="P4641" i="1"/>
  <c r="V4643" i="1"/>
  <c r="AB4643" i="1" s="1"/>
  <c r="Z4647" i="1"/>
  <c r="AB4649" i="1"/>
  <c r="M4650" i="1"/>
  <c r="S4652" i="1"/>
  <c r="AB4652" i="1" s="1"/>
  <c r="M4655" i="1"/>
  <c r="AB4655" i="1" s="1"/>
  <c r="V4656" i="1"/>
  <c r="AB4656" i="1" s="1"/>
  <c r="Z4660" i="1"/>
  <c r="AB4660" i="1" s="1"/>
  <c r="AB4665" i="1"/>
  <c r="AB4671" i="1"/>
  <c r="AB4687" i="1"/>
  <c r="AB4701" i="1"/>
  <c r="AB4703" i="1"/>
  <c r="AB4750" i="1"/>
  <c r="AB4805" i="1"/>
  <c r="AB4872" i="1"/>
  <c r="P4674" i="1"/>
  <c r="AB4674" i="1" s="1"/>
  <c r="V4676" i="1"/>
  <c r="AB4676" i="1" s="1"/>
  <c r="Z4680" i="1"/>
  <c r="AB4680" i="1" s="1"/>
  <c r="M4683" i="1"/>
  <c r="AB4683" i="1" s="1"/>
  <c r="S4685" i="1"/>
  <c r="P4690" i="1"/>
  <c r="V4692" i="1"/>
  <c r="Z4696" i="1"/>
  <c r="AB4696" i="1" s="1"/>
  <c r="S4698" i="1"/>
  <c r="S4701" i="1"/>
  <c r="AB4702" i="1"/>
  <c r="Z4708" i="1"/>
  <c r="AB4710" i="1"/>
  <c r="S4713" i="1"/>
  <c r="AB4714" i="1"/>
  <c r="S4714" i="1"/>
  <c r="S4717" i="1"/>
  <c r="AB4717" i="1" s="1"/>
  <c r="AB4718" i="1"/>
  <c r="AB4723" i="1"/>
  <c r="V4725" i="1"/>
  <c r="AB4726" i="1"/>
  <c r="AB4734" i="1"/>
  <c r="Z4741" i="1"/>
  <c r="P4747" i="1"/>
  <c r="M4752" i="1"/>
  <c r="AB4752" i="1" s="1"/>
  <c r="AB4670" i="1"/>
  <c r="AB4686" i="1"/>
  <c r="AB4708" i="1"/>
  <c r="AB4742" i="1"/>
  <c r="AB4755" i="1"/>
  <c r="AB4757" i="1"/>
  <c r="AB4778" i="1"/>
  <c r="AB4794" i="1"/>
  <c r="AB4795" i="1"/>
  <c r="AB4810" i="1"/>
  <c r="AB4811" i="1"/>
  <c r="AB4856" i="1"/>
  <c r="AB4868" i="1"/>
  <c r="Z4656" i="1"/>
  <c r="AB4658" i="1"/>
  <c r="M4659" i="1"/>
  <c r="AB4659" i="1" s="1"/>
  <c r="S4661" i="1"/>
  <c r="P4666" i="1"/>
  <c r="V4668" i="1"/>
  <c r="AB4668" i="1" s="1"/>
  <c r="Z4672" i="1"/>
  <c r="AB4672" i="1" s="1"/>
  <c r="M4675" i="1"/>
  <c r="AB4675" i="1" s="1"/>
  <c r="S4677" i="1"/>
  <c r="AB4677" i="1" s="1"/>
  <c r="P4682" i="1"/>
  <c r="AB4682" i="1" s="1"/>
  <c r="V4684" i="1"/>
  <c r="AB4684" i="1" s="1"/>
  <c r="Z4688" i="1"/>
  <c r="AB4690" i="1"/>
  <c r="M4691" i="1"/>
  <c r="AB4691" i="1" s="1"/>
  <c r="S4693" i="1"/>
  <c r="AB4693" i="1" s="1"/>
  <c r="P4698" i="1"/>
  <c r="AB4698" i="1" s="1"/>
  <c r="V4704" i="1"/>
  <c r="AB4707" i="1"/>
  <c r="Z4709" i="1"/>
  <c r="Z4712" i="1"/>
  <c r="AB4712" i="1" s="1"/>
  <c r="V4720" i="1"/>
  <c r="AB4725" i="1"/>
  <c r="S4730" i="1"/>
  <c r="AB4733" i="1"/>
  <c r="P4739" i="1"/>
  <c r="AB4739" i="1" s="1"/>
  <c r="M4744" i="1"/>
  <c r="AB4744" i="1" s="1"/>
  <c r="Z4749" i="1"/>
  <c r="AB4888" i="1"/>
  <c r="P4722" i="1"/>
  <c r="V4724" i="1"/>
  <c r="AB4724" i="1" s="1"/>
  <c r="Z4728" i="1"/>
  <c r="AB4728" i="1" s="1"/>
  <c r="AB4730" i="1"/>
  <c r="M4731" i="1"/>
  <c r="AB4731" i="1" s="1"/>
  <c r="S4733" i="1"/>
  <c r="P4738" i="1"/>
  <c r="AB4738" i="1" s="1"/>
  <c r="V4740" i="1"/>
  <c r="AB4740" i="1" s="1"/>
  <c r="Z4744" i="1"/>
  <c r="M4747" i="1"/>
  <c r="AB4747" i="1" s="1"/>
  <c r="S4749" i="1"/>
  <c r="AB4749" i="1" s="1"/>
  <c r="P4754" i="1"/>
  <c r="V4756" i="1"/>
  <c r="AB4756" i="1" s="1"/>
  <c r="Z4760" i="1"/>
  <c r="AB4760" i="1" s="1"/>
  <c r="AB4762" i="1"/>
  <c r="M4763" i="1"/>
  <c r="AB4763" i="1" s="1"/>
  <c r="Z4765" i="1"/>
  <c r="M4768" i="1"/>
  <c r="AB4768" i="1" s="1"/>
  <c r="V4769" i="1"/>
  <c r="AB4769" i="1" s="1"/>
  <c r="S4774" i="1"/>
  <c r="AB4774" i="1" s="1"/>
  <c r="AB4775" i="1"/>
  <c r="P4779" i="1"/>
  <c r="AB4779" i="1" s="1"/>
  <c r="Z4781" i="1"/>
  <c r="M4784" i="1"/>
  <c r="V4785" i="1"/>
  <c r="AB4785" i="1" s="1"/>
  <c r="AB4790" i="1"/>
  <c r="S4790" i="1"/>
  <c r="AB4791" i="1"/>
  <c r="P4795" i="1"/>
  <c r="Z4797" i="1"/>
  <c r="AB4797" i="1" s="1"/>
  <c r="M4800" i="1"/>
  <c r="AB4800" i="1" s="1"/>
  <c r="V4801" i="1"/>
  <c r="AB4801" i="1" s="1"/>
  <c r="S4806" i="1"/>
  <c r="AB4806" i="1" s="1"/>
  <c r="AB4807" i="1"/>
  <c r="P4811" i="1"/>
  <c r="Z4813" i="1"/>
  <c r="AB4813" i="1" s="1"/>
  <c r="V4816" i="1"/>
  <c r="AB4816" i="1" s="1"/>
  <c r="Z4820" i="1"/>
  <c r="S4825" i="1"/>
  <c r="AB4825" i="1" s="1"/>
  <c r="AB4826" i="1"/>
  <c r="AB4860" i="1"/>
  <c r="AB4871" i="1"/>
  <c r="AB4875" i="1"/>
  <c r="AB4956" i="1"/>
  <c r="AB4959" i="1"/>
  <c r="AB4834" i="1"/>
  <c r="AB4863" i="1"/>
  <c r="AB4867" i="1"/>
  <c r="V4700" i="1"/>
  <c r="AB4700" i="1" s="1"/>
  <c r="Z4704" i="1"/>
  <c r="AB4706" i="1"/>
  <c r="M4707" i="1"/>
  <c r="S4709" i="1"/>
  <c r="AB4709" i="1" s="1"/>
  <c r="P4714" i="1"/>
  <c r="V4716" i="1"/>
  <c r="Z4720" i="1"/>
  <c r="AB4722" i="1"/>
  <c r="M4723" i="1"/>
  <c r="S4725" i="1"/>
  <c r="P4730" i="1"/>
  <c r="V4732" i="1"/>
  <c r="AB4732" i="1" s="1"/>
  <c r="Z4736" i="1"/>
  <c r="AB4736" i="1" s="1"/>
  <c r="M4739" i="1"/>
  <c r="S4741" i="1"/>
  <c r="AB4741" i="1" s="1"/>
  <c r="P4746" i="1"/>
  <c r="AB4746" i="1" s="1"/>
  <c r="V4748" i="1"/>
  <c r="AB4748" i="1" s="1"/>
  <c r="Z4752" i="1"/>
  <c r="AB4754" i="1"/>
  <c r="M4755" i="1"/>
  <c r="S4757" i="1"/>
  <c r="P4762" i="1"/>
  <c r="AB4766" i="1"/>
  <c r="S4766" i="1"/>
  <c r="AB4767" i="1"/>
  <c r="P4771" i="1"/>
  <c r="AB4771" i="1" s="1"/>
  <c r="Z4773" i="1"/>
  <c r="AB4773" i="1" s="1"/>
  <c r="M4776" i="1"/>
  <c r="AB4776" i="1" s="1"/>
  <c r="V4777" i="1"/>
  <c r="AB4777" i="1" s="1"/>
  <c r="S4782" i="1"/>
  <c r="AB4782" i="1" s="1"/>
  <c r="AB4783" i="1"/>
  <c r="P4787" i="1"/>
  <c r="AB4787" i="1" s="1"/>
  <c r="Z4789" i="1"/>
  <c r="M4792" i="1"/>
  <c r="AB4792" i="1" s="1"/>
  <c r="V4793" i="1"/>
  <c r="AB4793" i="1" s="1"/>
  <c r="S4798" i="1"/>
  <c r="AB4798" i="1" s="1"/>
  <c r="AB4799" i="1"/>
  <c r="P4803" i="1"/>
  <c r="Z4805" i="1"/>
  <c r="M4808" i="1"/>
  <c r="AB4808" i="1" s="1"/>
  <c r="V4809" i="1"/>
  <c r="AB4809" i="1" s="1"/>
  <c r="S4814" i="1"/>
  <c r="AB4814" i="1" s="1"/>
  <c r="AB4815" i="1"/>
  <c r="V4817" i="1"/>
  <c r="AB4817" i="1" s="1"/>
  <c r="AB4820" i="1"/>
  <c r="AB4823" i="1"/>
  <c r="Z4828" i="1"/>
  <c r="AB4828" i="1" s="1"/>
  <c r="M4831" i="1"/>
  <c r="AB4831" i="1" s="1"/>
  <c r="AB4836" i="1"/>
  <c r="AB4851" i="1"/>
  <c r="AB4855" i="1"/>
  <c r="AB4859" i="1"/>
  <c r="AB4887" i="1"/>
  <c r="AB4891" i="1"/>
  <c r="AB4829" i="1"/>
  <c r="AB4837" i="1"/>
  <c r="AB4845" i="1"/>
  <c r="AB4853" i="1"/>
  <c r="AB4861" i="1"/>
  <c r="AB4869" i="1"/>
  <c r="AB4877" i="1"/>
  <c r="AB4885" i="1"/>
  <c r="AB4893" i="1"/>
  <c r="AB4895" i="1"/>
  <c r="AB4897" i="1"/>
  <c r="AB4947" i="1"/>
  <c r="Z4816" i="1"/>
  <c r="AB4818" i="1"/>
  <c r="M4819" i="1"/>
  <c r="AB4819" i="1" s="1"/>
  <c r="S4821" i="1"/>
  <c r="AB4821" i="1" s="1"/>
  <c r="V4824" i="1"/>
  <c r="AB4824" i="1" s="1"/>
  <c r="P4830" i="1"/>
  <c r="AB4830" i="1" s="1"/>
  <c r="V4832" i="1"/>
  <c r="AB4832" i="1" s="1"/>
  <c r="P4838" i="1"/>
  <c r="AB4838" i="1" s="1"/>
  <c r="V4840" i="1"/>
  <c r="AB4840" i="1" s="1"/>
  <c r="P4846" i="1"/>
  <c r="AB4846" i="1" s="1"/>
  <c r="V4848" i="1"/>
  <c r="AB4848" i="1" s="1"/>
  <c r="P4854" i="1"/>
  <c r="AB4854" i="1" s="1"/>
  <c r="V4856" i="1"/>
  <c r="P4862" i="1"/>
  <c r="AB4862" i="1" s="1"/>
  <c r="V4864" i="1"/>
  <c r="AB4864" i="1" s="1"/>
  <c r="P4870" i="1"/>
  <c r="AB4870" i="1" s="1"/>
  <c r="V4872" i="1"/>
  <c r="P4878" i="1"/>
  <c r="AB4878" i="1" s="1"/>
  <c r="V4880" i="1"/>
  <c r="AB4880" i="1" s="1"/>
  <c r="P4886" i="1"/>
  <c r="AB4886" i="1" s="1"/>
  <c r="V4888" i="1"/>
  <c r="AB4916" i="1"/>
  <c r="AB4920" i="1"/>
  <c r="M4839" i="1"/>
  <c r="AB4839" i="1" s="1"/>
  <c r="AB4841" i="1"/>
  <c r="S4841" i="1"/>
  <c r="AB4842" i="1"/>
  <c r="Z4844" i="1"/>
  <c r="AB4844" i="1" s="1"/>
  <c r="M4847" i="1"/>
  <c r="AB4847" i="1" s="1"/>
  <c r="S4849" i="1"/>
  <c r="AB4849" i="1" s="1"/>
  <c r="AB4850" i="1"/>
  <c r="Z4852" i="1"/>
  <c r="AB4852" i="1" s="1"/>
  <c r="M4855" i="1"/>
  <c r="S4857" i="1"/>
  <c r="AB4857" i="1" s="1"/>
  <c r="AB4858" i="1"/>
  <c r="Z4860" i="1"/>
  <c r="M4863" i="1"/>
  <c r="S4865" i="1"/>
  <c r="AB4865" i="1" s="1"/>
  <c r="AB4866" i="1"/>
  <c r="Z4868" i="1"/>
  <c r="M4871" i="1"/>
  <c r="AB4873" i="1"/>
  <c r="S4873" i="1"/>
  <c r="AB4874" i="1"/>
  <c r="Z4876" i="1"/>
  <c r="AB4876" i="1" s="1"/>
  <c r="M4879" i="1"/>
  <c r="AB4879" i="1" s="1"/>
  <c r="S4881" i="1"/>
  <c r="AB4881" i="1" s="1"/>
  <c r="AB4882" i="1"/>
  <c r="Z4884" i="1"/>
  <c r="AB4884" i="1" s="1"/>
  <c r="M4887" i="1"/>
  <c r="S4889" i="1"/>
  <c r="AB4889" i="1" s="1"/>
  <c r="AB4890" i="1"/>
  <c r="Z4892" i="1"/>
  <c r="AB4892" i="1" s="1"/>
  <c r="AB4894" i="1"/>
  <c r="AB4899" i="1"/>
  <c r="AB4912" i="1"/>
  <c r="AB4913" i="1"/>
  <c r="AB4902" i="1"/>
  <c r="AB4903" i="1"/>
  <c r="AB4918" i="1"/>
  <c r="AB4922" i="1"/>
  <c r="AB4930" i="1"/>
  <c r="AB4938" i="1"/>
  <c r="AB4940" i="1"/>
  <c r="AB4946" i="1"/>
  <c r="AB4954" i="1"/>
  <c r="AB4955" i="1"/>
  <c r="AB4987" i="1"/>
  <c r="AB5000" i="1"/>
  <c r="AB5001" i="1"/>
  <c r="Z4896" i="1"/>
  <c r="AB4896" i="1" s="1"/>
  <c r="AB4898" i="1"/>
  <c r="M4899" i="1"/>
  <c r="S4901" i="1"/>
  <c r="AB4901" i="1" s="1"/>
  <c r="P4903" i="1"/>
  <c r="Z4905" i="1"/>
  <c r="M4908" i="1"/>
  <c r="AB4908" i="1" s="1"/>
  <c r="V4909" i="1"/>
  <c r="AB4909" i="1" s="1"/>
  <c r="S4914" i="1"/>
  <c r="AB4914" i="1" s="1"/>
  <c r="P4919" i="1"/>
  <c r="AB4919" i="1" s="1"/>
  <c r="AB4973" i="1"/>
  <c r="V4896" i="1"/>
  <c r="Z4900" i="1"/>
  <c r="AB4900" i="1" s="1"/>
  <c r="Z4901" i="1"/>
  <c r="M4904" i="1"/>
  <c r="AB4904" i="1" s="1"/>
  <c r="V4905" i="1"/>
  <c r="AB4905" i="1" s="1"/>
  <c r="S4910" i="1"/>
  <c r="AB4910" i="1" s="1"/>
  <c r="AB4911" i="1"/>
  <c r="P4915" i="1"/>
  <c r="AB4915" i="1" s="1"/>
  <c r="Z4917" i="1"/>
  <c r="AB4917" i="1" s="1"/>
  <c r="M4920" i="1"/>
  <c r="V4921" i="1"/>
  <c r="AB4921" i="1" s="1"/>
  <c r="AB4997" i="1"/>
  <c r="AB4929" i="1"/>
  <c r="AB4937" i="1"/>
  <c r="AB4945" i="1"/>
  <c r="AB4953" i="1"/>
  <c r="AB4977" i="1"/>
  <c r="AB4981" i="1"/>
  <c r="P4923" i="1"/>
  <c r="AB4923" i="1" s="1"/>
  <c r="AB4925" i="1"/>
  <c r="V4925" i="1"/>
  <c r="S4926" i="1"/>
  <c r="AB4926" i="1" s="1"/>
  <c r="AB4927" i="1"/>
  <c r="P4931" i="1"/>
  <c r="AB4931" i="1" s="1"/>
  <c r="M4932" i="1"/>
  <c r="AB4932" i="1" s="1"/>
  <c r="V4933" i="1"/>
  <c r="AB4933" i="1" s="1"/>
  <c r="S4934" i="1"/>
  <c r="AB4934" i="1" s="1"/>
  <c r="AB4935" i="1"/>
  <c r="P4939" i="1"/>
  <c r="AB4939" i="1" s="1"/>
  <c r="M4940" i="1"/>
  <c r="V4941" i="1"/>
  <c r="AB4941" i="1" s="1"/>
  <c r="S4942" i="1"/>
  <c r="AB4942" i="1" s="1"/>
  <c r="AB4943" i="1"/>
  <c r="P4947" i="1"/>
  <c r="M4948" i="1"/>
  <c r="AB4948" i="1" s="1"/>
  <c r="V4949" i="1"/>
  <c r="AB4949" i="1" s="1"/>
  <c r="S4950" i="1"/>
  <c r="AB4950" i="1" s="1"/>
  <c r="AB4951" i="1"/>
  <c r="AB4960" i="1"/>
  <c r="AB4989" i="1"/>
  <c r="AB4992" i="1"/>
  <c r="M4955" i="1"/>
  <c r="V4956" i="1"/>
  <c r="S4957" i="1"/>
  <c r="AB4957" i="1" s="1"/>
  <c r="AB4958" i="1"/>
  <c r="P4962" i="1"/>
  <c r="M4963" i="1"/>
  <c r="AB4963" i="1" s="1"/>
  <c r="V4964" i="1"/>
  <c r="AB4964" i="1" s="1"/>
  <c r="S4965" i="1"/>
  <c r="AB4965" i="1" s="1"/>
  <c r="P4970" i="1"/>
  <c r="M4971" i="1"/>
  <c r="AB4971" i="1" s="1"/>
  <c r="V4972" i="1"/>
  <c r="AB4972" i="1" s="1"/>
  <c r="S4973" i="1"/>
  <c r="P4978" i="1"/>
  <c r="AB4978" i="1" s="1"/>
  <c r="M4979" i="1"/>
  <c r="AB4979" i="1" s="1"/>
  <c r="P4986" i="1"/>
  <c r="M4987" i="1"/>
  <c r="V4988" i="1"/>
  <c r="AB4988" i="1" s="1"/>
  <c r="S4989" i="1"/>
  <c r="P4994" i="1"/>
  <c r="Z4994" i="1"/>
  <c r="AB4994" i="1" s="1"/>
  <c r="M4995" i="1"/>
  <c r="AB4995" i="1" s="1"/>
  <c r="V4996" i="1"/>
  <c r="AB4996" i="1" s="1"/>
  <c r="Z5002" i="1"/>
  <c r="AB5002" i="1" s="1"/>
  <c r="P4958" i="1"/>
  <c r="M4959" i="1"/>
  <c r="V4960" i="1"/>
  <c r="S4961" i="1"/>
  <c r="AB4961" i="1" s="1"/>
  <c r="AB4962" i="1"/>
  <c r="P4966" i="1"/>
  <c r="AB4966" i="1" s="1"/>
  <c r="M4967" i="1"/>
  <c r="AB4967" i="1" s="1"/>
  <c r="V4968" i="1"/>
  <c r="AB4968" i="1" s="1"/>
  <c r="S4969" i="1"/>
  <c r="AB4969" i="1" s="1"/>
  <c r="AB4970" i="1"/>
  <c r="P4974" i="1"/>
  <c r="AB4974" i="1" s="1"/>
  <c r="M4975" i="1"/>
  <c r="AB4975" i="1" s="1"/>
  <c r="V4976" i="1"/>
  <c r="AB4976" i="1" s="1"/>
  <c r="P4982" i="1"/>
  <c r="AB4982" i="1" s="1"/>
  <c r="M4983" i="1"/>
  <c r="AB4983" i="1" s="1"/>
  <c r="V4984" i="1"/>
  <c r="AB4984" i="1" s="1"/>
  <c r="S4985" i="1"/>
  <c r="AB4985" i="1" s="1"/>
  <c r="AB4986" i="1"/>
  <c r="P4990" i="1"/>
  <c r="AB4990" i="1" s="1"/>
  <c r="M4991" i="1"/>
  <c r="AB4991" i="1" s="1"/>
  <c r="V4992" i="1"/>
  <c r="P4998" i="1"/>
  <c r="AB4998" i="1" s="1"/>
  <c r="M4999" i="1"/>
  <c r="AB4999" i="1" s="1"/>
  <c r="AB4559" i="1" l="1"/>
  <c r="AB4647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<sst xmlns="http://schemas.openxmlformats.org/spreadsheetml/2006/main" count="33" uniqueCount="20">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</sst>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Y:\2.%20NOVO%20ALFA%20-%20FGH\1.%20PRESTA&#199;&#195;O%20DE%20CONTAS\1.%20PRESTA&#199;&#213;ES%20MENSAIS\2024\25.%20PCF%20-%2008.2024\TCE\13.2%20PCF%20EM%20EXCEL%2008.2024.xlsx" TargetMode="External"/><Relationship Id="rId1" Type="http://schemas.openxmlformats.org/officeDocument/2006/relationships/externalLinkPath" Target="file:///Y:\2.%20NOVO%20ALFA%20-%20FGH\1.%20PRESTA&#199;&#195;O%20DE%20CONTAS\1.%20PRESTA&#199;&#213;ES%20MENSAIS\2024\25.%20PCF%20-%2008.2024\TCE\13.2%20PCF%20EM%20EXCEL%2008.20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RPA - Preencher"/>
      <sheetName val="SALDO DE ESTOQUE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9039744002723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(COVID)</v>
          </cell>
          <cell r="R51" t="str">
            <v>HOSP. MARIA LUCINDA - FUNDAÇÃO MANOEL DA SILVA ALMEIDA</v>
          </cell>
          <cell r="S51">
            <v>9767633000790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IGA - INSTITUTO DE GESTÃO ALIANÇA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NCG - 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NOSSA SENHORA DAS GRAÇAS - ANTIGO ALFA - CG Nº 024/2022</v>
          </cell>
          <cell r="E12" t="str">
            <v>ABIGAIL DAHER DA SILVA</v>
          </cell>
          <cell r="F12" t="str">
            <v>2 - Outros Profissionais da Saúde</v>
          </cell>
          <cell r="G12" t="str">
            <v>3222-05</v>
          </cell>
          <cell r="H12" t="str">
            <v>08/2024</v>
          </cell>
          <cell r="I12">
            <v>0</v>
          </cell>
          <cell r="J12">
            <v>306.3424</v>
          </cell>
          <cell r="L12">
            <v>94.384661893396981</v>
          </cell>
          <cell r="M12">
            <v>0</v>
          </cell>
          <cell r="R12">
            <v>126.07990641898773</v>
          </cell>
          <cell r="S12">
            <v>75.680000000000007</v>
          </cell>
        </row>
        <row r="13">
          <cell r="C13" t="str">
            <v>HOSPITAL NOSSA SENHORA DAS GRAÇAS - ANTIGO ALFA - CG Nº 024/2022</v>
          </cell>
          <cell r="E13" t="str">
            <v>ACASSIA REBEKA NASCIMENTO PEREIRA</v>
          </cell>
          <cell r="F13" t="str">
            <v>2 - Outros Profissionais da Saúde</v>
          </cell>
          <cell r="G13" t="str">
            <v>3222-05</v>
          </cell>
          <cell r="H13" t="str">
            <v>08/2024</v>
          </cell>
          <cell r="I13">
            <v>0</v>
          </cell>
          <cell r="J13">
            <v>298.85520000000002</v>
          </cell>
          <cell r="L13">
            <v>94.384661893396981</v>
          </cell>
          <cell r="M13">
            <v>28.24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NOSSA SENHORA DAS GRAÇAS - ANTIGO ALFA - CG Nº 024/2022</v>
          </cell>
          <cell r="E14" t="str">
            <v>ACSA MIRELLY LUCAS RODRIGUES</v>
          </cell>
          <cell r="F14" t="str">
            <v>3 - Administrativo</v>
          </cell>
          <cell r="G14" t="str">
            <v>4110-10</v>
          </cell>
          <cell r="H14" t="str">
            <v>08/2024</v>
          </cell>
          <cell r="I14">
            <v>0</v>
          </cell>
          <cell r="J14">
            <v>116.3472</v>
          </cell>
          <cell r="L14">
            <v>94.384661893396981</v>
          </cell>
          <cell r="M14">
            <v>28.24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NOSSA SENHORA DAS GRAÇAS - ANTIGO ALFA - CG Nº 024/2022</v>
          </cell>
          <cell r="E15" t="str">
            <v>ADALBERTO FERREIRA DA SILVA</v>
          </cell>
          <cell r="F15" t="str">
            <v>2 - Outros Profissionais da Saúde</v>
          </cell>
          <cell r="G15" t="str">
            <v>5211-30</v>
          </cell>
          <cell r="H15" t="str">
            <v>08/2024</v>
          </cell>
          <cell r="I15">
            <v>0</v>
          </cell>
          <cell r="J15">
            <v>0</v>
          </cell>
          <cell r="L15">
            <v>94.384661893396981</v>
          </cell>
          <cell r="M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NOSSA SENHORA DAS GRAÇAS - ANTIGO ALFA - CG Nº 024/2022</v>
          </cell>
          <cell r="E16" t="str">
            <v>ADEMILSON ALBIDACIO DA SILVA</v>
          </cell>
          <cell r="F16" t="str">
            <v>3 - Administrativo</v>
          </cell>
          <cell r="G16" t="str">
            <v>4110-10</v>
          </cell>
          <cell r="H16" t="str">
            <v>08/2024</v>
          </cell>
          <cell r="I16">
            <v>0</v>
          </cell>
          <cell r="J16">
            <v>169.68</v>
          </cell>
          <cell r="L16">
            <v>94.384661893396981</v>
          </cell>
          <cell r="M16">
            <v>42.42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NOSSA SENHORA DAS GRAÇAS - ANTIGO ALFA - CG Nº 024/2022</v>
          </cell>
          <cell r="E17" t="str">
            <v>ADNA MIKELLY LUCAS RODRIGUES</v>
          </cell>
          <cell r="F17" t="str">
            <v>2 - Outros Profissionais da Saúde</v>
          </cell>
          <cell r="G17" t="str">
            <v>3222-05</v>
          </cell>
          <cell r="H17" t="str">
            <v>08/2024</v>
          </cell>
          <cell r="I17">
            <v>0</v>
          </cell>
          <cell r="J17">
            <v>316.7792</v>
          </cell>
          <cell r="L17">
            <v>94.384661893396981</v>
          </cell>
          <cell r="M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NOSSA SENHORA DAS GRAÇAS - ANTIGO ALFA - CG Nº 024/2022</v>
          </cell>
          <cell r="E18" t="str">
            <v>ADRIANA ANGELA ALVES</v>
          </cell>
          <cell r="F18" t="str">
            <v>2 - Outros Profissionais da Saúde</v>
          </cell>
          <cell r="G18" t="str">
            <v>3222-05</v>
          </cell>
          <cell r="H18" t="str">
            <v>08/2024</v>
          </cell>
          <cell r="I18">
            <v>0</v>
          </cell>
          <cell r="J18">
            <v>311.89519999999999</v>
          </cell>
          <cell r="L18">
            <v>94.384661893396981</v>
          </cell>
          <cell r="M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NOSSA SENHORA DAS GRAÇAS - ANTIGO ALFA - CG Nº 024/2022</v>
          </cell>
          <cell r="E19" t="str">
            <v>ADRIANA DOS SANTOS FURTUOSO</v>
          </cell>
          <cell r="F19" t="str">
            <v>3 - Administrativo</v>
          </cell>
          <cell r="G19" t="str">
            <v>1421-15</v>
          </cell>
          <cell r="H19" t="str">
            <v>08/2024</v>
          </cell>
          <cell r="I19">
            <v>0</v>
          </cell>
          <cell r="J19">
            <v>538.98559999999998</v>
          </cell>
          <cell r="L19">
            <v>94.384661893396981</v>
          </cell>
          <cell r="M19">
            <v>0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NOSSA SENHORA DAS GRAÇAS - ANTIGO ALFA - CG Nº 024/2022</v>
          </cell>
          <cell r="E20" t="str">
            <v>ADRIANA FERREIRA DE FREITAS</v>
          </cell>
          <cell r="F20" t="str">
            <v>2 - Outros Profissionais da Saúde</v>
          </cell>
          <cell r="G20" t="str">
            <v>3222-05</v>
          </cell>
          <cell r="H20" t="str">
            <v>08/2024</v>
          </cell>
          <cell r="I20">
            <v>0</v>
          </cell>
          <cell r="J20">
            <v>285.35680000000002</v>
          </cell>
          <cell r="L20">
            <v>94.384661893396981</v>
          </cell>
          <cell r="M20">
            <v>28.24</v>
          </cell>
          <cell r="R20">
            <v>134.48523351358691</v>
          </cell>
          <cell r="S20">
            <v>84.72</v>
          </cell>
          <cell r="U20">
            <v>0</v>
          </cell>
        </row>
        <row r="21">
          <cell r="C21" t="str">
            <v>HOSPITAL NOSSA SENHORA DAS GRAÇAS - ANTIGO ALFA - CG Nº 024/2022</v>
          </cell>
          <cell r="E21" t="str">
            <v>ADRIANA FREIRE DE SOUSA</v>
          </cell>
          <cell r="F21" t="str">
            <v>2 - Outros Profissionais da Saúde</v>
          </cell>
          <cell r="G21" t="str">
            <v>3222-05</v>
          </cell>
          <cell r="H21" t="str">
            <v>08/2024</v>
          </cell>
          <cell r="I21">
            <v>0</v>
          </cell>
          <cell r="J21">
            <v>285.68560000000002</v>
          </cell>
          <cell r="L21">
            <v>94.384661893396981</v>
          </cell>
          <cell r="M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NOSSA SENHORA DAS GRAÇAS - ANTIGO ALFA - CG Nº 024/2022</v>
          </cell>
          <cell r="E22" t="str">
            <v>ADRIANA GOMES DA SILVA</v>
          </cell>
          <cell r="F22" t="str">
            <v>2 - Outros Profissionais da Saúde</v>
          </cell>
          <cell r="G22" t="str">
            <v>3222-05</v>
          </cell>
          <cell r="H22" t="str">
            <v>08/2024</v>
          </cell>
          <cell r="I22">
            <v>0</v>
          </cell>
          <cell r="J22">
            <v>276.03199999999998</v>
          </cell>
          <cell r="L22">
            <v>94.384661893396981</v>
          </cell>
          <cell r="M22">
            <v>28.24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NOSSA SENHORA DAS GRAÇAS - ANTIGO ALFA - CG Nº 024/2022</v>
          </cell>
          <cell r="E23" t="str">
            <v>ADRIANA GUIMARAES NEGROMONTE BEZERRA</v>
          </cell>
          <cell r="F23" t="str">
            <v>2 - Outros Profissionais da Saúde</v>
          </cell>
          <cell r="G23" t="str">
            <v>2237-10</v>
          </cell>
          <cell r="H23" t="str">
            <v>08/2024</v>
          </cell>
          <cell r="I23">
            <v>0</v>
          </cell>
          <cell r="J23">
            <v>453.77519999999998</v>
          </cell>
          <cell r="L23">
            <v>94.384661893396981</v>
          </cell>
          <cell r="M23">
            <v>0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NOSSA SENHORA DAS GRAÇAS - ANTIGO ALFA - CG Nº 024/2022</v>
          </cell>
          <cell r="E24" t="str">
            <v>ADRIANA PAULA DE OLIVEIRA</v>
          </cell>
          <cell r="F24" t="str">
            <v>3 - Administrativo</v>
          </cell>
          <cell r="G24" t="str">
            <v>1423-40</v>
          </cell>
          <cell r="H24" t="str">
            <v>08/2024</v>
          </cell>
          <cell r="I24">
            <v>0</v>
          </cell>
          <cell r="J24">
            <v>248.37119999999999</v>
          </cell>
          <cell r="L24">
            <v>94.384661893396981</v>
          </cell>
          <cell r="M24">
            <v>44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NOSSA SENHORA DAS GRAÇAS - ANTIGO ALFA - CG Nº 024/2022</v>
          </cell>
          <cell r="E25" t="str">
            <v>ADRIANA PEREIRA DA SILVA</v>
          </cell>
          <cell r="F25" t="str">
            <v>3 - Administrativo</v>
          </cell>
          <cell r="G25" t="str">
            <v>4110-10</v>
          </cell>
          <cell r="H25" t="str">
            <v>08/2024</v>
          </cell>
          <cell r="I25">
            <v>0</v>
          </cell>
          <cell r="J25">
            <v>127.4392</v>
          </cell>
          <cell r="L25">
            <v>94.384661893396981</v>
          </cell>
          <cell r="M25">
            <v>0</v>
          </cell>
          <cell r="R25">
            <v>134.48523351358691</v>
          </cell>
          <cell r="S25">
            <v>84.72</v>
          </cell>
          <cell r="U25">
            <v>0</v>
          </cell>
        </row>
        <row r="26">
          <cell r="C26" t="str">
            <v>HOSPITAL NOSSA SENHORA DAS GRAÇAS - ANTIGO ALFA - CG Nº 024/2022</v>
          </cell>
          <cell r="E26" t="str">
            <v>ADRIANA RAMOS DE SOUZA MONTEIRO DE LIMA</v>
          </cell>
          <cell r="F26" t="str">
            <v>2 - Outros Profissionais da Saúde</v>
          </cell>
          <cell r="G26" t="str">
            <v>5211-30</v>
          </cell>
          <cell r="H26" t="str">
            <v>08/2024</v>
          </cell>
          <cell r="I26">
            <v>0</v>
          </cell>
          <cell r="J26">
            <v>105.536</v>
          </cell>
          <cell r="L26">
            <v>94.384661893396981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NOSSA SENHORA DAS GRAÇAS - ANTIGO ALFA - CG Nº 024/2022</v>
          </cell>
          <cell r="E27" t="str">
            <v>ADRIANA SALES DO NASCIMENTO</v>
          </cell>
          <cell r="F27" t="str">
            <v>2 - Outros Profissionais da Saúde</v>
          </cell>
          <cell r="G27" t="str">
            <v>3222-05</v>
          </cell>
          <cell r="H27" t="str">
            <v>08/2024</v>
          </cell>
          <cell r="I27">
            <v>0</v>
          </cell>
          <cell r="J27">
            <v>288.404</v>
          </cell>
          <cell r="L27">
            <v>94.384661893396981</v>
          </cell>
          <cell r="M27">
            <v>28.24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NOSSA SENHORA DAS GRAÇAS - ANTIGO ALFA - CG Nº 024/2022</v>
          </cell>
          <cell r="E28" t="str">
            <v>ADRIELLE BISPO DA SILVA</v>
          </cell>
          <cell r="F28" t="str">
            <v>2 - Outros Profissionais da Saúde</v>
          </cell>
          <cell r="G28" t="str">
            <v>3222-05</v>
          </cell>
          <cell r="H28" t="str">
            <v>08/2024</v>
          </cell>
          <cell r="I28">
            <v>0</v>
          </cell>
          <cell r="J28">
            <v>326.66160000000002</v>
          </cell>
          <cell r="L28">
            <v>94.384661893396981</v>
          </cell>
          <cell r="M28">
            <v>28.24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NOSSA SENHORA DAS GRAÇAS - ANTIGO ALFA - CG Nº 024/2022</v>
          </cell>
          <cell r="E29" t="str">
            <v>ADRIELLY DE SOUZA MENDONCA</v>
          </cell>
          <cell r="F29" t="str">
            <v>2 - Outros Profissionais da Saúde</v>
          </cell>
          <cell r="G29" t="str">
            <v>2235-05</v>
          </cell>
          <cell r="H29" t="str">
            <v>08/2024</v>
          </cell>
          <cell r="I29">
            <v>0</v>
          </cell>
          <cell r="J29">
            <v>430.82159999999999</v>
          </cell>
          <cell r="L29">
            <v>94.384661893396981</v>
          </cell>
          <cell r="M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NOSSA SENHORA DAS GRAÇAS - ANTIGO ALFA - CG Nº 024/2022</v>
          </cell>
          <cell r="E30" t="str">
            <v>ADRIELLY LARISSA BARROS DA SILVA</v>
          </cell>
          <cell r="F30" t="str">
            <v>2 - Outros Profissionais da Saúde</v>
          </cell>
          <cell r="G30" t="str">
            <v>2237-10</v>
          </cell>
          <cell r="H30" t="str">
            <v>08/2024</v>
          </cell>
          <cell r="I30">
            <v>0</v>
          </cell>
          <cell r="J30">
            <v>314.14</v>
          </cell>
          <cell r="L30">
            <v>94.384661893396981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NOSSA SENHORA DAS GRAÇAS - ANTIGO ALFA - CG Nº 024/2022</v>
          </cell>
          <cell r="E31" t="str">
            <v>ADVANKELLY KEROLY DA SILVA</v>
          </cell>
          <cell r="F31" t="str">
            <v>2 - Outros Profissionais da Saúde</v>
          </cell>
          <cell r="G31" t="str">
            <v>3222-05</v>
          </cell>
          <cell r="H31" t="str">
            <v>08/2024</v>
          </cell>
          <cell r="I31">
            <v>0</v>
          </cell>
          <cell r="J31">
            <v>282.64240000000001</v>
          </cell>
          <cell r="L31">
            <v>94.384661893396981</v>
          </cell>
          <cell r="M31">
            <v>28.24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NOSSA SENHORA DAS GRAÇAS - ANTIGO ALFA - CG Nº 024/2022</v>
          </cell>
          <cell r="E32" t="str">
            <v>AIALA FREDERICK DE SOUZA</v>
          </cell>
          <cell r="F32" t="str">
            <v>3 - Administrativo</v>
          </cell>
          <cell r="G32" t="str">
            <v>1312-10</v>
          </cell>
          <cell r="H32" t="str">
            <v>08/2024</v>
          </cell>
          <cell r="I32">
            <v>0</v>
          </cell>
          <cell r="J32">
            <v>425.65600000000001</v>
          </cell>
          <cell r="L32">
            <v>94.384661893396981</v>
          </cell>
          <cell r="M32">
            <v>44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NOSSA SENHORA DAS GRAÇAS - ANTIGO ALFA - CG Nº 024/2022</v>
          </cell>
          <cell r="E33" t="str">
            <v>AKILA PRISCILA DE LACERDA DA SILVA</v>
          </cell>
          <cell r="F33" t="str">
            <v>2 - Outros Profissionais da Saúde</v>
          </cell>
          <cell r="G33" t="str">
            <v>3222-05</v>
          </cell>
          <cell r="H33" t="str">
            <v>08/2024</v>
          </cell>
          <cell r="I33">
            <v>0</v>
          </cell>
          <cell r="J33">
            <v>274.2552</v>
          </cell>
          <cell r="L33">
            <v>94.384661893396981</v>
          </cell>
          <cell r="M33">
            <v>28.24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NOSSA SENHORA DAS GRAÇAS - ANTIGO ALFA - CG Nº 024/2022</v>
          </cell>
          <cell r="E34" t="str">
            <v>ALANA SANTOS RIBEIRO DA SILVA</v>
          </cell>
          <cell r="F34" t="str">
            <v>2 - Outros Profissionais da Saúde</v>
          </cell>
          <cell r="G34" t="str">
            <v>2235-05</v>
          </cell>
          <cell r="H34" t="str">
            <v>08/2024</v>
          </cell>
          <cell r="I34">
            <v>0</v>
          </cell>
          <cell r="J34">
            <v>422.4864</v>
          </cell>
          <cell r="L34">
            <v>94.384661893396981</v>
          </cell>
          <cell r="M34">
            <v>0</v>
          </cell>
          <cell r="R34">
            <v>201.7278502703804</v>
          </cell>
          <cell r="S34">
            <v>111.54</v>
          </cell>
          <cell r="U34">
            <v>0</v>
          </cell>
        </row>
        <row r="35">
          <cell r="C35" t="str">
            <v>HOSPITAL NOSSA SENHORA DAS GRAÇAS - ANTIGO ALFA - CG Nº 024/2022</v>
          </cell>
          <cell r="E35" t="str">
            <v>ALCILENE PEREIRA DA SILVA</v>
          </cell>
          <cell r="F35" t="str">
            <v>2 - Outros Profissionais da Saúde</v>
          </cell>
          <cell r="G35" t="str">
            <v>5152-05</v>
          </cell>
          <cell r="H35" t="str">
            <v>08/2024</v>
          </cell>
          <cell r="I35">
            <v>0</v>
          </cell>
          <cell r="J35">
            <v>136.69839999999999</v>
          </cell>
          <cell r="L35">
            <v>94.384661893396981</v>
          </cell>
          <cell r="M35">
            <v>28.24</v>
          </cell>
          <cell r="R35">
            <v>252.15981283797547</v>
          </cell>
          <cell r="S35">
            <v>84.72</v>
          </cell>
          <cell r="U35">
            <v>0</v>
          </cell>
        </row>
        <row r="36">
          <cell r="C36" t="str">
            <v>HOSPITAL NOSSA SENHORA DAS GRAÇAS - ANTIGO ALFA - CG Nº 024/2022</v>
          </cell>
          <cell r="E36" t="str">
            <v>ALDENEIDE DOS SANTOS ALVES CHACON</v>
          </cell>
          <cell r="F36" t="str">
            <v>2 - Outros Profissionais da Saúde</v>
          </cell>
          <cell r="G36" t="str">
            <v>3222-05</v>
          </cell>
          <cell r="H36" t="str">
            <v>08/2024</v>
          </cell>
          <cell r="I36">
            <v>0</v>
          </cell>
          <cell r="J36">
            <v>147.37360000000001</v>
          </cell>
          <cell r="L36">
            <v>94.384661893396981</v>
          </cell>
          <cell r="M36">
            <v>28.24</v>
          </cell>
          <cell r="R36">
            <v>252.15981283797547</v>
          </cell>
          <cell r="S36">
            <v>84.72</v>
          </cell>
          <cell r="U36">
            <v>0</v>
          </cell>
        </row>
        <row r="37">
          <cell r="C37" t="str">
            <v>HOSPITAL NOSSA SENHORA DAS GRAÇAS - ANTIGO ALFA - CG Nº 024/2022</v>
          </cell>
          <cell r="E37" t="str">
            <v>ALDILENE CRISTINE DA SILVA ALMEIDA</v>
          </cell>
          <cell r="F37" t="str">
            <v>2 - Outros Profissionais da Saúde</v>
          </cell>
          <cell r="G37" t="str">
            <v>5211-30</v>
          </cell>
          <cell r="H37" t="str">
            <v>08/2024</v>
          </cell>
          <cell r="I37">
            <v>0</v>
          </cell>
          <cell r="J37">
            <v>180.11760000000001</v>
          </cell>
          <cell r="L37">
            <v>94.384661893396981</v>
          </cell>
          <cell r="M37">
            <v>31.14</v>
          </cell>
          <cell r="R37">
            <v>134.48523351358691</v>
          </cell>
          <cell r="S37">
            <v>87.19</v>
          </cell>
          <cell r="U37">
            <v>0</v>
          </cell>
        </row>
        <row r="38">
          <cell r="C38" t="str">
            <v>HOSPITAL NOSSA SENHORA DAS GRAÇAS - ANTIGO ALFA - CG Nº 024/2022</v>
          </cell>
          <cell r="E38" t="str">
            <v>ALESSANDRA HELENA ALVIM DE SOUZA</v>
          </cell>
          <cell r="F38" t="str">
            <v>2 - Outros Profissionais da Saúde</v>
          </cell>
          <cell r="G38" t="str">
            <v>2235-05</v>
          </cell>
          <cell r="H38" t="str">
            <v>08/2024</v>
          </cell>
          <cell r="I38">
            <v>0</v>
          </cell>
          <cell r="J38">
            <v>53.777600000000007</v>
          </cell>
          <cell r="M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NOSSA SENHORA DAS GRAÇAS - ANTIGO ALFA - CG Nº 024/2022</v>
          </cell>
          <cell r="E39" t="str">
            <v>ALESSANDRA MACHADO DE AQUINO</v>
          </cell>
          <cell r="F39" t="str">
            <v>2 - Outros Profissionais da Saúde</v>
          </cell>
          <cell r="G39" t="str">
            <v>2235-05</v>
          </cell>
          <cell r="H39" t="str">
            <v>08/2024</v>
          </cell>
          <cell r="I39">
            <v>0</v>
          </cell>
          <cell r="J39">
            <v>434.8272</v>
          </cell>
          <cell r="L39">
            <v>94.384661893396981</v>
          </cell>
          <cell r="M39">
            <v>2.79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NOSSA SENHORA DAS GRAÇAS - ANTIGO ALFA - CG Nº 024/2022</v>
          </cell>
          <cell r="E40" t="str">
            <v>ALESSANDRA ZORAIA CRUZ DE OLIVEIRA</v>
          </cell>
          <cell r="F40" t="str">
            <v>2 - Outros Profissionais da Saúde</v>
          </cell>
          <cell r="G40" t="str">
            <v>5211-30</v>
          </cell>
          <cell r="H40" t="str">
            <v>08/2024</v>
          </cell>
          <cell r="I40">
            <v>0</v>
          </cell>
          <cell r="J40">
            <v>38.8352</v>
          </cell>
          <cell r="L40">
            <v>94.384661893396981</v>
          </cell>
          <cell r="M40">
            <v>31.14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NOSSA SENHORA DAS GRAÇAS - ANTIGO ALFA - CG Nº 024/2022</v>
          </cell>
          <cell r="E41" t="str">
            <v>ALEX TAVARES DOS SANTOS</v>
          </cell>
          <cell r="F41" t="str">
            <v>3 - Administrativo</v>
          </cell>
          <cell r="G41" t="str">
            <v>5163-45</v>
          </cell>
          <cell r="H41" t="str">
            <v>08/2024</v>
          </cell>
          <cell r="I41">
            <v>0</v>
          </cell>
          <cell r="J41">
            <v>175.36959999999999</v>
          </cell>
          <cell r="L41">
            <v>94.384661893396981</v>
          </cell>
          <cell r="M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NOSSA SENHORA DAS GRAÇAS - ANTIGO ALFA - CG Nº 024/2022</v>
          </cell>
          <cell r="E42" t="str">
            <v>ALEXANDRA MARIZA SANTANA DE LIMA</v>
          </cell>
          <cell r="F42" t="str">
            <v>3 - Administrativo</v>
          </cell>
          <cell r="G42" t="str">
            <v>4110-10</v>
          </cell>
          <cell r="H42" t="str">
            <v>08/2024</v>
          </cell>
          <cell r="I42">
            <v>0</v>
          </cell>
          <cell r="J42">
            <v>113.93040000000001</v>
          </cell>
          <cell r="L42">
            <v>94.384661893396981</v>
          </cell>
          <cell r="M42">
            <v>28.24</v>
          </cell>
          <cell r="R42">
            <v>134.52651019257263</v>
          </cell>
          <cell r="S42">
            <v>84.72</v>
          </cell>
          <cell r="U42">
            <v>0</v>
          </cell>
        </row>
        <row r="43">
          <cell r="C43" t="str">
            <v>HOSPITAL NOSSA SENHORA DAS GRAÇAS - ANTIGO ALFA - CG Nº 024/2022</v>
          </cell>
          <cell r="E43" t="str">
            <v>ALEXANDRE RIBEIRO DE CARVALHO</v>
          </cell>
          <cell r="F43" t="str">
            <v>2 - Outros Profissionais da Saúde</v>
          </cell>
          <cell r="G43" t="str">
            <v>5151-10</v>
          </cell>
          <cell r="H43" t="str">
            <v>08/2024</v>
          </cell>
          <cell r="I43">
            <v>0</v>
          </cell>
          <cell r="J43">
            <v>135.8552</v>
          </cell>
          <cell r="L43">
            <v>94.384661893396981</v>
          </cell>
          <cell r="M43">
            <v>28.24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NOSSA SENHORA DAS GRAÇAS - ANTIGO ALFA - CG Nº 024/2022</v>
          </cell>
          <cell r="E44" t="str">
            <v>ALEXINA CODECEIRA DE FARIAS NETA</v>
          </cell>
          <cell r="F44" t="str">
            <v>2 - Outros Profissionais da Saúde</v>
          </cell>
          <cell r="G44" t="str">
            <v>3222-05</v>
          </cell>
          <cell r="H44" t="str">
            <v>08/2024</v>
          </cell>
          <cell r="I44">
            <v>0</v>
          </cell>
          <cell r="J44">
            <v>291.64</v>
          </cell>
          <cell r="L44">
            <v>94.384661893396981</v>
          </cell>
          <cell r="M44">
            <v>28.24</v>
          </cell>
          <cell r="R44">
            <v>126.07990641898773</v>
          </cell>
          <cell r="S44">
            <v>84.72</v>
          </cell>
          <cell r="U44">
            <v>0</v>
          </cell>
        </row>
        <row r="45">
          <cell r="C45" t="str">
            <v>HOSPITAL NOSSA SENHORA DAS GRAÇAS - ANTIGO ALFA - CG Nº 024/2022</v>
          </cell>
          <cell r="E45" t="str">
            <v>ALEXSANDRA CARLOS DE LIMA MENDONCA</v>
          </cell>
          <cell r="F45" t="str">
            <v>2 - Outros Profissionais da Saúde</v>
          </cell>
          <cell r="G45" t="str">
            <v>5152-05</v>
          </cell>
          <cell r="H45" t="str">
            <v>08/2024</v>
          </cell>
          <cell r="I45">
            <v>0</v>
          </cell>
          <cell r="J45">
            <v>156.47919999999999</v>
          </cell>
          <cell r="L45">
            <v>94.384661893396981</v>
          </cell>
          <cell r="M45">
            <v>0</v>
          </cell>
          <cell r="R45">
            <v>126.07990641898773</v>
          </cell>
          <cell r="S45">
            <v>84.72</v>
          </cell>
          <cell r="U45">
            <v>0</v>
          </cell>
        </row>
        <row r="46">
          <cell r="C46" t="str">
            <v>HOSPITAL NOSSA SENHORA DAS GRAÇAS - ANTIGO ALFA - CG Nº 024/2022</v>
          </cell>
          <cell r="E46" t="str">
            <v>ALEXSANDRA DE OLIVEIRA QUEIROZ</v>
          </cell>
          <cell r="F46" t="str">
            <v>2 - Outros Profissionais da Saúde</v>
          </cell>
          <cell r="G46" t="str">
            <v>2235-05</v>
          </cell>
          <cell r="H46" t="str">
            <v>08/2024</v>
          </cell>
          <cell r="I46">
            <v>0</v>
          </cell>
          <cell r="J46">
            <v>585.31600000000003</v>
          </cell>
          <cell r="L46">
            <v>94.384661893396981</v>
          </cell>
          <cell r="M46">
            <v>3.33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NOSSA SENHORA DAS GRAÇAS - ANTIGO ALFA - CG Nº 024/2022</v>
          </cell>
          <cell r="E47" t="str">
            <v>ALEXSANDRA GOMES DA SILVA</v>
          </cell>
          <cell r="F47" t="str">
            <v>2 - Outros Profissionais da Saúde</v>
          </cell>
          <cell r="G47" t="str">
            <v>3222-05</v>
          </cell>
          <cell r="H47" t="str">
            <v>08/2024</v>
          </cell>
          <cell r="I47">
            <v>0</v>
          </cell>
          <cell r="J47">
            <v>315.43200000000002</v>
          </cell>
          <cell r="L47">
            <v>94.384661893396981</v>
          </cell>
          <cell r="M47">
            <v>28.24</v>
          </cell>
          <cell r="R47">
            <v>252.15981283797547</v>
          </cell>
          <cell r="S47">
            <v>84.72</v>
          </cell>
          <cell r="U47">
            <v>0</v>
          </cell>
        </row>
        <row r="48">
          <cell r="C48" t="str">
            <v>HOSPITAL NOSSA SENHORA DAS GRAÇAS - ANTIGO ALFA - CG Nº 024/2022</v>
          </cell>
          <cell r="E48" t="str">
            <v>ALEXSANDRA MARQUES DE OLIVEIRA</v>
          </cell>
          <cell r="F48" t="str">
            <v>2 - Outros Profissionais da Saúde</v>
          </cell>
          <cell r="G48" t="str">
            <v>3222-05</v>
          </cell>
          <cell r="H48" t="str">
            <v>08/2024</v>
          </cell>
          <cell r="I48">
            <v>0</v>
          </cell>
          <cell r="J48">
            <v>336.8032</v>
          </cell>
          <cell r="L48">
            <v>94.384661893396981</v>
          </cell>
          <cell r="M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NOSSA SENHORA DAS GRAÇAS - ANTIGO ALFA - CG Nº 024/2022</v>
          </cell>
          <cell r="E49" t="str">
            <v>ALEXSANDRA MENDES MELO</v>
          </cell>
          <cell r="F49" t="str">
            <v>2 - Outros Profissionais da Saúde</v>
          </cell>
          <cell r="G49" t="str">
            <v>3222-05</v>
          </cell>
          <cell r="H49" t="str">
            <v>08/2024</v>
          </cell>
          <cell r="I49">
            <v>0</v>
          </cell>
          <cell r="J49">
            <v>295.66000000000003</v>
          </cell>
          <cell r="L49">
            <v>94.384661893396981</v>
          </cell>
          <cell r="M49">
            <v>28.24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NOSSA SENHORA DAS GRAÇAS - ANTIGO ALFA - CG Nº 024/2022</v>
          </cell>
          <cell r="E50" t="str">
            <v>ALEXSANDRA RODRIGUES DE OLIVEIRA</v>
          </cell>
          <cell r="F50" t="str">
            <v>2 - Outros Profissionais da Saúde</v>
          </cell>
          <cell r="G50" t="str">
            <v>3222-05</v>
          </cell>
          <cell r="H50" t="str">
            <v>08/2024</v>
          </cell>
          <cell r="I50">
            <v>0</v>
          </cell>
          <cell r="J50">
            <v>329.43279999999999</v>
          </cell>
          <cell r="L50">
            <v>94.384661893396981</v>
          </cell>
          <cell r="M50">
            <v>28.24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NOSSA SENHORA DAS GRAÇAS - ANTIGO ALFA - CG Nº 024/2022</v>
          </cell>
          <cell r="E51" t="str">
            <v>ALICE CRISTINA DE SOUZA</v>
          </cell>
          <cell r="F51" t="str">
            <v>2 - Outros Profissionais da Saúde</v>
          </cell>
          <cell r="G51" t="str">
            <v>3222-05</v>
          </cell>
          <cell r="H51" t="str">
            <v>08/2024</v>
          </cell>
          <cell r="I51">
            <v>0</v>
          </cell>
          <cell r="J51">
            <v>292.98559999999998</v>
          </cell>
          <cell r="L51">
            <v>94.384661893396981</v>
          </cell>
          <cell r="M51">
            <v>28.24</v>
          </cell>
          <cell r="R51">
            <v>268.97046702717381</v>
          </cell>
          <cell r="S51">
            <v>84.72</v>
          </cell>
          <cell r="U51">
            <v>0</v>
          </cell>
        </row>
        <row r="52">
          <cell r="C52" t="str">
            <v>HOSPITAL NOSSA SENHORA DAS GRAÇAS - ANTIGO ALFA - CG Nº 024/2022</v>
          </cell>
          <cell r="E52" t="str">
            <v>ALINE DE MELO PEDROSA</v>
          </cell>
          <cell r="F52" t="str">
            <v>2 - Outros Profissionais da Saúde</v>
          </cell>
          <cell r="G52" t="str">
            <v>3222-05</v>
          </cell>
          <cell r="H52" t="str">
            <v>08/2024</v>
          </cell>
          <cell r="I52">
            <v>0</v>
          </cell>
          <cell r="J52">
            <v>303.33280000000002</v>
          </cell>
          <cell r="L52">
            <v>94.384661893396981</v>
          </cell>
          <cell r="M52">
            <v>28.24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NOSSA SENHORA DAS GRAÇAS - ANTIGO ALFA - CG Nº 024/2022</v>
          </cell>
          <cell r="E53" t="str">
            <v>ALINE FELIX DA SILVA</v>
          </cell>
          <cell r="F53" t="str">
            <v>2 - Outros Profissionais da Saúde</v>
          </cell>
          <cell r="G53" t="str">
            <v>3222-05</v>
          </cell>
          <cell r="H53" t="str">
            <v>08/2024</v>
          </cell>
          <cell r="I53">
            <v>0</v>
          </cell>
          <cell r="J53">
            <v>305.30560000000003</v>
          </cell>
          <cell r="L53">
            <v>94.384661893396981</v>
          </cell>
          <cell r="M53">
            <v>0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NOSSA SENHORA DAS GRAÇAS - ANTIGO ALFA - CG Nº 024/2022</v>
          </cell>
          <cell r="E54" t="str">
            <v>ALINE PATRICIA FERREIRA DOS SANTOS</v>
          </cell>
          <cell r="F54" t="str">
            <v>2 - Outros Profissionais da Saúde</v>
          </cell>
          <cell r="G54" t="str">
            <v>3222-05</v>
          </cell>
          <cell r="H54" t="str">
            <v>08/2024</v>
          </cell>
          <cell r="I54">
            <v>0</v>
          </cell>
          <cell r="J54">
            <v>303.4896</v>
          </cell>
          <cell r="L54">
            <v>94.384661893396981</v>
          </cell>
          <cell r="M54">
            <v>28.24</v>
          </cell>
          <cell r="R54">
            <v>0</v>
          </cell>
          <cell r="S54">
            <v>0</v>
          </cell>
          <cell r="U54">
            <v>90.69</v>
          </cell>
        </row>
        <row r="55">
          <cell r="C55" t="str">
            <v>HOSPITAL NOSSA SENHORA DAS GRAÇAS - ANTIGO ALFA - CG Nº 024/2022</v>
          </cell>
          <cell r="E55" t="str">
            <v>ALINE SOUZA DA COSTA</v>
          </cell>
          <cell r="F55" t="str">
            <v>2 - Outros Profissionais da Saúde</v>
          </cell>
          <cell r="G55" t="str">
            <v>2515-10</v>
          </cell>
          <cell r="H55" t="str">
            <v>08/2024</v>
          </cell>
          <cell r="I55">
            <v>0</v>
          </cell>
          <cell r="J55">
            <v>169.43440000000001</v>
          </cell>
          <cell r="L55">
            <v>94.384661893396981</v>
          </cell>
          <cell r="M55">
            <v>0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NOSSA SENHORA DAS GRAÇAS - ANTIGO ALFA - CG Nº 024/2022</v>
          </cell>
          <cell r="E56" t="str">
            <v>ALITA PAULA LOPES DE NOVAES</v>
          </cell>
          <cell r="F56" t="str">
            <v>2 - Outros Profissionais da Saúde</v>
          </cell>
          <cell r="G56" t="str">
            <v>2236-05</v>
          </cell>
          <cell r="H56" t="str">
            <v>08/2024</v>
          </cell>
          <cell r="I56">
            <v>0</v>
          </cell>
          <cell r="J56">
            <v>228.46960000000001</v>
          </cell>
          <cell r="L56">
            <v>94.384661893396981</v>
          </cell>
          <cell r="M56">
            <v>0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NOSSA SENHORA DAS GRAÇAS - ANTIGO ALFA - CG Nº 024/2022</v>
          </cell>
          <cell r="E57" t="str">
            <v>ALLAN JOSE DA SILVA BARROS</v>
          </cell>
          <cell r="F57" t="str">
            <v>2 - Outros Profissionais da Saúde</v>
          </cell>
          <cell r="G57" t="str">
            <v>3222-05</v>
          </cell>
          <cell r="H57" t="str">
            <v>08/2024</v>
          </cell>
          <cell r="I57">
            <v>0</v>
          </cell>
          <cell r="J57">
            <v>302.5016</v>
          </cell>
          <cell r="L57">
            <v>94.384661893396981</v>
          </cell>
          <cell r="M57">
            <v>0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HOSPITAL NOSSA SENHORA DAS GRAÇAS - ANTIGO ALFA - CG Nº 024/2022</v>
          </cell>
          <cell r="E58" t="str">
            <v>ALTAIR DO CANTO FARIAS</v>
          </cell>
          <cell r="F58" t="str">
            <v>3 - Administrativo</v>
          </cell>
          <cell r="G58" t="str">
            <v>5174-10</v>
          </cell>
          <cell r="H58" t="str">
            <v>08/2024</v>
          </cell>
          <cell r="I58">
            <v>0</v>
          </cell>
          <cell r="J58">
            <v>112.5616</v>
          </cell>
          <cell r="L58">
            <v>94.384661893396981</v>
          </cell>
          <cell r="M58">
            <v>0</v>
          </cell>
          <cell r="R58">
            <v>0</v>
          </cell>
          <cell r="S58">
            <v>0</v>
          </cell>
          <cell r="U58">
            <v>0</v>
          </cell>
        </row>
        <row r="59">
          <cell r="C59" t="str">
            <v>HOSPITAL NOSSA SENHORA DAS GRAÇAS - ANTIGO ALFA - CG Nº 024/2022</v>
          </cell>
          <cell r="E59" t="str">
            <v>ALYNE IRENE FERREIRA DA SILVA</v>
          </cell>
          <cell r="F59" t="str">
            <v>2 - Outros Profissionais da Saúde</v>
          </cell>
          <cell r="G59" t="str">
            <v>3222-05</v>
          </cell>
          <cell r="H59" t="str">
            <v>08/2024</v>
          </cell>
          <cell r="I59">
            <v>0</v>
          </cell>
          <cell r="J59">
            <v>295.41520000000003</v>
          </cell>
          <cell r="L59">
            <v>94.384661893396981</v>
          </cell>
          <cell r="M59">
            <v>28.24</v>
          </cell>
          <cell r="R59">
            <v>134.48523351358691</v>
          </cell>
          <cell r="S59">
            <v>80.2</v>
          </cell>
          <cell r="U59">
            <v>0</v>
          </cell>
        </row>
        <row r="60">
          <cell r="C60" t="str">
            <v>HOSPITAL NOSSA SENHORA DAS GRAÇAS - ANTIGO ALFA - CG Nº 024/2022</v>
          </cell>
          <cell r="E60" t="str">
            <v>ALYNE VANESSA BARBOSA DE ALBUQUERQUE</v>
          </cell>
          <cell r="F60" t="str">
            <v>2 - Outros Profissionais da Saúde</v>
          </cell>
          <cell r="G60" t="str">
            <v>2235-05</v>
          </cell>
          <cell r="H60" t="str">
            <v>08/2024</v>
          </cell>
          <cell r="I60">
            <v>0</v>
          </cell>
          <cell r="J60">
            <v>406.66640000000001</v>
          </cell>
          <cell r="L60">
            <v>94.384661893396981</v>
          </cell>
          <cell r="M60">
            <v>3.05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NOSSA SENHORA DAS GRAÇAS - ANTIGO ALFA - CG Nº 024/2022</v>
          </cell>
          <cell r="E61" t="str">
            <v>ALZENIR LIRA DE ARAUJO</v>
          </cell>
          <cell r="F61" t="str">
            <v>2 - Outros Profissionais da Saúde</v>
          </cell>
          <cell r="G61" t="str">
            <v>3222-05</v>
          </cell>
          <cell r="H61" t="str">
            <v>08/2024</v>
          </cell>
          <cell r="I61">
            <v>0</v>
          </cell>
          <cell r="J61">
            <v>297.4896</v>
          </cell>
          <cell r="L61">
            <v>94.384661893396981</v>
          </cell>
          <cell r="M61">
            <v>0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NOSSA SENHORA DAS GRAÇAS - ANTIGO ALFA - CG Nº 024/2022</v>
          </cell>
          <cell r="E62" t="str">
            <v>AMANDA APARECIDA DA SILVA</v>
          </cell>
          <cell r="F62" t="str">
            <v>2 - Outros Profissionais da Saúde</v>
          </cell>
          <cell r="G62" t="str">
            <v>2235-05</v>
          </cell>
          <cell r="H62" t="str">
            <v>08/2024</v>
          </cell>
          <cell r="I62">
            <v>0</v>
          </cell>
          <cell r="J62">
            <v>242.4648</v>
          </cell>
          <cell r="L62">
            <v>94.384661893396981</v>
          </cell>
          <cell r="M62">
            <v>2.79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NOSSA SENHORA DAS GRAÇAS - ANTIGO ALFA - CG Nº 024/2022</v>
          </cell>
          <cell r="E63" t="str">
            <v>AMANDA CAMILA DA SILVA SANTANA</v>
          </cell>
          <cell r="F63" t="str">
            <v>2 - Outros Profissionais da Saúde</v>
          </cell>
          <cell r="G63" t="str">
            <v>3222-05</v>
          </cell>
          <cell r="H63" t="str">
            <v>08/2024</v>
          </cell>
          <cell r="I63">
            <v>0</v>
          </cell>
          <cell r="J63">
            <v>274.22559999999999</v>
          </cell>
          <cell r="L63">
            <v>94.384661893396981</v>
          </cell>
          <cell r="M63">
            <v>0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NOSSA SENHORA DAS GRAÇAS - ANTIGO ALFA - CG Nº 024/2022</v>
          </cell>
          <cell r="E64" t="str">
            <v>AMANDA CECILYA TARCIANA TAVARES DE CARVALHO</v>
          </cell>
          <cell r="F64" t="str">
            <v>2 - Outros Profissionais da Saúde</v>
          </cell>
          <cell r="G64" t="str">
            <v>3222-05</v>
          </cell>
          <cell r="H64" t="str">
            <v>08/2024</v>
          </cell>
          <cell r="I64">
            <v>0</v>
          </cell>
          <cell r="J64">
            <v>296.48</v>
          </cell>
          <cell r="L64">
            <v>94.384661893396981</v>
          </cell>
          <cell r="M64">
            <v>0</v>
          </cell>
          <cell r="R64">
            <v>126.07990641898773</v>
          </cell>
          <cell r="S64">
            <v>84.72</v>
          </cell>
          <cell r="U64">
            <v>0</v>
          </cell>
        </row>
        <row r="65">
          <cell r="C65" t="str">
            <v>HOSPITAL NOSSA SENHORA DAS GRAÇAS - ANTIGO ALFA - CG Nº 024/2022</v>
          </cell>
          <cell r="E65" t="str">
            <v>AMANDA DE MELO TRINDADE</v>
          </cell>
          <cell r="F65" t="str">
            <v>3 - Administrativo</v>
          </cell>
          <cell r="G65" t="str">
            <v>1427-05</v>
          </cell>
          <cell r="H65" t="str">
            <v>08/2024</v>
          </cell>
          <cell r="I65">
            <v>0</v>
          </cell>
          <cell r="J65">
            <v>483.98160000000013</v>
          </cell>
          <cell r="L65">
            <v>94.384661893396981</v>
          </cell>
          <cell r="M65">
            <v>0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NOSSA SENHORA DAS GRAÇAS - ANTIGO ALFA - CG Nº 024/2022</v>
          </cell>
          <cell r="E66" t="str">
            <v>AMANDA GABRIELLE MARQUES E SILVA</v>
          </cell>
          <cell r="F66" t="str">
            <v>2 - Outros Profissionais da Saúde</v>
          </cell>
          <cell r="G66" t="str">
            <v>2235-05</v>
          </cell>
          <cell r="H66" t="str">
            <v>08/2024</v>
          </cell>
          <cell r="I66">
            <v>0</v>
          </cell>
          <cell r="J66">
            <v>455.4864</v>
          </cell>
          <cell r="L66">
            <v>94.384661893396981</v>
          </cell>
          <cell r="M66">
            <v>0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NOSSA SENHORA DAS GRAÇAS - ANTIGO ALFA - CG Nº 024/2022</v>
          </cell>
          <cell r="E67" t="str">
            <v>AMANDA LANZA QUEIROZ</v>
          </cell>
          <cell r="F67" t="str">
            <v>3 - Administrativo</v>
          </cell>
          <cell r="G67" t="str">
            <v>4110-10</v>
          </cell>
          <cell r="H67" t="str">
            <v>08/2024</v>
          </cell>
          <cell r="I67">
            <v>0</v>
          </cell>
          <cell r="J67">
            <v>112.77200000000001</v>
          </cell>
          <cell r="L67">
            <v>94.384661893396981</v>
          </cell>
          <cell r="M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NOSSA SENHORA DAS GRAÇAS - ANTIGO ALFA - CG Nº 024/2022</v>
          </cell>
          <cell r="E68" t="str">
            <v>AMANDA SANTIAGO DE FRANCA</v>
          </cell>
          <cell r="F68" t="str">
            <v>2 - Outros Profissionais da Saúde</v>
          </cell>
          <cell r="G68" t="str">
            <v>2235-05</v>
          </cell>
          <cell r="H68" t="str">
            <v>08/2024</v>
          </cell>
          <cell r="I68">
            <v>0</v>
          </cell>
          <cell r="J68">
            <v>451.66399999999999</v>
          </cell>
          <cell r="L68">
            <v>94.384661893396981</v>
          </cell>
          <cell r="M68">
            <v>3.33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HOSPITAL NOSSA SENHORA DAS GRAÇAS - ANTIGO ALFA - CG Nº 024/2022</v>
          </cell>
          <cell r="E69" t="str">
            <v>AMANDA SEVERINA DA SILVA LIRA</v>
          </cell>
          <cell r="F69" t="str">
            <v>2 - Outros Profissionais da Saúde</v>
          </cell>
          <cell r="G69" t="str">
            <v>3222-05</v>
          </cell>
          <cell r="H69" t="str">
            <v>08/2024</v>
          </cell>
          <cell r="I69">
            <v>0</v>
          </cell>
          <cell r="J69">
            <v>287.55439999999999</v>
          </cell>
          <cell r="L69">
            <v>94.384661893396981</v>
          </cell>
          <cell r="M69">
            <v>28.24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HOSPITAL NOSSA SENHORA DAS GRAÇAS - ANTIGO ALFA - CG Nº 024/2022</v>
          </cell>
          <cell r="E70" t="str">
            <v>AMAPY ROBERTA TAVARES DA SILVA</v>
          </cell>
          <cell r="F70" t="str">
            <v>2 - Outros Profissionais da Saúde</v>
          </cell>
          <cell r="G70" t="str">
            <v>3222-05</v>
          </cell>
          <cell r="H70" t="str">
            <v>08/2024</v>
          </cell>
          <cell r="I70">
            <v>0</v>
          </cell>
          <cell r="J70">
            <v>293.3032</v>
          </cell>
          <cell r="L70">
            <v>94.384661893396981</v>
          </cell>
          <cell r="M70">
            <v>0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NOSSA SENHORA DAS GRAÇAS - ANTIGO ALFA - CG Nº 024/2022</v>
          </cell>
          <cell r="E71" t="str">
            <v>ANA ANGELICA DA SILVA RAMOS</v>
          </cell>
          <cell r="F71" t="str">
            <v>2 - Outros Profissionais da Saúde</v>
          </cell>
          <cell r="G71" t="str">
            <v>2236-05</v>
          </cell>
          <cell r="H71" t="str">
            <v>08/2024</v>
          </cell>
          <cell r="I71">
            <v>0</v>
          </cell>
          <cell r="J71">
            <v>214.24080000000001</v>
          </cell>
          <cell r="L71">
            <v>94.384661893396981</v>
          </cell>
          <cell r="M71">
            <v>2.27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HOSPITAL NOSSA SENHORA DAS GRAÇAS - ANTIGO ALFA - CG Nº 024/2022</v>
          </cell>
          <cell r="E72" t="str">
            <v>ANA BARBARA BEZERRA LINS</v>
          </cell>
          <cell r="F72" t="str">
            <v>2 - Outros Profissionais da Saúde</v>
          </cell>
          <cell r="G72" t="str">
            <v>2235-05</v>
          </cell>
          <cell r="H72" t="str">
            <v>08/2024</v>
          </cell>
          <cell r="I72">
            <v>0</v>
          </cell>
          <cell r="J72">
            <v>31.413599999999999</v>
          </cell>
          <cell r="L72">
            <v>94.384661893396981</v>
          </cell>
          <cell r="M72">
            <v>2.79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NOSSA SENHORA DAS GRAÇAS - ANTIGO ALFA - CG Nº 024/2022</v>
          </cell>
          <cell r="E73" t="str">
            <v>ANA BEATRIZ SANTIAGO THOME DOS SANTOS</v>
          </cell>
          <cell r="F73" t="str">
            <v>2 - Outros Profissionais da Saúde</v>
          </cell>
          <cell r="G73" t="str">
            <v>2236-05</v>
          </cell>
          <cell r="H73" t="str">
            <v>08/2024</v>
          </cell>
          <cell r="I73">
            <v>0</v>
          </cell>
          <cell r="J73">
            <v>241.548</v>
          </cell>
          <cell r="L73">
            <v>94.384661893396981</v>
          </cell>
          <cell r="M73">
            <v>0</v>
          </cell>
          <cell r="R73">
            <v>0</v>
          </cell>
          <cell r="S73">
            <v>0</v>
          </cell>
          <cell r="U73">
            <v>0</v>
          </cell>
        </row>
        <row r="74">
          <cell r="C74" t="str">
            <v>HOSPITAL NOSSA SENHORA DAS GRAÇAS - ANTIGO ALFA - CG Nº 024/2022</v>
          </cell>
          <cell r="E74" t="str">
            <v>ANA CARLA NASCIMENTO DA SILVA</v>
          </cell>
          <cell r="F74" t="str">
            <v>2 - Outros Profissionais da Saúde</v>
          </cell>
          <cell r="G74" t="str">
            <v>3222-05</v>
          </cell>
          <cell r="H74" t="str">
            <v>08/2024</v>
          </cell>
          <cell r="I74">
            <v>0</v>
          </cell>
          <cell r="J74">
            <v>274.8664</v>
          </cell>
          <cell r="L74">
            <v>94.384661893396981</v>
          </cell>
          <cell r="M74">
            <v>28.24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NOSSA SENHORA DAS GRAÇAS - ANTIGO ALFA - CG Nº 024/2022</v>
          </cell>
          <cell r="E75" t="str">
            <v xml:space="preserve">ANA CARLA SILVA DE LIMA </v>
          </cell>
          <cell r="F75" t="str">
            <v>2 - Outros Profissionais da Saúde</v>
          </cell>
          <cell r="G75" t="str">
            <v>3222-05</v>
          </cell>
          <cell r="H75" t="str">
            <v>08/2024</v>
          </cell>
          <cell r="I75">
            <v>0</v>
          </cell>
          <cell r="J75">
            <v>289.2944</v>
          </cell>
          <cell r="L75">
            <v>94.384661893396981</v>
          </cell>
          <cell r="M75">
            <v>28.24</v>
          </cell>
          <cell r="R75">
            <v>252.15981283797547</v>
          </cell>
          <cell r="S75">
            <v>80.2</v>
          </cell>
          <cell r="U75">
            <v>0</v>
          </cell>
        </row>
        <row r="76">
          <cell r="C76" t="str">
            <v>HOSPITAL NOSSA SENHORA DAS GRAÇAS - ANTIGO ALFA - CG Nº 024/2022</v>
          </cell>
          <cell r="E76" t="str">
            <v>ANA CAROLINA CIPRIANO PEREIRA</v>
          </cell>
          <cell r="F76" t="str">
            <v>2 - Outros Profissionais da Saúde</v>
          </cell>
          <cell r="G76" t="str">
            <v>3222-05</v>
          </cell>
          <cell r="H76" t="str">
            <v>08/2024</v>
          </cell>
          <cell r="I76">
            <v>0</v>
          </cell>
          <cell r="J76">
            <v>277.86720000000003</v>
          </cell>
          <cell r="L76">
            <v>94.384661893396981</v>
          </cell>
          <cell r="M76">
            <v>28.24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NOSSA SENHORA DAS GRAÇAS - ANTIGO ALFA - CG Nº 024/2022</v>
          </cell>
          <cell r="E77" t="str">
            <v>ANA CAROLINA RIBEIRO CAVALCANTI</v>
          </cell>
          <cell r="F77" t="str">
            <v>2 - Outros Profissionais da Saúde</v>
          </cell>
          <cell r="G77" t="str">
            <v>5152-05</v>
          </cell>
          <cell r="H77" t="str">
            <v>08/2024</v>
          </cell>
          <cell r="I77">
            <v>0</v>
          </cell>
          <cell r="J77">
            <v>154.61840000000001</v>
          </cell>
          <cell r="L77">
            <v>94.384661893396981</v>
          </cell>
          <cell r="M77">
            <v>28.24</v>
          </cell>
          <cell r="R77">
            <v>252.15981283797547</v>
          </cell>
          <cell r="S77">
            <v>84.72</v>
          </cell>
          <cell r="U77">
            <v>0</v>
          </cell>
        </row>
        <row r="78">
          <cell r="C78" t="str">
            <v>HOSPITAL NOSSA SENHORA DAS GRAÇAS - ANTIGO ALFA - CG Nº 024/2022</v>
          </cell>
          <cell r="E78" t="str">
            <v>ANA CLAUDIA DE SOUZA FERREIRA</v>
          </cell>
          <cell r="F78" t="str">
            <v>2 - Outros Profissionais da Saúde</v>
          </cell>
          <cell r="G78" t="str">
            <v>3222-05</v>
          </cell>
          <cell r="H78" t="str">
            <v>08/2024</v>
          </cell>
          <cell r="I78">
            <v>0</v>
          </cell>
          <cell r="J78">
            <v>296.12479999999999</v>
          </cell>
          <cell r="L78">
            <v>94.384661893396981</v>
          </cell>
          <cell r="M78">
            <v>0</v>
          </cell>
          <cell r="R78">
            <v>268.97046702717381</v>
          </cell>
          <cell r="S78">
            <v>84.72</v>
          </cell>
          <cell r="U78">
            <v>0</v>
          </cell>
        </row>
        <row r="79">
          <cell r="C79" t="str">
            <v>HOSPITAL NOSSA SENHORA DAS GRAÇAS - ANTIGO ALFA - CG Nº 024/2022</v>
          </cell>
          <cell r="E79" t="str">
            <v>ANA CLAUDIA DOS RAMOS</v>
          </cell>
          <cell r="F79" t="str">
            <v>2 - Outros Profissionais da Saúde</v>
          </cell>
          <cell r="G79" t="str">
            <v>3222-05</v>
          </cell>
          <cell r="H79" t="str">
            <v>08/2024</v>
          </cell>
          <cell r="I79">
            <v>0</v>
          </cell>
          <cell r="J79">
            <v>304.988</v>
          </cell>
          <cell r="L79">
            <v>94.384661893396981</v>
          </cell>
          <cell r="M79">
            <v>0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NOSSA SENHORA DAS GRAÇAS - ANTIGO ALFA - CG Nº 024/2022</v>
          </cell>
          <cell r="E80" t="str">
            <v>ANA CLAUDIA FERREIRA DE SOUZA</v>
          </cell>
          <cell r="F80" t="str">
            <v>2 - Outros Profissionais da Saúde</v>
          </cell>
          <cell r="G80" t="str">
            <v>3222-05</v>
          </cell>
          <cell r="H80" t="str">
            <v>08/2024</v>
          </cell>
          <cell r="I80">
            <v>0</v>
          </cell>
          <cell r="J80">
            <v>322.24880000000002</v>
          </cell>
          <cell r="L80">
            <v>94.384661893396981</v>
          </cell>
          <cell r="M80">
            <v>0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HOSPITAL NOSSA SENHORA DAS GRAÇAS - ANTIGO ALFA - CG Nº 024/2022</v>
          </cell>
          <cell r="E81" t="str">
            <v>ANA CLAUDIA GOMES FERREIRA</v>
          </cell>
          <cell r="F81" t="str">
            <v>2 - Outros Profissionais da Saúde</v>
          </cell>
          <cell r="G81" t="str">
            <v>3222-05</v>
          </cell>
          <cell r="H81" t="str">
            <v>08/2024</v>
          </cell>
          <cell r="I81">
            <v>0</v>
          </cell>
          <cell r="J81">
            <v>305.03359999999998</v>
          </cell>
          <cell r="L81">
            <v>94.384661893396981</v>
          </cell>
          <cell r="M81">
            <v>0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NOSSA SENHORA DAS GRAÇAS - ANTIGO ALFA - CG Nº 024/2022</v>
          </cell>
          <cell r="E82" t="str">
            <v>ANA CREUSA ALBUQUERQUE DE LIRA</v>
          </cell>
          <cell r="F82" t="str">
            <v>2 - Outros Profissionais da Saúde</v>
          </cell>
          <cell r="G82" t="str">
            <v>5211-30</v>
          </cell>
          <cell r="H82" t="str">
            <v>08/2024</v>
          </cell>
          <cell r="I82">
            <v>0</v>
          </cell>
          <cell r="J82">
            <v>185.2424</v>
          </cell>
          <cell r="L82">
            <v>94.384661893396981</v>
          </cell>
          <cell r="M82">
            <v>31.14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HOSPITAL NOSSA SENHORA DAS GRAÇAS - ANTIGO ALFA - CG Nº 024/2022</v>
          </cell>
          <cell r="E83" t="str">
            <v>ANA KATARINA SAMPAIO BRANDAO</v>
          </cell>
          <cell r="F83" t="str">
            <v>1 - Médico</v>
          </cell>
          <cell r="G83" t="str">
            <v>2251-51</v>
          </cell>
          <cell r="H83" t="str">
            <v>08/2024</v>
          </cell>
          <cell r="I83">
            <v>0</v>
          </cell>
          <cell r="J83">
            <v>1317.12</v>
          </cell>
          <cell r="L83">
            <v>94.384661893396981</v>
          </cell>
          <cell r="M83">
            <v>0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NOSSA SENHORA DAS GRAÇAS - ANTIGO ALFA - CG Nº 024/2022</v>
          </cell>
          <cell r="E84" t="str">
            <v>ANA LAURA DE SOUZA NONATO</v>
          </cell>
          <cell r="F84" t="str">
            <v>2 - Outros Profissionais da Saúde</v>
          </cell>
          <cell r="G84" t="str">
            <v>3222-05</v>
          </cell>
          <cell r="H84" t="str">
            <v>08/2024</v>
          </cell>
          <cell r="I84">
            <v>0</v>
          </cell>
          <cell r="J84">
            <v>300.89120000000003</v>
          </cell>
          <cell r="L84">
            <v>94.384661893396981</v>
          </cell>
          <cell r="M84">
            <v>0</v>
          </cell>
          <cell r="R84">
            <v>134.48523351358691</v>
          </cell>
          <cell r="S84">
            <v>77.94</v>
          </cell>
          <cell r="U84">
            <v>0</v>
          </cell>
        </row>
        <row r="85">
          <cell r="C85" t="str">
            <v>HOSPITAL NOSSA SENHORA DAS GRAÇAS - ANTIGO ALFA - CG Nº 024/2022</v>
          </cell>
          <cell r="E85" t="str">
            <v>ANA LETICIA QUEIROZ DO NASCIMENTO</v>
          </cell>
          <cell r="F85" t="str">
            <v>3 - Administrativo</v>
          </cell>
          <cell r="G85" t="str">
            <v>4110-10</v>
          </cell>
          <cell r="H85" t="str">
            <v>08/2024</v>
          </cell>
          <cell r="I85">
            <v>0</v>
          </cell>
          <cell r="J85">
            <v>14.12</v>
          </cell>
          <cell r="L85">
            <v>94.384661893396981</v>
          </cell>
          <cell r="M85">
            <v>0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NOSSA SENHORA DAS GRAÇAS - ANTIGO ALFA - CG Nº 024/2022</v>
          </cell>
          <cell r="E86" t="str">
            <v>ANA LUCIA DE BARROS MELO</v>
          </cell>
          <cell r="F86" t="str">
            <v>2 - Outros Profissionais da Saúde</v>
          </cell>
          <cell r="G86" t="str">
            <v>3222-05</v>
          </cell>
          <cell r="H86" t="str">
            <v>08/2024</v>
          </cell>
          <cell r="I86">
            <v>0</v>
          </cell>
          <cell r="J86">
            <v>300.63920000000002</v>
          </cell>
          <cell r="L86">
            <v>94.384661893396981</v>
          </cell>
          <cell r="M86">
            <v>28.24</v>
          </cell>
          <cell r="R86">
            <v>252.15981283797547</v>
          </cell>
          <cell r="S86">
            <v>84.72</v>
          </cell>
          <cell r="U86">
            <v>0</v>
          </cell>
        </row>
        <row r="87">
          <cell r="C87" t="str">
            <v>HOSPITAL NOSSA SENHORA DAS GRAÇAS - ANTIGO ALFA - CG Nº 024/2022</v>
          </cell>
          <cell r="E87" t="str">
            <v>ANA MARIA BEZERRA DE ARAUJO</v>
          </cell>
          <cell r="F87" t="str">
            <v>2 - Outros Profissionais da Saúde</v>
          </cell>
          <cell r="G87" t="str">
            <v>2238-10</v>
          </cell>
          <cell r="H87" t="str">
            <v>08/2024</v>
          </cell>
          <cell r="I87">
            <v>0</v>
          </cell>
          <cell r="J87">
            <v>257.6696</v>
          </cell>
          <cell r="L87">
            <v>94.384661893396981</v>
          </cell>
          <cell r="M87">
            <v>0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HOSPITAL NOSSA SENHORA DAS GRAÇAS - ANTIGO ALFA - CG Nº 024/2022</v>
          </cell>
          <cell r="E88" t="str">
            <v>ANA MARIA DE OLIVEIRA DA SILVA</v>
          </cell>
          <cell r="F88" t="str">
            <v>2 - Outros Profissionais da Saúde</v>
          </cell>
          <cell r="G88" t="str">
            <v>2235-05</v>
          </cell>
          <cell r="H88" t="str">
            <v>08/2024</v>
          </cell>
          <cell r="I88">
            <v>0</v>
          </cell>
          <cell r="J88">
            <v>406.78320000000002</v>
          </cell>
          <cell r="L88">
            <v>94.384661893396981</v>
          </cell>
          <cell r="M88">
            <v>0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HOSPITAL NOSSA SENHORA DAS GRAÇAS - ANTIGO ALFA - CG Nº 024/2022</v>
          </cell>
          <cell r="E89" t="str">
            <v>ANA NATASHA RIBEIRO DA SILVA</v>
          </cell>
          <cell r="F89" t="str">
            <v>2 - Outros Profissionais da Saúde</v>
          </cell>
          <cell r="G89" t="str">
            <v>3222-05</v>
          </cell>
          <cell r="H89" t="str">
            <v>08/2024</v>
          </cell>
          <cell r="I89">
            <v>0</v>
          </cell>
          <cell r="J89">
            <v>293.46080000000001</v>
          </cell>
          <cell r="L89">
            <v>94.384661893396981</v>
          </cell>
          <cell r="M89">
            <v>28.24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HOSPITAL NOSSA SENHORA DAS GRAÇAS - ANTIGO ALFA - CG Nº 024/2022</v>
          </cell>
          <cell r="E90" t="str">
            <v>ANA PATRICIA DO NASCIMENTO</v>
          </cell>
          <cell r="F90" t="str">
            <v>2 - Outros Profissionais da Saúde</v>
          </cell>
          <cell r="G90" t="str">
            <v>3222-05</v>
          </cell>
          <cell r="H90" t="str">
            <v>08/2024</v>
          </cell>
          <cell r="I90">
            <v>0</v>
          </cell>
          <cell r="J90">
            <v>294.41919999999999</v>
          </cell>
          <cell r="L90">
            <v>94.384661893396981</v>
          </cell>
          <cell r="M90">
            <v>28.24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HOSPITAL NOSSA SENHORA DAS GRAÇAS - ANTIGO ALFA - CG Nº 024/2022</v>
          </cell>
          <cell r="E91" t="str">
            <v>ANA PATRICIA E SILVA</v>
          </cell>
          <cell r="F91" t="str">
            <v>3 - Administrativo</v>
          </cell>
          <cell r="G91" t="str">
            <v>4101-05</v>
          </cell>
          <cell r="H91" t="str">
            <v>08/2024</v>
          </cell>
          <cell r="I91">
            <v>0</v>
          </cell>
          <cell r="J91">
            <v>358.53919999999999</v>
          </cell>
          <cell r="L91">
            <v>94.384661893396981</v>
          </cell>
          <cell r="M91">
            <v>0</v>
          </cell>
          <cell r="R91">
            <v>0</v>
          </cell>
          <cell r="S91">
            <v>0</v>
          </cell>
          <cell r="U91">
            <v>0</v>
          </cell>
        </row>
        <row r="92">
          <cell r="C92" t="str">
            <v>HOSPITAL NOSSA SENHORA DAS GRAÇAS - ANTIGO ALFA - CG Nº 024/2022</v>
          </cell>
          <cell r="E92" t="str">
            <v>ANA PAULA ALVES DOS SANTOS</v>
          </cell>
          <cell r="F92" t="str">
            <v>2 - Outros Profissionais da Saúde</v>
          </cell>
          <cell r="G92" t="str">
            <v>3222-05</v>
          </cell>
          <cell r="H92" t="str">
            <v>08/2024</v>
          </cell>
          <cell r="I92">
            <v>0</v>
          </cell>
          <cell r="J92">
            <v>302.31360000000001</v>
          </cell>
          <cell r="L92">
            <v>94.384661893396981</v>
          </cell>
          <cell r="M92">
            <v>0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HOSPITAL NOSSA SENHORA DAS GRAÇAS - ANTIGO ALFA - CG Nº 024/2022</v>
          </cell>
          <cell r="E93" t="str">
            <v>ANA PAULA ARRUDA DA SILVA</v>
          </cell>
          <cell r="F93" t="str">
            <v>2 - Outros Profissionais da Saúde</v>
          </cell>
          <cell r="G93" t="str">
            <v>2235-05</v>
          </cell>
          <cell r="H93" t="str">
            <v>08/2024</v>
          </cell>
          <cell r="I93">
            <v>0</v>
          </cell>
          <cell r="J93">
            <v>445.1728</v>
          </cell>
          <cell r="L93">
            <v>94.384661893396981</v>
          </cell>
          <cell r="M93">
            <v>0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NOSSA SENHORA DAS GRAÇAS - ANTIGO ALFA - CG Nº 024/2022</v>
          </cell>
          <cell r="E94" t="str">
            <v>ANA PAULA DA CONCEICAO SILVA HERCULANO</v>
          </cell>
          <cell r="F94" t="str">
            <v>2 - Outros Profissionais da Saúde</v>
          </cell>
          <cell r="G94" t="str">
            <v>3222-05</v>
          </cell>
          <cell r="H94" t="str">
            <v>08/2024</v>
          </cell>
          <cell r="I94">
            <v>0</v>
          </cell>
          <cell r="J94">
            <v>0</v>
          </cell>
          <cell r="L94">
            <v>94.384661893396981</v>
          </cell>
          <cell r="M94">
            <v>0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NOSSA SENHORA DAS GRAÇAS - ANTIGO ALFA - CG Nº 024/2022</v>
          </cell>
          <cell r="E95" t="str">
            <v>ANA PAULA DA CUNHA FERREIRA</v>
          </cell>
          <cell r="F95" t="str">
            <v>2 - Outros Profissionais da Saúde</v>
          </cell>
          <cell r="G95" t="str">
            <v>5152-05</v>
          </cell>
          <cell r="H95" t="str">
            <v>08/2024</v>
          </cell>
          <cell r="I95">
            <v>0</v>
          </cell>
          <cell r="J95">
            <v>135.55199999999999</v>
          </cell>
          <cell r="L95">
            <v>94.384661893396981</v>
          </cell>
          <cell r="M95">
            <v>28.24</v>
          </cell>
          <cell r="R95">
            <v>0</v>
          </cell>
          <cell r="S95">
            <v>0</v>
          </cell>
          <cell r="U95">
            <v>71.14</v>
          </cell>
        </row>
        <row r="96">
          <cell r="C96" t="str">
            <v>HOSPITAL NOSSA SENHORA DAS GRAÇAS - ANTIGO ALFA - CG Nº 024/2022</v>
          </cell>
          <cell r="E96" t="str">
            <v>ANA PAULA FERRO DA SILVA</v>
          </cell>
          <cell r="F96" t="str">
            <v>2 - Outros Profissionais da Saúde</v>
          </cell>
          <cell r="G96" t="str">
            <v>2235-05</v>
          </cell>
          <cell r="H96" t="str">
            <v>08/2024</v>
          </cell>
          <cell r="I96">
            <v>0</v>
          </cell>
          <cell r="J96">
            <v>426.17759999999998</v>
          </cell>
          <cell r="L96">
            <v>94.384661893396981</v>
          </cell>
          <cell r="M96">
            <v>0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HOSPITAL NOSSA SENHORA DAS GRAÇAS - ANTIGO ALFA - CG Nº 024/2022</v>
          </cell>
          <cell r="E97" t="str">
            <v>ANA PAULA JACOME</v>
          </cell>
          <cell r="F97" t="str">
            <v>3 - Administrativo</v>
          </cell>
          <cell r="G97" t="str">
            <v>1421-05</v>
          </cell>
          <cell r="H97" t="str">
            <v>08/2024</v>
          </cell>
          <cell r="I97">
            <v>0</v>
          </cell>
          <cell r="J97">
            <v>792.88559999999995</v>
          </cell>
          <cell r="L97">
            <v>94.384661893396981</v>
          </cell>
          <cell r="M97">
            <v>0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HOSPITAL NOSSA SENHORA DAS GRAÇAS - ANTIGO ALFA - CG Nº 024/2022</v>
          </cell>
          <cell r="E98" t="str">
            <v>ANA PAULA MARIA DA SILVA</v>
          </cell>
          <cell r="F98" t="str">
            <v>2 - Outros Profissionais da Saúde</v>
          </cell>
          <cell r="G98" t="str">
            <v>2236-05</v>
          </cell>
          <cell r="H98" t="str">
            <v>08/2024</v>
          </cell>
          <cell r="I98">
            <v>0</v>
          </cell>
          <cell r="J98">
            <v>207.38720000000001</v>
          </cell>
          <cell r="L98">
            <v>94.384661893396981</v>
          </cell>
          <cell r="M98">
            <v>2.27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HOSPITAL NOSSA SENHORA DAS GRAÇAS - ANTIGO ALFA - CG Nº 024/2022</v>
          </cell>
          <cell r="E99" t="str">
            <v>ANA PAULA RAMOS FREITAS</v>
          </cell>
          <cell r="F99" t="str">
            <v>2 - Outros Profissionais da Saúde</v>
          </cell>
          <cell r="G99" t="str">
            <v>3222-25</v>
          </cell>
          <cell r="H99" t="str">
            <v>08/2024</v>
          </cell>
          <cell r="I99">
            <v>0</v>
          </cell>
          <cell r="J99">
            <v>0</v>
          </cell>
          <cell r="L99">
            <v>94.384661893396981</v>
          </cell>
          <cell r="M99">
            <v>0</v>
          </cell>
          <cell r="R99">
            <v>0</v>
          </cell>
          <cell r="S99">
            <v>0</v>
          </cell>
          <cell r="U99">
            <v>0</v>
          </cell>
        </row>
        <row r="100">
          <cell r="C100" t="str">
            <v>HOSPITAL NOSSA SENHORA DAS GRAÇAS - ANTIGO ALFA - CG Nº 024/2022</v>
          </cell>
          <cell r="E100" t="str">
            <v>ANA PAULA RODRIGUES DE LIMA</v>
          </cell>
          <cell r="F100" t="str">
            <v>2 - Outros Profissionais da Saúde</v>
          </cell>
          <cell r="G100" t="str">
            <v>3222-05</v>
          </cell>
          <cell r="H100" t="str">
            <v>08/2024</v>
          </cell>
          <cell r="I100">
            <v>0</v>
          </cell>
          <cell r="J100">
            <v>297.62639999999999</v>
          </cell>
          <cell r="L100">
            <v>94.384661893396981</v>
          </cell>
          <cell r="M100">
            <v>28.24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NOSSA SENHORA DAS GRAÇAS - ANTIGO ALFA - CG Nº 024/2022</v>
          </cell>
          <cell r="E101" t="str">
            <v>ANA PAULA VANESSA MARIA DE SANTANA</v>
          </cell>
          <cell r="F101" t="str">
            <v>2 - Outros Profissionais da Saúde</v>
          </cell>
          <cell r="G101" t="str">
            <v>3222-05</v>
          </cell>
          <cell r="H101" t="str">
            <v>08/2024</v>
          </cell>
          <cell r="I101">
            <v>0</v>
          </cell>
          <cell r="J101">
            <v>314.11919999999998</v>
          </cell>
          <cell r="L101">
            <v>94.384661893396981</v>
          </cell>
          <cell r="M101">
            <v>28.24</v>
          </cell>
          <cell r="R101">
            <v>0</v>
          </cell>
          <cell r="S101">
            <v>0</v>
          </cell>
          <cell r="U101">
            <v>0</v>
          </cell>
        </row>
        <row r="102">
          <cell r="C102" t="str">
            <v>HOSPITAL NOSSA SENHORA DAS GRAÇAS - ANTIGO ALFA - CG Nº 024/2022</v>
          </cell>
          <cell r="E102" t="str">
            <v>ANA PETRUCIA CALADO DA SILVA</v>
          </cell>
          <cell r="F102" t="str">
            <v>2 - Outros Profissionais da Saúde</v>
          </cell>
          <cell r="G102" t="str">
            <v>2235-05</v>
          </cell>
          <cell r="H102" t="str">
            <v>08/2024</v>
          </cell>
          <cell r="I102">
            <v>0</v>
          </cell>
          <cell r="J102">
            <v>0</v>
          </cell>
          <cell r="L102">
            <v>94.384661893396981</v>
          </cell>
          <cell r="M102">
            <v>0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NOSSA SENHORA DAS GRAÇAS - ANTIGO ALFA - CG Nº 024/2022</v>
          </cell>
          <cell r="E103" t="str">
            <v>ANA RAIANY SANTOS</v>
          </cell>
          <cell r="F103" t="str">
            <v>2 - Outros Profissionais da Saúde</v>
          </cell>
          <cell r="G103" t="str">
            <v>2237-10</v>
          </cell>
          <cell r="H103" t="str">
            <v>08/2024</v>
          </cell>
          <cell r="I103">
            <v>0</v>
          </cell>
          <cell r="J103">
            <v>316.28960000000001</v>
          </cell>
          <cell r="L103">
            <v>94.384661893396981</v>
          </cell>
          <cell r="M103">
            <v>0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HOSPITAL NOSSA SENHORA DAS GRAÇAS - ANTIGO ALFA - CG Nº 024/2022</v>
          </cell>
          <cell r="E104" t="str">
            <v>ANA ROSA MELO CORREA LIMA</v>
          </cell>
          <cell r="F104" t="str">
            <v>3 - Administrativo</v>
          </cell>
          <cell r="G104" t="str">
            <v>1312-10</v>
          </cell>
          <cell r="H104" t="str">
            <v>08/2024</v>
          </cell>
          <cell r="I104">
            <v>0</v>
          </cell>
          <cell r="J104">
            <v>1306.0247999999999</v>
          </cell>
          <cell r="L104">
            <v>94.384661893396981</v>
          </cell>
          <cell r="M104">
            <v>0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NOSSA SENHORA DAS GRAÇAS - ANTIGO ALFA - CG Nº 024/2022</v>
          </cell>
          <cell r="E105" t="str">
            <v>ANA RUTE FIRMINO COSTA</v>
          </cell>
          <cell r="F105" t="str">
            <v>2 - Outros Profissionais da Saúde</v>
          </cell>
          <cell r="G105" t="str">
            <v>5211-30</v>
          </cell>
          <cell r="H105" t="str">
            <v>08/2024</v>
          </cell>
          <cell r="I105">
            <v>0</v>
          </cell>
          <cell r="J105">
            <v>174.6456</v>
          </cell>
          <cell r="L105">
            <v>94.384661893396981</v>
          </cell>
          <cell r="M105">
            <v>0</v>
          </cell>
          <cell r="R105">
            <v>136.94532924859155</v>
          </cell>
          <cell r="S105">
            <v>93.42</v>
          </cell>
          <cell r="U105">
            <v>0</v>
          </cell>
        </row>
        <row r="106">
          <cell r="C106" t="str">
            <v>HOSPITAL NOSSA SENHORA DAS GRAÇAS - ANTIGO ALFA - CG Nº 024/2022</v>
          </cell>
          <cell r="E106" t="str">
            <v>ANAMARIA BESSA CUNHA FORTES</v>
          </cell>
          <cell r="F106" t="str">
            <v>2 - Outros Profissionais da Saúde</v>
          </cell>
          <cell r="G106" t="str">
            <v>2235-05</v>
          </cell>
          <cell r="H106" t="str">
            <v>08/2024</v>
          </cell>
          <cell r="I106">
            <v>0</v>
          </cell>
          <cell r="J106">
            <v>469.2688</v>
          </cell>
          <cell r="L106">
            <v>94.384661893396981</v>
          </cell>
          <cell r="M106">
            <v>3.33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NOSSA SENHORA DAS GRAÇAS - ANTIGO ALFA - CG Nº 024/2022</v>
          </cell>
          <cell r="E107" t="str">
            <v>ANDERSON DA SILVA MELO SANTOS</v>
          </cell>
          <cell r="F107" t="str">
            <v>2 - Outros Profissionais da Saúde</v>
          </cell>
          <cell r="G107" t="str">
            <v>3222-05</v>
          </cell>
          <cell r="H107" t="str">
            <v>08/2024</v>
          </cell>
          <cell r="I107">
            <v>0</v>
          </cell>
          <cell r="K107">
            <v>191.85</v>
          </cell>
          <cell r="M107">
            <v>0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HOSPITAL NOSSA SENHORA DAS GRAÇAS - ANTIGO ALFA - CG Nº 024/2022</v>
          </cell>
          <cell r="E108" t="str">
            <v>ANDERSON DA SILVA REIS</v>
          </cell>
          <cell r="F108" t="str">
            <v>3 - Administrativo</v>
          </cell>
          <cell r="G108" t="str">
            <v>4110-10</v>
          </cell>
          <cell r="H108" t="str">
            <v>08/2024</v>
          </cell>
          <cell r="I108">
            <v>0</v>
          </cell>
          <cell r="J108">
            <v>169.68</v>
          </cell>
          <cell r="L108">
            <v>94.384661893396981</v>
          </cell>
          <cell r="M108">
            <v>0</v>
          </cell>
          <cell r="R108">
            <v>0</v>
          </cell>
          <cell r="S108">
            <v>0</v>
          </cell>
          <cell r="U108">
            <v>0</v>
          </cell>
        </row>
        <row r="109">
          <cell r="C109" t="str">
            <v>HOSPITAL NOSSA SENHORA DAS GRAÇAS - ANTIGO ALFA - CG Nº 024/2022</v>
          </cell>
          <cell r="E109" t="str">
            <v>ANDERSON DE LIMA</v>
          </cell>
          <cell r="F109" t="str">
            <v>2 - Outros Profissionais da Saúde</v>
          </cell>
          <cell r="G109" t="str">
            <v>3222-05</v>
          </cell>
          <cell r="H109" t="str">
            <v>08/2024</v>
          </cell>
          <cell r="I109">
            <v>0</v>
          </cell>
          <cell r="J109">
            <v>448.45440000000002</v>
          </cell>
          <cell r="L109">
            <v>94.384661893396981</v>
          </cell>
          <cell r="M109">
            <v>0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NOSSA SENHORA DAS GRAÇAS - ANTIGO ALFA - CG Nº 024/2022</v>
          </cell>
          <cell r="E110" t="str">
            <v>ANDERSON NOVAIS DE MELO</v>
          </cell>
          <cell r="F110" t="str">
            <v>3 - Administrativo</v>
          </cell>
          <cell r="G110" t="str">
            <v xml:space="preserve">25210-5 </v>
          </cell>
          <cell r="H110" t="str">
            <v>08/2024</v>
          </cell>
          <cell r="I110">
            <v>0</v>
          </cell>
          <cell r="K110">
            <v>1876.5</v>
          </cell>
          <cell r="L110">
            <v>94.384661893396981</v>
          </cell>
          <cell r="M110">
            <v>44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NOSSA SENHORA DAS GRAÇAS - ANTIGO ALFA - CG Nº 024/2022</v>
          </cell>
          <cell r="E111" t="str">
            <v>ANDERSON PEREIRA DA SILVA</v>
          </cell>
          <cell r="F111" t="str">
            <v>3 - Administrativo</v>
          </cell>
          <cell r="G111" t="str">
            <v>4110-10</v>
          </cell>
          <cell r="H111" t="str">
            <v>08/2024</v>
          </cell>
          <cell r="I111">
            <v>0</v>
          </cell>
          <cell r="J111">
            <v>127.96</v>
          </cell>
          <cell r="L111">
            <v>94.384661893396981</v>
          </cell>
          <cell r="M111">
            <v>28.24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NOSSA SENHORA DAS GRAÇAS - ANTIGO ALFA - CG Nº 024/2022</v>
          </cell>
          <cell r="E112" t="str">
            <v>ANDESON DE ALBUQUERQUE DA SILVA</v>
          </cell>
          <cell r="F112" t="str">
            <v>2 - Outros Profissionais da Saúde</v>
          </cell>
          <cell r="G112" t="str">
            <v>5151-10</v>
          </cell>
          <cell r="H112" t="str">
            <v>08/2024</v>
          </cell>
          <cell r="I112">
            <v>0</v>
          </cell>
          <cell r="J112">
            <v>160.60239999999999</v>
          </cell>
          <cell r="L112">
            <v>94.384661893396981</v>
          </cell>
          <cell r="M112">
            <v>28.24</v>
          </cell>
          <cell r="R112">
            <v>126.07990641898773</v>
          </cell>
          <cell r="S112">
            <v>78.510000000000005</v>
          </cell>
          <cell r="U112">
            <v>0</v>
          </cell>
        </row>
        <row r="113">
          <cell r="C113" t="str">
            <v>HOSPITAL NOSSA SENHORA DAS GRAÇAS - ANTIGO ALFA - CG Nº 024/2022</v>
          </cell>
          <cell r="E113" t="str">
            <v>ANDESON DE ALBUQUERQUE DA SILVA JUNIOR</v>
          </cell>
          <cell r="F113" t="str">
            <v>2 - Outros Profissionais da Saúde</v>
          </cell>
          <cell r="G113" t="str">
            <v>5151-10</v>
          </cell>
          <cell r="H113" t="str">
            <v>08/2024</v>
          </cell>
          <cell r="I113">
            <v>0</v>
          </cell>
          <cell r="J113">
            <v>147.94399999999999</v>
          </cell>
          <cell r="L113">
            <v>94.384661893396981</v>
          </cell>
          <cell r="M113">
            <v>28.24</v>
          </cell>
          <cell r="R113">
            <v>134.48523351358691</v>
          </cell>
          <cell r="S113">
            <v>84.72</v>
          </cell>
          <cell r="U113">
            <v>0</v>
          </cell>
        </row>
        <row r="114">
          <cell r="C114" t="str">
            <v>HOSPITAL NOSSA SENHORA DAS GRAÇAS - ANTIGO ALFA - CG Nº 024/2022</v>
          </cell>
          <cell r="E114" t="str">
            <v>ANDRE ANDREWS PEREIRA DA SILVA</v>
          </cell>
          <cell r="F114" t="str">
            <v>3 - Administrativo</v>
          </cell>
          <cell r="G114" t="str">
            <v>5163-45</v>
          </cell>
          <cell r="H114" t="str">
            <v>08/2024</v>
          </cell>
          <cell r="I114">
            <v>0</v>
          </cell>
          <cell r="J114">
            <v>184.12639999999999</v>
          </cell>
          <cell r="L114">
            <v>94.384661893396981</v>
          </cell>
          <cell r="M114">
            <v>28.24</v>
          </cell>
          <cell r="R114">
            <v>268.97046702717381</v>
          </cell>
          <cell r="S114">
            <v>84.72</v>
          </cell>
          <cell r="U114">
            <v>0</v>
          </cell>
        </row>
        <row r="115">
          <cell r="C115" t="str">
            <v>HOSPITAL NOSSA SENHORA DAS GRAÇAS - ANTIGO ALFA - CG Nº 024/2022</v>
          </cell>
          <cell r="E115" t="str">
            <v>ANDRE LUIZ CAVALCANTI VILARINS</v>
          </cell>
          <cell r="F115" t="str">
            <v>3 - Administrativo</v>
          </cell>
          <cell r="G115" t="str">
            <v>7823-05</v>
          </cell>
          <cell r="H115" t="str">
            <v>08/2024</v>
          </cell>
          <cell r="I115">
            <v>0</v>
          </cell>
          <cell r="J115">
            <v>151.2704</v>
          </cell>
          <cell r="L115">
            <v>94.384661893396981</v>
          </cell>
          <cell r="M115">
            <v>32.17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NOSSA SENHORA DAS GRAÇAS - ANTIGO ALFA - CG Nº 024/2022</v>
          </cell>
          <cell r="E116" t="str">
            <v>ANDRE OLIVEIRA DA CRUZ</v>
          </cell>
          <cell r="F116" t="str">
            <v>3 - Administrativo</v>
          </cell>
          <cell r="G116" t="str">
            <v>5163-45</v>
          </cell>
          <cell r="H116" t="str">
            <v>08/2024</v>
          </cell>
          <cell r="I116">
            <v>0</v>
          </cell>
          <cell r="J116">
            <v>179.53280000000001</v>
          </cell>
          <cell r="L116">
            <v>94.384661893396981</v>
          </cell>
          <cell r="M116">
            <v>0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NOSSA SENHORA DAS GRAÇAS - ANTIGO ALFA - CG Nº 024/2022</v>
          </cell>
          <cell r="E117" t="str">
            <v>ANDRE PAIXAO DO NASCIMENTO</v>
          </cell>
          <cell r="F117" t="str">
            <v>3 - Administrativo</v>
          </cell>
          <cell r="G117" t="str">
            <v>7241-10</v>
          </cell>
          <cell r="H117" t="str">
            <v>08/2024</v>
          </cell>
          <cell r="I117">
            <v>0</v>
          </cell>
          <cell r="J117">
            <v>194.1448</v>
          </cell>
          <cell r="L117">
            <v>94.384661893396981</v>
          </cell>
          <cell r="M117">
            <v>32.17</v>
          </cell>
          <cell r="R117">
            <v>134.48523351358691</v>
          </cell>
          <cell r="S117">
            <v>96.51</v>
          </cell>
          <cell r="U117">
            <v>0</v>
          </cell>
        </row>
        <row r="118">
          <cell r="C118" t="str">
            <v>HOSPITAL NOSSA SENHORA DAS GRAÇAS - ANTIGO ALFA - CG Nº 024/2022</v>
          </cell>
          <cell r="E118" t="str">
            <v>ANDREA CASTRO FREITAS</v>
          </cell>
          <cell r="F118" t="str">
            <v>3 - Administrativo</v>
          </cell>
          <cell r="G118" t="str">
            <v>4110-10</v>
          </cell>
          <cell r="H118" t="str">
            <v>08/2024</v>
          </cell>
          <cell r="I118">
            <v>0</v>
          </cell>
          <cell r="J118">
            <v>112.96</v>
          </cell>
          <cell r="L118">
            <v>94.384661893396981</v>
          </cell>
          <cell r="M118">
            <v>28.24</v>
          </cell>
          <cell r="R118">
            <v>369.83439216236405</v>
          </cell>
          <cell r="S118">
            <v>84.72</v>
          </cell>
          <cell r="U118">
            <v>0</v>
          </cell>
        </row>
        <row r="119">
          <cell r="C119" t="str">
            <v>HOSPITAL NOSSA SENHORA DAS GRAÇAS - ANTIGO ALFA - CG Nº 024/2022</v>
          </cell>
          <cell r="E119" t="str">
            <v>ANDREA LIRA PEREIRA</v>
          </cell>
          <cell r="F119" t="str">
            <v>2 - Outros Profissionais da Saúde</v>
          </cell>
          <cell r="G119" t="str">
            <v>3222-05</v>
          </cell>
          <cell r="H119" t="str">
            <v>08/2024</v>
          </cell>
          <cell r="I119">
            <v>0</v>
          </cell>
          <cell r="J119">
            <v>288.9744</v>
          </cell>
          <cell r="L119">
            <v>94.384661893396981</v>
          </cell>
          <cell r="M119">
            <v>28.24</v>
          </cell>
          <cell r="R119">
            <v>0</v>
          </cell>
          <cell r="S119">
            <v>0</v>
          </cell>
          <cell r="U119">
            <v>0</v>
          </cell>
        </row>
        <row r="120">
          <cell r="C120" t="str">
            <v>HOSPITAL NOSSA SENHORA DAS GRAÇAS - ANTIGO ALFA - CG Nº 024/2022</v>
          </cell>
          <cell r="E120" t="str">
            <v>ANDREA LUCIA FARIAS DE SOUZA</v>
          </cell>
          <cell r="F120" t="str">
            <v>2 - Outros Profissionais da Saúde</v>
          </cell>
          <cell r="G120" t="str">
            <v>3222-05</v>
          </cell>
          <cell r="H120" t="str">
            <v>08/2024</v>
          </cell>
          <cell r="I120">
            <v>0</v>
          </cell>
          <cell r="J120">
            <v>0</v>
          </cell>
          <cell r="L120">
            <v>94.384661893396981</v>
          </cell>
          <cell r="M120">
            <v>0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NOSSA SENHORA DAS GRAÇAS - ANTIGO ALFA - CG Nº 024/2022</v>
          </cell>
          <cell r="E121" t="str">
            <v>ANDREA MAYARA ROCHA DE MELO ALBUQUERQUE UGIETTE</v>
          </cell>
          <cell r="F121" t="str">
            <v>2 - Outros Profissionais da Saúde</v>
          </cell>
          <cell r="G121" t="str">
            <v>2237-10</v>
          </cell>
          <cell r="H121" t="str">
            <v>08/2024</v>
          </cell>
          <cell r="I121">
            <v>0</v>
          </cell>
          <cell r="J121">
            <v>327.9008</v>
          </cell>
          <cell r="L121">
            <v>94.384661893396981</v>
          </cell>
          <cell r="M121">
            <v>0</v>
          </cell>
          <cell r="R121">
            <v>0</v>
          </cell>
          <cell r="S121">
            <v>0</v>
          </cell>
          <cell r="U121">
            <v>0</v>
          </cell>
        </row>
        <row r="122">
          <cell r="C122" t="str">
            <v>HOSPITAL NOSSA SENHORA DAS GRAÇAS - ANTIGO ALFA - CG Nº 024/2022</v>
          </cell>
          <cell r="E122" t="str">
            <v>ANDREA VANESSA MOREIRA DE MELO</v>
          </cell>
          <cell r="F122" t="str">
            <v>3 - Administrativo</v>
          </cell>
          <cell r="G122" t="str">
            <v>2234-45</v>
          </cell>
          <cell r="H122" t="str">
            <v>08/2024</v>
          </cell>
          <cell r="I122">
            <v>0</v>
          </cell>
          <cell r="J122">
            <v>427.86</v>
          </cell>
          <cell r="L122">
            <v>94.384661893396981</v>
          </cell>
          <cell r="M122">
            <v>30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NOSSA SENHORA DAS GRAÇAS - ANTIGO ALFA - CG Nº 024/2022</v>
          </cell>
          <cell r="E123" t="str">
            <v>ANDREIA AUGUSTA DA SILVA</v>
          </cell>
          <cell r="F123" t="str">
            <v>2 - Outros Profissionais da Saúde</v>
          </cell>
          <cell r="G123" t="str">
            <v>3222-05</v>
          </cell>
          <cell r="H123" t="str">
            <v>08/2024</v>
          </cell>
          <cell r="I123">
            <v>0</v>
          </cell>
          <cell r="J123">
            <v>303.88080000000002</v>
          </cell>
          <cell r="L123">
            <v>94.384661893396981</v>
          </cell>
          <cell r="M123">
            <v>28.24</v>
          </cell>
          <cell r="R123">
            <v>134.48523351358691</v>
          </cell>
          <cell r="S123">
            <v>78.510000000000005</v>
          </cell>
          <cell r="U123">
            <v>0</v>
          </cell>
        </row>
        <row r="124">
          <cell r="C124" t="str">
            <v>HOSPITAL NOSSA SENHORA DAS GRAÇAS - ANTIGO ALFA - CG Nº 024/2022</v>
          </cell>
          <cell r="E124" t="str">
            <v>ANDREIA CARLA ARAUJO DOS SANTOS</v>
          </cell>
          <cell r="F124" t="str">
            <v>2 - Outros Profissionais da Saúde</v>
          </cell>
          <cell r="G124" t="str">
            <v>3222-05</v>
          </cell>
          <cell r="H124" t="str">
            <v>08/2024</v>
          </cell>
          <cell r="I124">
            <v>0</v>
          </cell>
          <cell r="J124">
            <v>281.22719999999998</v>
          </cell>
          <cell r="L124">
            <v>94.384661893396981</v>
          </cell>
          <cell r="M124">
            <v>28.24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NOSSA SENHORA DAS GRAÇAS - ANTIGO ALFA - CG Nº 024/2022</v>
          </cell>
          <cell r="E125" t="str">
            <v>ANDREIA JERONIMO DA SILVA</v>
          </cell>
          <cell r="F125" t="str">
            <v>2 - Outros Profissionais da Saúde</v>
          </cell>
          <cell r="G125" t="str">
            <v>3222-05</v>
          </cell>
          <cell r="H125" t="str">
            <v>08/2024</v>
          </cell>
          <cell r="I125">
            <v>0</v>
          </cell>
          <cell r="J125">
            <v>283.89440000000002</v>
          </cell>
          <cell r="L125">
            <v>94.384661893396981</v>
          </cell>
          <cell r="M125">
            <v>28.24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HOSPITAL NOSSA SENHORA DAS GRAÇAS - ANTIGO ALFA - CG Nº 024/2022</v>
          </cell>
          <cell r="E126" t="str">
            <v>ANDREIA RIBEIRO DOS SANTOS</v>
          </cell>
          <cell r="F126" t="str">
            <v>2 - Outros Profissionais da Saúde</v>
          </cell>
          <cell r="G126" t="str">
            <v>3222-05</v>
          </cell>
          <cell r="H126" t="str">
            <v>08/2024</v>
          </cell>
          <cell r="I126">
            <v>0</v>
          </cell>
          <cell r="J126">
            <v>308.10000000000002</v>
          </cell>
          <cell r="L126">
            <v>94.384661893396981</v>
          </cell>
          <cell r="M126">
            <v>28.24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NOSSA SENHORA DAS GRAÇAS - ANTIGO ALFA - CG Nº 024/2022</v>
          </cell>
          <cell r="E127" t="str">
            <v>ANDRESA CATARINA DE OLIVEIRA SILVA</v>
          </cell>
          <cell r="F127" t="str">
            <v>2 - Outros Profissionais da Saúde</v>
          </cell>
          <cell r="G127" t="str">
            <v>2515-10</v>
          </cell>
          <cell r="H127" t="str">
            <v>08/2024</v>
          </cell>
          <cell r="I127">
            <v>0</v>
          </cell>
          <cell r="J127">
            <v>229.5592</v>
          </cell>
          <cell r="L127">
            <v>94.384661893396981</v>
          </cell>
          <cell r="M127">
            <v>0</v>
          </cell>
          <cell r="R127">
            <v>218.53850445957872</v>
          </cell>
          <cell r="S127">
            <v>114.8</v>
          </cell>
          <cell r="U127">
            <v>0</v>
          </cell>
        </row>
        <row r="128">
          <cell r="C128" t="str">
            <v>HOSPITAL NOSSA SENHORA DAS GRAÇAS - ANTIGO ALFA - CG Nº 024/2022</v>
          </cell>
          <cell r="E128" t="str">
            <v>ANDRESA MARIA SALES DOS SANTOS</v>
          </cell>
          <cell r="F128" t="str">
            <v>2 - Outros Profissionais da Saúde</v>
          </cell>
          <cell r="G128" t="str">
            <v>3222-05</v>
          </cell>
          <cell r="H128" t="str">
            <v>08/2024</v>
          </cell>
          <cell r="I128">
            <v>0</v>
          </cell>
          <cell r="J128">
            <v>307.19200000000001</v>
          </cell>
          <cell r="L128">
            <v>94.384661893396981</v>
          </cell>
          <cell r="M128">
            <v>0</v>
          </cell>
          <cell r="R128">
            <v>126.07990641898773</v>
          </cell>
          <cell r="S128">
            <v>84.72</v>
          </cell>
          <cell r="U128">
            <v>0</v>
          </cell>
        </row>
        <row r="129">
          <cell r="C129" t="str">
            <v>HOSPITAL NOSSA SENHORA DAS GRAÇAS - ANTIGO ALFA - CG Nº 024/2022</v>
          </cell>
          <cell r="E129" t="str">
            <v>ANDRESA RENATA ALVES SA</v>
          </cell>
          <cell r="F129" t="str">
            <v>2 - Outros Profissionais da Saúde</v>
          </cell>
          <cell r="G129" t="str">
            <v>2237-10</v>
          </cell>
          <cell r="H129" t="str">
            <v>08/2024</v>
          </cell>
          <cell r="I129">
            <v>0</v>
          </cell>
          <cell r="J129">
            <v>326.69439999999997</v>
          </cell>
          <cell r="L129">
            <v>94.384661893396981</v>
          </cell>
          <cell r="M129">
            <v>0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HOSPITAL NOSSA SENHORA DAS GRAÇAS - ANTIGO ALFA - CG Nº 024/2022</v>
          </cell>
          <cell r="E130" t="str">
            <v>ANDRESSA CAVALCANTE SOARES</v>
          </cell>
          <cell r="F130" t="str">
            <v>3 - Administrativo</v>
          </cell>
          <cell r="G130" t="str">
            <v>4110-10</v>
          </cell>
          <cell r="H130" t="str">
            <v>08/2024</v>
          </cell>
          <cell r="I130">
            <v>0</v>
          </cell>
          <cell r="K130">
            <v>355.1</v>
          </cell>
          <cell r="L130">
            <v>94.384661893396981</v>
          </cell>
          <cell r="M130">
            <v>28.24</v>
          </cell>
          <cell r="R130">
            <v>268.97046702717381</v>
          </cell>
          <cell r="S130">
            <v>82</v>
          </cell>
          <cell r="U130">
            <v>0</v>
          </cell>
        </row>
        <row r="131">
          <cell r="C131" t="str">
            <v>HOSPITAL NOSSA SENHORA DAS GRAÇAS - ANTIGO ALFA - CG Nº 024/2022</v>
          </cell>
          <cell r="E131" t="str">
            <v>ANDRESSA KELLY MONTEIRO TAVARES</v>
          </cell>
          <cell r="F131" t="str">
            <v>2 - Outros Profissionais da Saúde</v>
          </cell>
          <cell r="G131" t="str">
            <v>2236-05</v>
          </cell>
          <cell r="H131" t="str">
            <v>08/2024</v>
          </cell>
          <cell r="I131">
            <v>0</v>
          </cell>
          <cell r="J131">
            <v>224.71440000000001</v>
          </cell>
          <cell r="L131">
            <v>94.384661893396981</v>
          </cell>
          <cell r="M131">
            <v>2.84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NOSSA SENHORA DAS GRAÇAS - ANTIGO ALFA - CG Nº 024/2022</v>
          </cell>
          <cell r="E132" t="str">
            <v>ANDREZA CECILIA DA SILVA</v>
          </cell>
          <cell r="F132" t="str">
            <v>2 - Outros Profissionais da Saúde</v>
          </cell>
          <cell r="G132" t="str">
            <v>3222-05</v>
          </cell>
          <cell r="H132" t="str">
            <v>08/2024</v>
          </cell>
          <cell r="I132">
            <v>0</v>
          </cell>
          <cell r="J132">
            <v>297.7552</v>
          </cell>
          <cell r="L132">
            <v>94.384661893396981</v>
          </cell>
          <cell r="M132">
            <v>28.24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HOSPITAL NOSSA SENHORA DAS GRAÇAS - ANTIGO ALFA - CG Nº 024/2022</v>
          </cell>
          <cell r="E133" t="str">
            <v>ANDREZA CRISTINA DE FREITAS</v>
          </cell>
          <cell r="F133" t="str">
            <v>2 - Outros Profissionais da Saúde</v>
          </cell>
          <cell r="G133" t="str">
            <v>3222-05</v>
          </cell>
          <cell r="H133" t="str">
            <v>08/2024</v>
          </cell>
          <cell r="I133">
            <v>0</v>
          </cell>
          <cell r="J133">
            <v>358.6696</v>
          </cell>
          <cell r="L133">
            <v>94.384661893396981</v>
          </cell>
          <cell r="M133">
            <v>0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NOSSA SENHORA DAS GRAÇAS - ANTIGO ALFA - CG Nº 024/2022</v>
          </cell>
          <cell r="E134" t="str">
            <v>ANDREZA DINIZ SOARES VALOIS</v>
          </cell>
          <cell r="F134" t="str">
            <v>2 - Outros Profissionais da Saúde</v>
          </cell>
          <cell r="G134" t="str">
            <v>2235-05</v>
          </cell>
          <cell r="H134" t="str">
            <v>08/2024</v>
          </cell>
          <cell r="I134">
            <v>0</v>
          </cell>
          <cell r="J134">
            <v>449.29759999999999</v>
          </cell>
          <cell r="L134">
            <v>94.384661893396981</v>
          </cell>
          <cell r="M134">
            <v>3.33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NOSSA SENHORA DAS GRAÇAS - ANTIGO ALFA - CG Nº 024/2022</v>
          </cell>
          <cell r="E135" t="str">
            <v>ANDREZA FERREIRA DE QUEIROZ</v>
          </cell>
          <cell r="F135" t="str">
            <v>2 - Outros Profissionais da Saúde</v>
          </cell>
          <cell r="G135" t="str">
            <v>2236-05</v>
          </cell>
          <cell r="H135" t="str">
            <v>08/2024</v>
          </cell>
          <cell r="I135">
            <v>0</v>
          </cell>
          <cell r="J135">
            <v>280.35120000000001</v>
          </cell>
          <cell r="L135">
            <v>94.384661893396981</v>
          </cell>
          <cell r="M135">
            <v>2.7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HOSPITAL NOSSA SENHORA DAS GRAÇAS - ANTIGO ALFA - CG Nº 024/2022</v>
          </cell>
          <cell r="E136" t="str">
            <v>ANDREZA MARIA DE PONTES FERREIRA SOUZA</v>
          </cell>
          <cell r="F136" t="str">
            <v>2 - Outros Profissionais da Saúde</v>
          </cell>
          <cell r="G136" t="str">
            <v>2235-05</v>
          </cell>
          <cell r="H136" t="str">
            <v>08/2024</v>
          </cell>
          <cell r="I136">
            <v>0</v>
          </cell>
          <cell r="J136">
            <v>497.24</v>
          </cell>
          <cell r="L136">
            <v>94.384661893396981</v>
          </cell>
          <cell r="M136">
            <v>0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HOSPITAL NOSSA SENHORA DAS GRAÇAS - ANTIGO ALFA - CG Nº 024/2022</v>
          </cell>
          <cell r="E137" t="str">
            <v>ANDREZA PATRICIA SILVA DOS SANTOS</v>
          </cell>
          <cell r="F137" t="str">
            <v>3 - Administrativo</v>
          </cell>
          <cell r="G137" t="str">
            <v>4110-10</v>
          </cell>
          <cell r="H137" t="str">
            <v>08/2024</v>
          </cell>
          <cell r="I137">
            <v>0</v>
          </cell>
          <cell r="J137">
            <v>224.48079999999999</v>
          </cell>
          <cell r="L137">
            <v>94.384661893396981</v>
          </cell>
          <cell r="M137">
            <v>0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NOSSA SENHORA DAS GRAÇAS - ANTIGO ALFA - CG Nº 024/2022</v>
          </cell>
          <cell r="E138" t="str">
            <v>ANGELA CAVALCANTI DE CARVALHO</v>
          </cell>
          <cell r="F138" t="str">
            <v>2 - Outros Profissionais da Saúde</v>
          </cell>
          <cell r="G138" t="str">
            <v>3222-05</v>
          </cell>
          <cell r="H138" t="str">
            <v>08/2024</v>
          </cell>
          <cell r="I138">
            <v>0</v>
          </cell>
          <cell r="J138">
            <v>283.35599999999999</v>
          </cell>
          <cell r="L138">
            <v>94.384661893396981</v>
          </cell>
          <cell r="M138">
            <v>28.24</v>
          </cell>
          <cell r="R138">
            <v>126.07990641898773</v>
          </cell>
          <cell r="S138">
            <v>79.64</v>
          </cell>
          <cell r="U138">
            <v>0</v>
          </cell>
        </row>
        <row r="139">
          <cell r="C139" t="str">
            <v>HOSPITAL NOSSA SENHORA DAS GRAÇAS - ANTIGO ALFA - CG Nº 024/2022</v>
          </cell>
          <cell r="E139" t="str">
            <v>ANGELA MARCIA DA SILVA VITORINO</v>
          </cell>
          <cell r="F139" t="str">
            <v>2 - Outros Profissionais da Saúde</v>
          </cell>
          <cell r="G139" t="str">
            <v>5211-30</v>
          </cell>
          <cell r="H139" t="str">
            <v>08/2024</v>
          </cell>
          <cell r="I139">
            <v>0</v>
          </cell>
          <cell r="J139">
            <v>147.04239999999999</v>
          </cell>
          <cell r="L139">
            <v>94.384661893396981</v>
          </cell>
          <cell r="M139">
            <v>0</v>
          </cell>
          <cell r="R139">
            <v>126.07990641898773</v>
          </cell>
          <cell r="S139">
            <v>90.31</v>
          </cell>
          <cell r="U139">
            <v>0</v>
          </cell>
        </row>
        <row r="140">
          <cell r="C140" t="str">
            <v>HOSPITAL NOSSA SENHORA DAS GRAÇAS - ANTIGO ALFA - CG Nº 024/2022</v>
          </cell>
          <cell r="E140" t="str">
            <v>ANGELA MARIA DA SILVA RIBEIRO BELISARIO</v>
          </cell>
          <cell r="F140" t="str">
            <v>2 - Outros Profissionais da Saúde</v>
          </cell>
          <cell r="G140" t="str">
            <v>2235-05</v>
          </cell>
          <cell r="H140" t="str">
            <v>08/2024</v>
          </cell>
          <cell r="I140">
            <v>0</v>
          </cell>
          <cell r="J140">
            <v>472.26159999999999</v>
          </cell>
          <cell r="L140">
            <v>94.384661893396981</v>
          </cell>
          <cell r="M140">
            <v>3.33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NOSSA SENHORA DAS GRAÇAS - ANTIGO ALFA - CG Nº 024/2022</v>
          </cell>
          <cell r="E141" t="str">
            <v>ANGELA MARIA MARCELINO DE MOURA FERREIRA</v>
          </cell>
          <cell r="F141" t="str">
            <v>2 - Outros Profissionais da Saúde</v>
          </cell>
          <cell r="G141" t="str">
            <v>3222-05</v>
          </cell>
          <cell r="H141" t="str">
            <v>08/2024</v>
          </cell>
          <cell r="I141">
            <v>0</v>
          </cell>
          <cell r="J141">
            <v>0</v>
          </cell>
          <cell r="L141">
            <v>94.384661893396981</v>
          </cell>
          <cell r="M141">
            <v>0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HOSPITAL NOSSA SENHORA DAS GRAÇAS - ANTIGO ALFA - CG Nº 024/2022</v>
          </cell>
          <cell r="E142" t="str">
            <v>ANGELICA AYRES RODRIGUES DA COSTA</v>
          </cell>
          <cell r="F142" t="str">
            <v>2 - Outros Profissionais da Saúde</v>
          </cell>
          <cell r="G142" t="str">
            <v>2235-05</v>
          </cell>
          <cell r="H142" t="str">
            <v>08/2024</v>
          </cell>
          <cell r="I142">
            <v>0</v>
          </cell>
          <cell r="J142">
            <v>466.39440000000002</v>
          </cell>
          <cell r="L142">
            <v>94.384661893396981</v>
          </cell>
          <cell r="M142">
            <v>3.33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NOSSA SENHORA DAS GRAÇAS - ANTIGO ALFA - CG Nº 024/2022</v>
          </cell>
          <cell r="E143" t="str">
            <v>ANGELICA FERREIRA DE LIMA TAVARES DO NASCIMENTO</v>
          </cell>
          <cell r="F143" t="str">
            <v>2 - Outros Profissionais da Saúde</v>
          </cell>
          <cell r="G143" t="str">
            <v>3222-05</v>
          </cell>
          <cell r="H143" t="str">
            <v>08/2024</v>
          </cell>
          <cell r="I143">
            <v>0</v>
          </cell>
          <cell r="J143">
            <v>323.59359999999998</v>
          </cell>
          <cell r="L143">
            <v>94.384661893396981</v>
          </cell>
          <cell r="M143">
            <v>28.24</v>
          </cell>
          <cell r="R143">
            <v>0</v>
          </cell>
          <cell r="S143">
            <v>0</v>
          </cell>
          <cell r="U143">
            <v>0</v>
          </cell>
        </row>
        <row r="144">
          <cell r="C144" t="str">
            <v>HOSPITAL NOSSA SENHORA DAS GRAÇAS - ANTIGO ALFA - CG Nº 024/2022</v>
          </cell>
          <cell r="E144" t="str">
            <v>ANNA KARLLA BEZERRA DE ALMEIDA PAIXAO</v>
          </cell>
          <cell r="F144" t="str">
            <v>2 - Outros Profissionais da Saúde</v>
          </cell>
          <cell r="G144" t="str">
            <v>2235-05</v>
          </cell>
          <cell r="H144" t="str">
            <v>08/2024</v>
          </cell>
          <cell r="I144">
            <v>0</v>
          </cell>
          <cell r="J144">
            <v>395.96319999999997</v>
          </cell>
          <cell r="L144">
            <v>94.384661893396981</v>
          </cell>
          <cell r="M144">
            <v>0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HOSPITAL NOSSA SENHORA DAS GRAÇAS - ANTIGO ALFA - CG Nº 024/2022</v>
          </cell>
          <cell r="E145" t="str">
            <v>ANNY KAROLAYNE SOUZA BARBOSA DA SILVA</v>
          </cell>
          <cell r="F145" t="str">
            <v>3 - Administrativo</v>
          </cell>
          <cell r="G145" t="str">
            <v>4110-10</v>
          </cell>
          <cell r="H145" t="str">
            <v>08/2024</v>
          </cell>
          <cell r="I145">
            <v>0</v>
          </cell>
          <cell r="J145">
            <v>12.1432</v>
          </cell>
          <cell r="L145">
            <v>94.384661893396981</v>
          </cell>
          <cell r="M145">
            <v>0</v>
          </cell>
          <cell r="R145">
            <v>185.09333333333328</v>
          </cell>
          <cell r="S145">
            <v>42.36</v>
          </cell>
          <cell r="U145">
            <v>0</v>
          </cell>
        </row>
        <row r="146">
          <cell r="C146" t="str">
            <v>HOSPITAL NOSSA SENHORA DAS GRAÇAS - ANTIGO ALFA - CG Nº 024/2022</v>
          </cell>
          <cell r="E146" t="str">
            <v>ANTHONY BATISTA LEITE DE SOUZA</v>
          </cell>
          <cell r="F146" t="str">
            <v>3 - Administrativo</v>
          </cell>
          <cell r="G146" t="str">
            <v>1422-05</v>
          </cell>
          <cell r="H146" t="str">
            <v>08/2024</v>
          </cell>
          <cell r="I146">
            <v>0</v>
          </cell>
          <cell r="J146">
            <v>538.98559999999998</v>
          </cell>
          <cell r="L146">
            <v>94.384661893396981</v>
          </cell>
          <cell r="M146">
            <v>0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NOSSA SENHORA DAS GRAÇAS - ANTIGO ALFA - CG Nº 024/2022</v>
          </cell>
          <cell r="E147" t="str">
            <v>ANTONIO JOSE DA SILVA</v>
          </cell>
          <cell r="F147" t="str">
            <v>3 - Administrativo</v>
          </cell>
          <cell r="G147" t="str">
            <v>7823-05</v>
          </cell>
          <cell r="H147" t="str">
            <v>08/2024</v>
          </cell>
          <cell r="I147">
            <v>0</v>
          </cell>
          <cell r="J147">
            <v>250.04560000000001</v>
          </cell>
          <cell r="L147">
            <v>94.384661893396981</v>
          </cell>
          <cell r="M147">
            <v>0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NOSSA SENHORA DAS GRAÇAS - ANTIGO ALFA - CG Nº 024/2022</v>
          </cell>
          <cell r="E148" t="str">
            <v>ANTONIO JOSE DOS SANTOS</v>
          </cell>
          <cell r="F148" t="str">
            <v>3 - Administrativo</v>
          </cell>
          <cell r="G148" t="str">
            <v>4141-05</v>
          </cell>
          <cell r="H148" t="str">
            <v>08/2024</v>
          </cell>
          <cell r="I148">
            <v>0</v>
          </cell>
          <cell r="J148">
            <v>128.67840000000001</v>
          </cell>
          <cell r="L148">
            <v>94.384661893396981</v>
          </cell>
          <cell r="M148">
            <v>0</v>
          </cell>
          <cell r="R148">
            <v>369.83439216236405</v>
          </cell>
          <cell r="S148">
            <v>96.51</v>
          </cell>
          <cell r="U148">
            <v>0</v>
          </cell>
        </row>
        <row r="149">
          <cell r="C149" t="str">
            <v>HOSPITAL NOSSA SENHORA DAS GRAÇAS - ANTIGO ALFA - CG Nº 024/2022</v>
          </cell>
          <cell r="E149" t="str">
            <v>ANTONIO ROBERTO PANTOJA RUIVO</v>
          </cell>
          <cell r="F149" t="str">
            <v>2 - Outros Profissionais da Saúde</v>
          </cell>
          <cell r="G149" t="str">
            <v>5211-30</v>
          </cell>
          <cell r="H149" t="str">
            <v>08/2024</v>
          </cell>
          <cell r="I149">
            <v>0</v>
          </cell>
          <cell r="J149">
            <v>166.1568</v>
          </cell>
          <cell r="L149">
            <v>94.384661893396981</v>
          </cell>
          <cell r="M149">
            <v>31.14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HOSPITAL NOSSA SENHORA DAS GRAÇAS - ANTIGO ALFA - CG Nº 024/2022</v>
          </cell>
          <cell r="E150" t="str">
            <v>ANTONIO SAVIO INACIO</v>
          </cell>
          <cell r="F150" t="str">
            <v>2 - Outros Profissionais da Saúde</v>
          </cell>
          <cell r="G150" t="str">
            <v>2235-05</v>
          </cell>
          <cell r="H150" t="str">
            <v>08/2024</v>
          </cell>
          <cell r="I150">
            <v>0</v>
          </cell>
          <cell r="J150">
            <v>477.54320000000001</v>
          </cell>
          <cell r="L150">
            <v>94.384661893396981</v>
          </cell>
          <cell r="M150">
            <v>3.33</v>
          </cell>
          <cell r="R150">
            <v>0</v>
          </cell>
          <cell r="S150">
            <v>0</v>
          </cell>
          <cell r="U150">
            <v>0</v>
          </cell>
        </row>
        <row r="151">
          <cell r="C151" t="str">
            <v>HOSPITAL NOSSA SENHORA DAS GRAÇAS - ANTIGO ALFA - CG Nº 024/2022</v>
          </cell>
          <cell r="E151" t="str">
            <v>ANTONIO WAGNER AMORIM SANTOS E SILVA</v>
          </cell>
          <cell r="F151" t="str">
            <v>2 - Outros Profissionais da Saúde</v>
          </cell>
          <cell r="G151" t="str">
            <v>3241-15</v>
          </cell>
          <cell r="H151" t="str">
            <v>08/2024</v>
          </cell>
          <cell r="I151">
            <v>0</v>
          </cell>
          <cell r="J151">
            <v>285.2808</v>
          </cell>
          <cell r="L151">
            <v>94.384661893396981</v>
          </cell>
          <cell r="M151">
            <v>19.28</v>
          </cell>
          <cell r="R151">
            <v>0</v>
          </cell>
          <cell r="S151">
            <v>0</v>
          </cell>
          <cell r="U151">
            <v>0</v>
          </cell>
        </row>
        <row r="152">
          <cell r="C152" t="str">
            <v>HOSPITAL NOSSA SENHORA DAS GRAÇAS - ANTIGO ALFA - CG Nº 024/2022</v>
          </cell>
          <cell r="E152" t="str">
            <v>ARTHUR CAMPELO DE ALBUQUERQUE</v>
          </cell>
          <cell r="F152" t="str">
            <v>2 - Outros Profissionais da Saúde</v>
          </cell>
          <cell r="G152" t="str">
            <v>3222-25</v>
          </cell>
          <cell r="H152" t="str">
            <v>08/2024</v>
          </cell>
          <cell r="I152">
            <v>0</v>
          </cell>
          <cell r="J152">
            <v>194.90639999999999</v>
          </cell>
          <cell r="L152">
            <v>94.384661893396981</v>
          </cell>
          <cell r="M152">
            <v>33.43</v>
          </cell>
          <cell r="R152">
            <v>189.11985962848161</v>
          </cell>
          <cell r="S152">
            <v>100.28</v>
          </cell>
          <cell r="U152">
            <v>0</v>
          </cell>
        </row>
        <row r="153">
          <cell r="C153" t="str">
            <v>HOSPITAL NOSSA SENHORA DAS GRAÇAS - ANTIGO ALFA - CG Nº 024/2022</v>
          </cell>
          <cell r="E153" t="str">
            <v>ARTHUR FELIPE DE AGUIAR MARTINS</v>
          </cell>
          <cell r="F153" t="str">
            <v>2 - Outros Profissionais da Saúde</v>
          </cell>
          <cell r="G153" t="str">
            <v>3241-15</v>
          </cell>
          <cell r="H153" t="str">
            <v>08/2024</v>
          </cell>
          <cell r="I153">
            <v>0</v>
          </cell>
          <cell r="J153">
            <v>450.20639999999997</v>
          </cell>
          <cell r="L153">
            <v>94.384661893396981</v>
          </cell>
          <cell r="M153">
            <v>0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HOSPITAL NOSSA SENHORA DAS GRAÇAS - ANTIGO ALFA - CG Nº 024/2022</v>
          </cell>
          <cell r="E154" t="str">
            <v>ARTHUR PEREIRA MARTINS DE LIMA</v>
          </cell>
          <cell r="F154" t="str">
            <v>3 - Administrativo</v>
          </cell>
          <cell r="G154" t="str">
            <v>1210-10</v>
          </cell>
          <cell r="H154" t="str">
            <v>08/2024</v>
          </cell>
          <cell r="I154">
            <v>0</v>
          </cell>
          <cell r="J154">
            <v>1876.0088000000001</v>
          </cell>
          <cell r="L154">
            <v>94.384661893396981</v>
          </cell>
          <cell r="M154">
            <v>44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HOSPITAL NOSSA SENHORA DAS GRAÇAS - ANTIGO ALFA - CG Nº 024/2022</v>
          </cell>
          <cell r="E155" t="str">
            <v>ARTUR DE SOUSA MEDEIROS</v>
          </cell>
          <cell r="F155" t="str">
            <v>3 - Administrativo</v>
          </cell>
          <cell r="G155" t="str">
            <v>1312-05</v>
          </cell>
          <cell r="H155" t="str">
            <v>08/2024</v>
          </cell>
          <cell r="I155">
            <v>0</v>
          </cell>
          <cell r="J155">
            <v>1251.4656</v>
          </cell>
          <cell r="L155">
            <v>94.384661893396981</v>
          </cell>
          <cell r="M155">
            <v>0</v>
          </cell>
          <cell r="R155">
            <v>0</v>
          </cell>
          <cell r="S155">
            <v>0</v>
          </cell>
          <cell r="U155">
            <v>0</v>
          </cell>
        </row>
        <row r="156">
          <cell r="C156" t="str">
            <v>HOSPITAL NOSSA SENHORA DAS GRAÇAS - ANTIGO ALFA - CG Nº 024/2022</v>
          </cell>
          <cell r="E156" t="str">
            <v>ARYCIA SILVA DE LIMA</v>
          </cell>
          <cell r="F156" t="str">
            <v>3 - Administrativo</v>
          </cell>
          <cell r="G156" t="str">
            <v>4110-10</v>
          </cell>
          <cell r="H156" t="str">
            <v>08/2024</v>
          </cell>
          <cell r="I156">
            <v>0</v>
          </cell>
          <cell r="J156">
            <v>38.851199999999999</v>
          </cell>
          <cell r="L156">
            <v>94.384661893396981</v>
          </cell>
          <cell r="M156">
            <v>0</v>
          </cell>
          <cell r="R156">
            <v>369.83439216236405</v>
          </cell>
          <cell r="S156">
            <v>10.01</v>
          </cell>
          <cell r="U156">
            <v>0</v>
          </cell>
        </row>
        <row r="157">
          <cell r="C157" t="str">
            <v>HOSPITAL NOSSA SENHORA DAS GRAÇAS - ANTIGO ALFA - CG Nº 024/2022</v>
          </cell>
          <cell r="E157" t="str">
            <v>AUGUSTA VERONICA DE ALMEIDA CELESTINO DA SILVA</v>
          </cell>
          <cell r="F157" t="str">
            <v>2 - Outros Profissionais da Saúde</v>
          </cell>
          <cell r="G157" t="str">
            <v>3222-05</v>
          </cell>
          <cell r="H157" t="str">
            <v>08/2024</v>
          </cell>
          <cell r="I157">
            <v>0</v>
          </cell>
          <cell r="J157">
            <v>270.79520000000002</v>
          </cell>
          <cell r="L157">
            <v>94.384661893396981</v>
          </cell>
          <cell r="M157">
            <v>28.24</v>
          </cell>
          <cell r="R157">
            <v>268.97046702717381</v>
          </cell>
          <cell r="S157">
            <v>74.55</v>
          </cell>
          <cell r="U157">
            <v>0</v>
          </cell>
        </row>
        <row r="158">
          <cell r="C158" t="str">
            <v>HOSPITAL NOSSA SENHORA DAS GRAÇAS - ANTIGO ALFA - CG Nº 024/2022</v>
          </cell>
          <cell r="E158" t="str">
            <v>AUREA KATIA LINS DE ALBUQUERQUE</v>
          </cell>
          <cell r="F158" t="str">
            <v>2 - Outros Profissionais da Saúde</v>
          </cell>
          <cell r="G158" t="str">
            <v>2235-05</v>
          </cell>
          <cell r="H158" t="str">
            <v>08/2024</v>
          </cell>
          <cell r="I158">
            <v>0</v>
          </cell>
          <cell r="J158">
            <v>491.65600000000001</v>
          </cell>
          <cell r="L158">
            <v>94.384661893396981</v>
          </cell>
          <cell r="M158">
            <v>0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NOSSA SENHORA DAS GRAÇAS - ANTIGO ALFA - CG Nº 024/2022</v>
          </cell>
          <cell r="E159" t="str">
            <v>AURELIO JOSE DE OLIVEIRA</v>
          </cell>
          <cell r="F159" t="str">
            <v>2 - Outros Profissionais da Saúde</v>
          </cell>
          <cell r="G159" t="str">
            <v>3222-05</v>
          </cell>
          <cell r="H159" t="str">
            <v>08/2024</v>
          </cell>
          <cell r="I159">
            <v>0</v>
          </cell>
          <cell r="J159">
            <v>285.00720000000001</v>
          </cell>
          <cell r="L159">
            <v>94.384661893396981</v>
          </cell>
          <cell r="M159">
            <v>28.24</v>
          </cell>
          <cell r="R159">
            <v>0</v>
          </cell>
          <cell r="S159">
            <v>0</v>
          </cell>
          <cell r="U159">
            <v>0</v>
          </cell>
        </row>
        <row r="160">
          <cell r="C160" t="str">
            <v>HOSPITAL NOSSA SENHORA DAS GRAÇAS - ANTIGO ALFA - CG Nº 024/2022</v>
          </cell>
          <cell r="E160" t="str">
            <v>AURIDENES ALVES OLIVEIRA</v>
          </cell>
          <cell r="F160" t="str">
            <v>3 - Administrativo</v>
          </cell>
          <cell r="G160" t="str">
            <v>2112-05</v>
          </cell>
          <cell r="H160" t="str">
            <v>08/2024</v>
          </cell>
          <cell r="I160">
            <v>0</v>
          </cell>
          <cell r="J160">
            <v>281.12720000000002</v>
          </cell>
          <cell r="L160">
            <v>94.384661893396981</v>
          </cell>
          <cell r="M160">
            <v>0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NOSSA SENHORA DAS GRAÇAS - ANTIGO ALFA - CG Nº 024/2022</v>
          </cell>
          <cell r="E161" t="str">
            <v>AURILENE CLEI LEONOR TAVARES DE OLIVEIRA</v>
          </cell>
          <cell r="F161" t="str">
            <v>3 - Administrativo</v>
          </cell>
          <cell r="G161" t="str">
            <v>4110-10</v>
          </cell>
          <cell r="H161" t="str">
            <v>08/2024</v>
          </cell>
          <cell r="I161">
            <v>0</v>
          </cell>
          <cell r="J161">
            <v>14.12</v>
          </cell>
          <cell r="L161">
            <v>94.384661893396981</v>
          </cell>
          <cell r="M161">
            <v>0</v>
          </cell>
          <cell r="R161">
            <v>185.09333333333328</v>
          </cell>
          <cell r="S161">
            <v>42.36</v>
          </cell>
          <cell r="U161">
            <v>0</v>
          </cell>
        </row>
        <row r="162">
          <cell r="C162" t="str">
            <v>HOSPITAL NOSSA SENHORA DAS GRAÇAS - ANTIGO ALFA - CG Nº 024/2022</v>
          </cell>
          <cell r="E162" t="str">
            <v>BARBARA AZEVEDO NEVES CAVALCANTI</v>
          </cell>
          <cell r="F162" t="str">
            <v>1 - Médico</v>
          </cell>
          <cell r="G162" t="str">
            <v>2251-25</v>
          </cell>
          <cell r="H162" t="str">
            <v>08/2024</v>
          </cell>
          <cell r="I162">
            <v>0</v>
          </cell>
          <cell r="J162">
            <v>363.39440000000002</v>
          </cell>
          <cell r="L162">
            <v>94.384661893396981</v>
          </cell>
          <cell r="M162">
            <v>0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HOSPITAL NOSSA SENHORA DAS GRAÇAS - ANTIGO ALFA - CG Nº 024/2022</v>
          </cell>
          <cell r="E163" t="str">
            <v>BARBARA BENTO DA SILVA</v>
          </cell>
          <cell r="F163" t="str">
            <v>2 - Outros Profissionais da Saúde</v>
          </cell>
          <cell r="G163" t="str">
            <v>3222-05</v>
          </cell>
          <cell r="H163" t="str">
            <v>08/2024</v>
          </cell>
          <cell r="I163">
            <v>0</v>
          </cell>
          <cell r="J163">
            <v>0</v>
          </cell>
          <cell r="L163">
            <v>94.384661893396981</v>
          </cell>
          <cell r="M163">
            <v>0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NOSSA SENHORA DAS GRAÇAS - ANTIGO ALFA - CG Nº 024/2022</v>
          </cell>
          <cell r="E164" t="str">
            <v>BARBARA COSTA SIEBRA</v>
          </cell>
          <cell r="F164" t="str">
            <v>3 - Administrativo</v>
          </cell>
          <cell r="G164" t="str">
            <v>1421-05</v>
          </cell>
          <cell r="H164" t="str">
            <v>08/2024</v>
          </cell>
          <cell r="I164">
            <v>0</v>
          </cell>
          <cell r="J164">
            <v>483.98160000000013</v>
          </cell>
          <cell r="L164">
            <v>94.384661893396981</v>
          </cell>
          <cell r="M164">
            <v>0</v>
          </cell>
          <cell r="R164">
            <v>0</v>
          </cell>
          <cell r="S164">
            <v>0</v>
          </cell>
          <cell r="U164">
            <v>0</v>
          </cell>
        </row>
        <row r="165">
          <cell r="C165" t="str">
            <v>HOSPITAL NOSSA SENHORA DAS GRAÇAS - ANTIGO ALFA - CG Nº 024/2022</v>
          </cell>
          <cell r="E165" t="str">
            <v>BARBARA SANDRA CARNEIRO SILVA DE MORAES</v>
          </cell>
          <cell r="F165" t="str">
            <v>2 - Outros Profissionais da Saúde</v>
          </cell>
          <cell r="G165" t="str">
            <v>2235-05</v>
          </cell>
          <cell r="H165" t="str">
            <v>08/2024</v>
          </cell>
          <cell r="I165">
            <v>0</v>
          </cell>
          <cell r="J165">
            <v>442.56959999999998</v>
          </cell>
          <cell r="L165">
            <v>94.384661893396981</v>
          </cell>
          <cell r="M165">
            <v>0</v>
          </cell>
          <cell r="R165">
            <v>0</v>
          </cell>
          <cell r="S165">
            <v>0</v>
          </cell>
          <cell r="U165">
            <v>0</v>
          </cell>
        </row>
        <row r="166">
          <cell r="C166" t="str">
            <v>HOSPITAL NOSSA SENHORA DAS GRAÇAS - ANTIGO ALFA - CG Nº 024/2022</v>
          </cell>
          <cell r="E166" t="str">
            <v>BERGUISON WILLANIS LIMA DA SILVA</v>
          </cell>
          <cell r="F166" t="str">
            <v>3 - Administrativo</v>
          </cell>
          <cell r="G166" t="str">
            <v>7233-10</v>
          </cell>
          <cell r="H166" t="str">
            <v>08/2024</v>
          </cell>
          <cell r="I166">
            <v>0</v>
          </cell>
          <cell r="J166">
            <v>206.80719999999999</v>
          </cell>
          <cell r="L166">
            <v>94.384661893396981</v>
          </cell>
          <cell r="M166">
            <v>0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HOSPITAL NOSSA SENHORA DAS GRAÇAS - ANTIGO ALFA - CG Nº 024/2022</v>
          </cell>
          <cell r="E167" t="str">
            <v>BIANCA CAROLINA FERREIRA</v>
          </cell>
          <cell r="F167" t="str">
            <v>2 - Outros Profissionais da Saúde</v>
          </cell>
          <cell r="G167" t="str">
            <v>3222-05</v>
          </cell>
          <cell r="H167" t="str">
            <v>08/2024</v>
          </cell>
          <cell r="I167">
            <v>0</v>
          </cell>
          <cell r="J167">
            <v>273.47840000000002</v>
          </cell>
          <cell r="L167">
            <v>94.384661893396981</v>
          </cell>
          <cell r="M167">
            <v>28.24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HOSPITAL NOSSA SENHORA DAS GRAÇAS - ANTIGO ALFA - CG Nº 024/2022</v>
          </cell>
          <cell r="E168" t="str">
            <v>BIANCA DE CASTRO SANTOS</v>
          </cell>
          <cell r="F168" t="str">
            <v>3 - Administrativo</v>
          </cell>
          <cell r="G168" t="str">
            <v>4110-10</v>
          </cell>
          <cell r="H168" t="str">
            <v>08/2024</v>
          </cell>
          <cell r="I168">
            <v>0</v>
          </cell>
          <cell r="J168">
            <v>118.30880000000001</v>
          </cell>
          <cell r="L168">
            <v>94.384661893396981</v>
          </cell>
          <cell r="M168">
            <v>28.24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HOSPITAL NOSSA SENHORA DAS GRAÇAS - ANTIGO ALFA - CG Nº 024/2022</v>
          </cell>
          <cell r="E169" t="str">
            <v>BIANCA FERREIRA BASTOS DE MELO</v>
          </cell>
          <cell r="F169" t="str">
            <v>2 - Outros Profissionais da Saúde</v>
          </cell>
          <cell r="G169" t="str">
            <v>2236-05</v>
          </cell>
          <cell r="H169" t="str">
            <v>08/2024</v>
          </cell>
          <cell r="I169">
            <v>0</v>
          </cell>
          <cell r="J169">
            <v>247.5736</v>
          </cell>
          <cell r="L169">
            <v>94.384661893396981</v>
          </cell>
          <cell r="M169">
            <v>0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NOSSA SENHORA DAS GRAÇAS - ANTIGO ALFA - CG Nº 024/2022</v>
          </cell>
          <cell r="E170" t="str">
            <v>BIANKA ANDRADE DE ARAUJO</v>
          </cell>
          <cell r="F170" t="str">
            <v>2 - Outros Profissionais da Saúde</v>
          </cell>
          <cell r="G170" t="str">
            <v>5211-30</v>
          </cell>
          <cell r="H170" t="str">
            <v>08/2024</v>
          </cell>
          <cell r="I170">
            <v>0</v>
          </cell>
          <cell r="J170">
            <v>173.54</v>
          </cell>
          <cell r="L170">
            <v>94.384661893396981</v>
          </cell>
          <cell r="M170">
            <v>31.14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NOSSA SENHORA DAS GRAÇAS - ANTIGO ALFA - CG Nº 024/2022</v>
          </cell>
          <cell r="E171" t="str">
            <v>BRADLEY RAMOS RIBEIRO</v>
          </cell>
          <cell r="F171" t="str">
            <v>2 - Outros Profissionais da Saúde</v>
          </cell>
          <cell r="G171" t="str">
            <v>2236-05</v>
          </cell>
          <cell r="H171" t="str">
            <v>08/2024</v>
          </cell>
          <cell r="I171">
            <v>0</v>
          </cell>
          <cell r="J171">
            <v>245.20400000000001</v>
          </cell>
          <cell r="L171">
            <v>94.384661893396981</v>
          </cell>
          <cell r="M171">
            <v>2.7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NOSSA SENHORA DAS GRAÇAS - ANTIGO ALFA - CG Nº 024/2022</v>
          </cell>
          <cell r="E172" t="str">
            <v>BRENNA OLIVEIRA DE MOURA</v>
          </cell>
          <cell r="F172" t="str">
            <v>2 - Outros Profissionais da Saúde</v>
          </cell>
          <cell r="G172" t="str">
            <v>3222-05</v>
          </cell>
          <cell r="H172" t="str">
            <v>08/2024</v>
          </cell>
          <cell r="I172">
            <v>0</v>
          </cell>
          <cell r="K172">
            <v>191.85</v>
          </cell>
          <cell r="M172">
            <v>0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HOSPITAL NOSSA SENHORA DAS GRAÇAS - ANTIGO ALFA - CG Nº 024/2022</v>
          </cell>
          <cell r="E173" t="str">
            <v>BRENO RAMOS VERAS CAVALCANTI</v>
          </cell>
          <cell r="F173" t="str">
            <v>2 - Outros Profissionais da Saúde</v>
          </cell>
          <cell r="G173" t="str">
            <v>2236-05</v>
          </cell>
          <cell r="H173" t="str">
            <v>08/2024</v>
          </cell>
          <cell r="I173">
            <v>0</v>
          </cell>
          <cell r="J173">
            <v>226.40639999999999</v>
          </cell>
          <cell r="L173">
            <v>94.384661893396981</v>
          </cell>
          <cell r="M173">
            <v>0</v>
          </cell>
          <cell r="R173">
            <v>0</v>
          </cell>
          <cell r="S173">
            <v>0</v>
          </cell>
          <cell r="U173">
            <v>0</v>
          </cell>
        </row>
        <row r="174">
          <cell r="C174" t="str">
            <v>HOSPITAL NOSSA SENHORA DAS GRAÇAS - ANTIGO ALFA - CG Nº 024/2022</v>
          </cell>
          <cell r="E174" t="str">
            <v>BRUNA ARCELINO DE FREITAS</v>
          </cell>
          <cell r="F174" t="str">
            <v>2 - Outros Profissionais da Saúde</v>
          </cell>
          <cell r="G174" t="str">
            <v>3222-05</v>
          </cell>
          <cell r="H174" t="str">
            <v>08/2024</v>
          </cell>
          <cell r="I174">
            <v>0</v>
          </cell>
          <cell r="J174">
            <v>301.64479999999998</v>
          </cell>
          <cell r="L174">
            <v>94.384661893396981</v>
          </cell>
          <cell r="M174">
            <v>28.24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HOSPITAL NOSSA SENHORA DAS GRAÇAS - ANTIGO ALFA - CG Nº 024/2022</v>
          </cell>
          <cell r="E175" t="str">
            <v>BRUNA CECILIA RODRIGUES SOBRAL</v>
          </cell>
          <cell r="F175" t="str">
            <v>2 - Outros Profissionais da Saúde</v>
          </cell>
          <cell r="G175" t="str">
            <v>2236-05</v>
          </cell>
          <cell r="H175" t="str">
            <v>08/2024</v>
          </cell>
          <cell r="I175">
            <v>0</v>
          </cell>
          <cell r="J175">
            <v>291.64879999999999</v>
          </cell>
          <cell r="L175">
            <v>94.384661893396981</v>
          </cell>
          <cell r="M175">
            <v>2.7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NOSSA SENHORA DAS GRAÇAS - ANTIGO ALFA - CG Nº 024/2022</v>
          </cell>
          <cell r="E176" t="str">
            <v>BRUNA CRISTINE AZEVEDO DE ALBUQUERQUE</v>
          </cell>
          <cell r="F176" t="str">
            <v>2 - Outros Profissionais da Saúde</v>
          </cell>
          <cell r="G176" t="str">
            <v>3222-05</v>
          </cell>
          <cell r="H176" t="str">
            <v>08/2024</v>
          </cell>
          <cell r="I176">
            <v>0</v>
          </cell>
          <cell r="J176">
            <v>280.33600000000001</v>
          </cell>
          <cell r="L176">
            <v>94.384661893396981</v>
          </cell>
          <cell r="M176">
            <v>0</v>
          </cell>
          <cell r="R176">
            <v>126.07990641898773</v>
          </cell>
          <cell r="S176">
            <v>77.38</v>
          </cell>
          <cell r="U176">
            <v>0</v>
          </cell>
        </row>
        <row r="177">
          <cell r="C177" t="str">
            <v>HOSPITAL NOSSA SENHORA DAS GRAÇAS - ANTIGO ALFA - CG Nº 024/2022</v>
          </cell>
          <cell r="E177" t="str">
            <v>BRUNA ISLANY DOS SANTOS GOMES</v>
          </cell>
          <cell r="F177" t="str">
            <v>2 - Outros Profissionais da Saúde</v>
          </cell>
          <cell r="G177" t="str">
            <v>3241-15</v>
          </cell>
          <cell r="H177" t="str">
            <v>08/2024</v>
          </cell>
          <cell r="I177">
            <v>0</v>
          </cell>
          <cell r="J177">
            <v>320.43920000000003</v>
          </cell>
          <cell r="L177">
            <v>94.384661893396981</v>
          </cell>
          <cell r="M177">
            <v>9.64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HOSPITAL NOSSA SENHORA DAS GRAÇAS - ANTIGO ALFA - CG Nº 024/2022</v>
          </cell>
          <cell r="E178" t="str">
            <v>BRUNA LINS DE ARAUJO RAMOS</v>
          </cell>
          <cell r="F178" t="str">
            <v>2 - Outros Profissionais da Saúde</v>
          </cell>
          <cell r="G178" t="str">
            <v>2516-05</v>
          </cell>
          <cell r="H178" t="str">
            <v>08/2024</v>
          </cell>
          <cell r="I178">
            <v>0</v>
          </cell>
          <cell r="J178">
            <v>241.54239999999999</v>
          </cell>
          <cell r="L178">
            <v>94.384661893396981</v>
          </cell>
          <cell r="M178">
            <v>0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NOSSA SENHORA DAS GRAÇAS - ANTIGO ALFA - CG Nº 024/2022</v>
          </cell>
          <cell r="E179" t="str">
            <v>BRUNA LOUISE SILVA PESSANHA</v>
          </cell>
          <cell r="F179" t="str">
            <v>2 - Outros Profissionais da Saúde</v>
          </cell>
          <cell r="G179" t="str">
            <v>2236-05</v>
          </cell>
          <cell r="H179" t="str">
            <v>08/2024</v>
          </cell>
          <cell r="I179">
            <v>0</v>
          </cell>
          <cell r="J179">
            <v>243.42400000000001</v>
          </cell>
          <cell r="L179">
            <v>94.384661893396981</v>
          </cell>
          <cell r="M179">
            <v>2.7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NOSSA SENHORA DAS GRAÇAS - ANTIGO ALFA - CG Nº 024/2022</v>
          </cell>
          <cell r="E180" t="str">
            <v>BRUNA RAPHAELA DA SILVA SANTOS</v>
          </cell>
          <cell r="F180" t="str">
            <v>2 - Outros Profissionais da Saúde</v>
          </cell>
          <cell r="G180" t="str">
            <v>2235-05</v>
          </cell>
          <cell r="H180" t="str">
            <v>08/2024</v>
          </cell>
          <cell r="I180">
            <v>0</v>
          </cell>
          <cell r="J180">
            <v>477.0872</v>
          </cell>
          <cell r="L180">
            <v>94.384661893396981</v>
          </cell>
          <cell r="M180">
            <v>0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NOSSA SENHORA DAS GRAÇAS - ANTIGO ALFA - CG Nº 024/2022</v>
          </cell>
          <cell r="E181" t="str">
            <v>BRUNNA HELENA TORRES DA SILVA</v>
          </cell>
          <cell r="F181" t="str">
            <v>2 - Outros Profissionais da Saúde</v>
          </cell>
          <cell r="G181" t="str">
            <v>2236-05</v>
          </cell>
          <cell r="H181" t="str">
            <v>08/2024</v>
          </cell>
          <cell r="I181">
            <v>0</v>
          </cell>
          <cell r="J181">
            <v>225.7456</v>
          </cell>
          <cell r="L181">
            <v>94.384661893396981</v>
          </cell>
          <cell r="M181">
            <v>2.7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HOSPITAL NOSSA SENHORA DAS GRAÇAS - ANTIGO ALFA - CG Nº 024/2022</v>
          </cell>
          <cell r="E182" t="str">
            <v>BRUNNA JULLYANA CORREIA DE MELO GOES DOS SANTOS</v>
          </cell>
          <cell r="F182" t="str">
            <v>2 - Outros Profissionais da Saúde</v>
          </cell>
          <cell r="G182" t="str">
            <v>2236-05</v>
          </cell>
          <cell r="H182" t="str">
            <v>08/2024</v>
          </cell>
          <cell r="I182">
            <v>0</v>
          </cell>
          <cell r="J182">
            <v>312.81599999999997</v>
          </cell>
          <cell r="L182">
            <v>94.384661893396981</v>
          </cell>
          <cell r="M182">
            <v>0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NOSSA SENHORA DAS GRAÇAS - ANTIGO ALFA - CG Nº 024/2022</v>
          </cell>
          <cell r="E183" t="str">
            <v>BRUNO AUGUSTO SILVA DE SOUZA</v>
          </cell>
          <cell r="F183" t="str">
            <v>3 - Administrativo</v>
          </cell>
          <cell r="G183" t="str">
            <v>4141-05</v>
          </cell>
          <cell r="H183" t="str">
            <v>08/2024</v>
          </cell>
          <cell r="I183">
            <v>0</v>
          </cell>
          <cell r="J183">
            <v>205.36</v>
          </cell>
          <cell r="L183">
            <v>94.384661893396981</v>
          </cell>
          <cell r="M183">
            <v>44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NOSSA SENHORA DAS GRAÇAS - ANTIGO ALFA - CG Nº 024/2022</v>
          </cell>
          <cell r="E184" t="str">
            <v>BRUNO JOSE DA SILVA NASCIMENTO</v>
          </cell>
          <cell r="F184" t="str">
            <v>3 - Administrativo</v>
          </cell>
          <cell r="G184" t="str">
            <v>4110-10</v>
          </cell>
          <cell r="H184" t="str">
            <v>08/2024</v>
          </cell>
          <cell r="I184">
            <v>0</v>
          </cell>
          <cell r="J184">
            <v>19.12</v>
          </cell>
          <cell r="L184">
            <v>94.384661893396981</v>
          </cell>
          <cell r="M184">
            <v>0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NOSSA SENHORA DAS GRAÇAS - ANTIGO ALFA - CG Nº 024/2022</v>
          </cell>
          <cell r="E185" t="str">
            <v>CAIO EDUARDO XAVIER DE ALBUQUERQUE</v>
          </cell>
          <cell r="F185" t="str">
            <v>3 - Administrativo</v>
          </cell>
          <cell r="G185" t="str">
            <v>5163-45</v>
          </cell>
          <cell r="H185" t="str">
            <v>08/2024</v>
          </cell>
          <cell r="I185">
            <v>0</v>
          </cell>
          <cell r="J185">
            <v>155.28880000000001</v>
          </cell>
          <cell r="L185">
            <v>94.384661893396981</v>
          </cell>
          <cell r="M185">
            <v>0</v>
          </cell>
          <cell r="R185">
            <v>126.07990641898773</v>
          </cell>
          <cell r="S185">
            <v>84.72</v>
          </cell>
          <cell r="U185">
            <v>0</v>
          </cell>
        </row>
        <row r="186">
          <cell r="C186" t="str">
            <v>HOSPITAL NOSSA SENHORA DAS GRAÇAS - ANTIGO ALFA - CG Nº 024/2022</v>
          </cell>
          <cell r="E186" t="str">
            <v>CAIO VINICIUS DE MORAIS E ALBUQUERQUE</v>
          </cell>
          <cell r="F186" t="str">
            <v>3 - Administrativo</v>
          </cell>
          <cell r="G186" t="str">
            <v>2523-05</v>
          </cell>
          <cell r="H186" t="str">
            <v>08/2024</v>
          </cell>
          <cell r="I186">
            <v>0</v>
          </cell>
          <cell r="J186">
            <v>340.44720000000001</v>
          </cell>
          <cell r="L186">
            <v>94.384661893396981</v>
          </cell>
          <cell r="M186">
            <v>0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HOSPITAL NOSSA SENHORA DAS GRAÇAS - ANTIGO ALFA - CG Nº 024/2022</v>
          </cell>
          <cell r="E187" t="str">
            <v>CALIANE DAS NEVES CUNHA</v>
          </cell>
          <cell r="F187" t="str">
            <v>2 - Outros Profissionais da Saúde</v>
          </cell>
          <cell r="G187" t="str">
            <v>5211-30</v>
          </cell>
          <cell r="H187" t="str">
            <v>08/2024</v>
          </cell>
          <cell r="I187">
            <v>0</v>
          </cell>
          <cell r="J187">
            <v>197.02799999999999</v>
          </cell>
          <cell r="L187">
            <v>94.384661893396981</v>
          </cell>
          <cell r="M187">
            <v>31.14</v>
          </cell>
          <cell r="R187">
            <v>268.97046702717381</v>
          </cell>
          <cell r="S187">
            <v>88.75</v>
          </cell>
          <cell r="U187">
            <v>0</v>
          </cell>
        </row>
        <row r="188">
          <cell r="C188" t="str">
            <v>HOSPITAL NOSSA SENHORA DAS GRAÇAS - ANTIGO ALFA - CG Nº 024/2022</v>
          </cell>
          <cell r="E188" t="str">
            <v>CAMILA CAVALCANTE DE FREITAS LOLA</v>
          </cell>
          <cell r="F188" t="str">
            <v>3 - Administrativo</v>
          </cell>
          <cell r="G188" t="str">
            <v>1421-05</v>
          </cell>
          <cell r="H188" t="str">
            <v>08/2024</v>
          </cell>
          <cell r="I188">
            <v>0</v>
          </cell>
          <cell r="J188">
            <v>538.98559999999998</v>
          </cell>
          <cell r="L188">
            <v>94.384661893396981</v>
          </cell>
          <cell r="M188">
            <v>0</v>
          </cell>
          <cell r="R188">
            <v>0</v>
          </cell>
          <cell r="S188">
            <v>0</v>
          </cell>
          <cell r="U188">
            <v>0</v>
          </cell>
        </row>
        <row r="189">
          <cell r="C189" t="str">
            <v>HOSPITAL NOSSA SENHORA DAS GRAÇAS - ANTIGO ALFA - CG Nº 024/2022</v>
          </cell>
          <cell r="E189" t="str">
            <v>CAMILA DO NASCIMENTO OLIVEIRA</v>
          </cell>
          <cell r="F189" t="str">
            <v>2 - Outros Profissionais da Saúde</v>
          </cell>
          <cell r="G189" t="str">
            <v>2238-10</v>
          </cell>
          <cell r="H189" t="str">
            <v>08/2024</v>
          </cell>
          <cell r="I189">
            <v>0</v>
          </cell>
          <cell r="J189">
            <v>257.6696</v>
          </cell>
          <cell r="L189">
            <v>94.384661893396981</v>
          </cell>
          <cell r="M189">
            <v>0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HOSPITAL NOSSA SENHORA DAS GRAÇAS - ANTIGO ALFA - CG Nº 024/2022</v>
          </cell>
          <cell r="E190" t="str">
            <v>CAMILA NOGUEIRA COUTINHO</v>
          </cell>
          <cell r="F190" t="str">
            <v>1 - Médico</v>
          </cell>
          <cell r="G190" t="str">
            <v>2251-25</v>
          </cell>
          <cell r="H190" t="str">
            <v>08/2024</v>
          </cell>
          <cell r="I190">
            <v>0</v>
          </cell>
          <cell r="J190">
            <v>646.57839999999999</v>
          </cell>
          <cell r="L190">
            <v>94.384661893396981</v>
          </cell>
          <cell r="M190">
            <v>0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NOSSA SENHORA DAS GRAÇAS - ANTIGO ALFA - CG Nº 024/2022</v>
          </cell>
          <cell r="E191" t="str">
            <v>CAMILA PESSOA SANTOS</v>
          </cell>
          <cell r="F191" t="str">
            <v>2 - Outros Profissionais da Saúde</v>
          </cell>
          <cell r="G191" t="str">
            <v>2235-05</v>
          </cell>
          <cell r="H191" t="str">
            <v>08/2024</v>
          </cell>
          <cell r="I191">
            <v>0</v>
          </cell>
          <cell r="J191">
            <v>442.79840000000002</v>
          </cell>
          <cell r="L191">
            <v>94.384661893396981</v>
          </cell>
          <cell r="M191">
            <v>3.33</v>
          </cell>
          <cell r="R191">
            <v>0</v>
          </cell>
          <cell r="S191">
            <v>0</v>
          </cell>
          <cell r="U191">
            <v>0</v>
          </cell>
        </row>
        <row r="192">
          <cell r="C192" t="str">
            <v>HOSPITAL NOSSA SENHORA DAS GRAÇAS - ANTIGO ALFA - CG Nº 024/2022</v>
          </cell>
          <cell r="E192" t="str">
            <v>CAMILA TAVARES DE SOUZA SOARES</v>
          </cell>
          <cell r="F192" t="str">
            <v>2 - Outros Profissionais da Saúde</v>
          </cell>
          <cell r="G192" t="str">
            <v>2237-10</v>
          </cell>
          <cell r="H192" t="str">
            <v>08/2024</v>
          </cell>
          <cell r="I192">
            <v>0</v>
          </cell>
          <cell r="J192">
            <v>314.67759999999998</v>
          </cell>
          <cell r="L192">
            <v>94.384661893396981</v>
          </cell>
          <cell r="M192">
            <v>0</v>
          </cell>
          <cell r="R192">
            <v>0</v>
          </cell>
          <cell r="S192">
            <v>0</v>
          </cell>
          <cell r="U192">
            <v>0</v>
          </cell>
        </row>
        <row r="193">
          <cell r="C193" t="str">
            <v>HOSPITAL NOSSA SENHORA DAS GRAÇAS - ANTIGO ALFA - CG Nº 024/2022</v>
          </cell>
          <cell r="E193" t="str">
            <v>CAMILE VITORIA CONCEICAO DA SILVA</v>
          </cell>
          <cell r="F193" t="str">
            <v>2 - Outros Profissionais da Saúde</v>
          </cell>
          <cell r="G193" t="str">
            <v>3222-05</v>
          </cell>
          <cell r="H193" t="str">
            <v>08/2024</v>
          </cell>
          <cell r="I193">
            <v>0</v>
          </cell>
          <cell r="J193">
            <v>273.72480000000002</v>
          </cell>
          <cell r="L193">
            <v>94.384661893396981</v>
          </cell>
          <cell r="M193">
            <v>0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NOSSA SENHORA DAS GRAÇAS - ANTIGO ALFA - CG Nº 024/2022</v>
          </cell>
          <cell r="E194" t="str">
            <v>CAMILLA MARCOLINO DOS SANTOS</v>
          </cell>
          <cell r="F194" t="str">
            <v>2 - Outros Profissionais da Saúde</v>
          </cell>
          <cell r="G194" t="str">
            <v>3222-05</v>
          </cell>
          <cell r="H194" t="str">
            <v>08/2024</v>
          </cell>
          <cell r="I194">
            <v>0</v>
          </cell>
          <cell r="J194">
            <v>291.12</v>
          </cell>
          <cell r="L194">
            <v>94.384661893396981</v>
          </cell>
          <cell r="M194">
            <v>28.24</v>
          </cell>
          <cell r="R194">
            <v>252.15981283797547</v>
          </cell>
          <cell r="S194">
            <v>84.72</v>
          </cell>
          <cell r="U194">
            <v>0</v>
          </cell>
        </row>
        <row r="195">
          <cell r="C195" t="str">
            <v>HOSPITAL NOSSA SENHORA DAS GRAÇAS - ANTIGO ALFA - CG Nº 024/2022</v>
          </cell>
          <cell r="E195" t="str">
            <v>CAMYLLE VICTORIA DE OLIVEIRA LIMA</v>
          </cell>
          <cell r="F195" t="str">
            <v>2 - Outros Profissionais da Saúde</v>
          </cell>
          <cell r="G195" t="str">
            <v>5211-30</v>
          </cell>
          <cell r="H195" t="str">
            <v>08/2024</v>
          </cell>
          <cell r="I195">
            <v>0</v>
          </cell>
          <cell r="J195">
            <v>179.1104</v>
          </cell>
          <cell r="L195">
            <v>94.384661893396981</v>
          </cell>
          <cell r="M195">
            <v>31.14</v>
          </cell>
          <cell r="R195">
            <v>0</v>
          </cell>
          <cell r="S195">
            <v>0</v>
          </cell>
          <cell r="U195">
            <v>0</v>
          </cell>
        </row>
        <row r="196">
          <cell r="C196" t="str">
            <v>HOSPITAL NOSSA SENHORA DAS GRAÇAS - ANTIGO ALFA - CG Nº 024/2022</v>
          </cell>
          <cell r="E196" t="str">
            <v>CARINA PEREIRA DANTAS</v>
          </cell>
          <cell r="F196" t="str">
            <v>2 - Outros Profissionais da Saúde</v>
          </cell>
          <cell r="G196" t="str">
            <v>2235-05</v>
          </cell>
          <cell r="H196" t="str">
            <v>08/2024</v>
          </cell>
          <cell r="I196">
            <v>0</v>
          </cell>
          <cell r="J196">
            <v>450.02319999999997</v>
          </cell>
          <cell r="L196">
            <v>94.384661893396981</v>
          </cell>
          <cell r="M196">
            <v>2.79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NOSSA SENHORA DAS GRAÇAS - ANTIGO ALFA - CG Nº 024/2022</v>
          </cell>
          <cell r="E197" t="str">
            <v>CARLA DANIELE PEREIRA DA SILVA</v>
          </cell>
          <cell r="F197" t="str">
            <v>2 - Outros Profissionais da Saúde</v>
          </cell>
          <cell r="G197" t="str">
            <v>2235-05</v>
          </cell>
          <cell r="H197" t="str">
            <v>08/2024</v>
          </cell>
          <cell r="I197">
            <v>0</v>
          </cell>
          <cell r="J197">
            <v>487.05759999999998</v>
          </cell>
          <cell r="L197">
            <v>94.384661893396981</v>
          </cell>
          <cell r="M197">
            <v>0</v>
          </cell>
          <cell r="R197">
            <v>0</v>
          </cell>
          <cell r="S197">
            <v>0</v>
          </cell>
          <cell r="U197">
            <v>0</v>
          </cell>
        </row>
        <row r="198">
          <cell r="C198" t="str">
            <v>HOSPITAL NOSSA SENHORA DAS GRAÇAS - ANTIGO ALFA - CG Nº 024/2022</v>
          </cell>
          <cell r="E198" t="str">
            <v>CARLA JULIANA ALEXANDRE FERREIRA</v>
          </cell>
          <cell r="F198" t="str">
            <v>3 - Administrativo</v>
          </cell>
          <cell r="G198" t="str">
            <v>1421-05</v>
          </cell>
          <cell r="H198" t="str">
            <v>08/2024</v>
          </cell>
          <cell r="I198">
            <v>0</v>
          </cell>
          <cell r="J198">
            <v>483.98160000000013</v>
          </cell>
          <cell r="L198">
            <v>94.384661893396981</v>
          </cell>
          <cell r="M198">
            <v>0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NOSSA SENHORA DAS GRAÇAS - ANTIGO ALFA - CG Nº 024/2022</v>
          </cell>
          <cell r="E199" t="str">
            <v>CARLA ROBERTA ASSIS DO CARMO</v>
          </cell>
          <cell r="F199" t="str">
            <v>2 - Outros Profissionais da Saúde</v>
          </cell>
          <cell r="G199" t="str">
            <v>5211-30</v>
          </cell>
          <cell r="H199" t="str">
            <v>08/2024</v>
          </cell>
          <cell r="I199">
            <v>0</v>
          </cell>
          <cell r="J199">
            <v>124.56</v>
          </cell>
          <cell r="L199">
            <v>94.384661893396981</v>
          </cell>
          <cell r="M199">
            <v>31.14</v>
          </cell>
          <cell r="R199">
            <v>185.3254065934066</v>
          </cell>
          <cell r="S199">
            <v>93.42</v>
          </cell>
          <cell r="U199">
            <v>0</v>
          </cell>
        </row>
        <row r="200">
          <cell r="C200" t="str">
            <v>HOSPITAL NOSSA SENHORA DAS GRAÇAS - ANTIGO ALFA - CG Nº 024/2022</v>
          </cell>
          <cell r="E200" t="str">
            <v>CARLA RODRIGUES DOS SANTOS</v>
          </cell>
          <cell r="F200" t="str">
            <v>2 - Outros Profissionais da Saúde</v>
          </cell>
          <cell r="G200" t="str">
            <v>3241-15</v>
          </cell>
          <cell r="H200" t="str">
            <v>08/2024</v>
          </cell>
          <cell r="I200">
            <v>0</v>
          </cell>
          <cell r="J200">
            <v>297.30239999999998</v>
          </cell>
          <cell r="L200">
            <v>94.384661893396981</v>
          </cell>
          <cell r="M200">
            <v>21.69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NOSSA SENHORA DAS GRAÇAS - ANTIGO ALFA - CG Nº 024/2022</v>
          </cell>
          <cell r="E201" t="str">
            <v>CARLEIDE MARIA DA SILVA</v>
          </cell>
          <cell r="F201" t="str">
            <v>2 - Outros Profissionais da Saúde</v>
          </cell>
          <cell r="G201" t="str">
            <v>3222-05</v>
          </cell>
          <cell r="H201" t="str">
            <v>08/2024</v>
          </cell>
          <cell r="I201">
            <v>0</v>
          </cell>
          <cell r="J201">
            <v>277.8</v>
          </cell>
          <cell r="L201">
            <v>94.384661893396981</v>
          </cell>
          <cell r="M201">
            <v>28.24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NOSSA SENHORA DAS GRAÇAS - ANTIGO ALFA - CG Nº 024/2022</v>
          </cell>
          <cell r="E202" t="str">
            <v>CARLIANA FERREIRA DOS SANTOS</v>
          </cell>
          <cell r="F202" t="str">
            <v>2 - Outros Profissionais da Saúde</v>
          </cell>
          <cell r="G202" t="str">
            <v>3222-05</v>
          </cell>
          <cell r="H202" t="str">
            <v>08/2024</v>
          </cell>
          <cell r="I202">
            <v>0</v>
          </cell>
          <cell r="J202">
            <v>279.90640000000002</v>
          </cell>
          <cell r="L202">
            <v>94.384661893396981</v>
          </cell>
          <cell r="M202">
            <v>0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NOSSA SENHORA DAS GRAÇAS - ANTIGO ALFA - CG Nº 024/2022</v>
          </cell>
          <cell r="E203" t="str">
            <v>CARLOS ALBERTO DA SILVA</v>
          </cell>
          <cell r="F203" t="str">
            <v>3 - Administrativo</v>
          </cell>
          <cell r="G203" t="str">
            <v>7711-05</v>
          </cell>
          <cell r="H203" t="str">
            <v>08/2024</v>
          </cell>
          <cell r="I203">
            <v>0</v>
          </cell>
          <cell r="J203">
            <v>151.2704</v>
          </cell>
          <cell r="L203">
            <v>94.384661893396981</v>
          </cell>
          <cell r="M203">
            <v>32.17</v>
          </cell>
          <cell r="R203">
            <v>0</v>
          </cell>
          <cell r="S203">
            <v>0</v>
          </cell>
          <cell r="U203">
            <v>0</v>
          </cell>
        </row>
        <row r="204">
          <cell r="C204" t="str">
            <v>HOSPITAL NOSSA SENHORA DAS GRAÇAS - ANTIGO ALFA - CG Nº 024/2022</v>
          </cell>
          <cell r="E204" t="str">
            <v>CARLOS ALEXANDRE DA SILVA</v>
          </cell>
          <cell r="F204" t="str">
            <v>3 - Administrativo</v>
          </cell>
          <cell r="G204" t="str">
            <v>3172-10</v>
          </cell>
          <cell r="H204" t="str">
            <v>08/2024</v>
          </cell>
          <cell r="I204">
            <v>0</v>
          </cell>
          <cell r="J204">
            <v>175.3296</v>
          </cell>
          <cell r="L204">
            <v>94.384661893396981</v>
          </cell>
          <cell r="M204">
            <v>0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NOSSA SENHORA DAS GRAÇAS - ANTIGO ALFA - CG Nº 024/2022</v>
          </cell>
          <cell r="E205" t="str">
            <v>CARLOS EDUARDO ALBUQUERQUE DE MOURA</v>
          </cell>
          <cell r="F205" t="str">
            <v>2 - Outros Profissionais da Saúde</v>
          </cell>
          <cell r="G205" t="str">
            <v>2236-05</v>
          </cell>
          <cell r="H205" t="str">
            <v>08/2024</v>
          </cell>
          <cell r="I205">
            <v>0</v>
          </cell>
          <cell r="J205">
            <v>184.2936</v>
          </cell>
          <cell r="L205">
            <v>94.384661893396981</v>
          </cell>
          <cell r="M205">
            <v>2.27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NOSSA SENHORA DAS GRAÇAS - ANTIGO ALFA - CG Nº 024/2022</v>
          </cell>
          <cell r="E206" t="str">
            <v>CARLOS EDUARDO DE SOUSA ALENCAR</v>
          </cell>
          <cell r="F206" t="str">
            <v>1 - Médico</v>
          </cell>
          <cell r="G206" t="str">
            <v>2251-51</v>
          </cell>
          <cell r="H206" t="str">
            <v>08/2024</v>
          </cell>
          <cell r="I206">
            <v>0</v>
          </cell>
          <cell r="J206">
            <v>763.17679999999996</v>
          </cell>
          <cell r="L206">
            <v>94.384661893396981</v>
          </cell>
          <cell r="M206">
            <v>0</v>
          </cell>
          <cell r="R206">
            <v>0</v>
          </cell>
          <cell r="S206">
            <v>0</v>
          </cell>
          <cell r="U206">
            <v>0</v>
          </cell>
        </row>
        <row r="207">
          <cell r="C207" t="str">
            <v>HOSPITAL NOSSA SENHORA DAS GRAÇAS - ANTIGO ALFA - CG Nº 024/2022</v>
          </cell>
          <cell r="E207" t="str">
            <v>CARLOS FELIPE DE OLIVEIRA DA SILVA</v>
          </cell>
          <cell r="F207" t="str">
            <v>3 - Administrativo</v>
          </cell>
          <cell r="G207" t="str">
            <v>1427-05</v>
          </cell>
          <cell r="H207" t="str">
            <v>08/2024</v>
          </cell>
          <cell r="I207">
            <v>0</v>
          </cell>
          <cell r="J207">
            <v>173.74160000000001</v>
          </cell>
          <cell r="L207">
            <v>94.384661893396981</v>
          </cell>
          <cell r="M207">
            <v>37.79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NOSSA SENHORA DAS GRAÇAS - ANTIGO ALFA - CG Nº 024/2022</v>
          </cell>
          <cell r="E208" t="str">
            <v>CARLOS GERMANO DUARTE BEZERRA NETO</v>
          </cell>
          <cell r="F208" t="str">
            <v>3 - Administrativo</v>
          </cell>
          <cell r="G208" t="str">
            <v>4110-10</v>
          </cell>
          <cell r="H208" t="str">
            <v>08/2024</v>
          </cell>
          <cell r="I208">
            <v>0</v>
          </cell>
          <cell r="J208">
            <v>14.12</v>
          </cell>
          <cell r="L208">
            <v>94.384661893396981</v>
          </cell>
          <cell r="M208">
            <v>0</v>
          </cell>
          <cell r="R208">
            <v>185.09333333333328</v>
          </cell>
          <cell r="S208">
            <v>42.36</v>
          </cell>
          <cell r="U208">
            <v>0</v>
          </cell>
        </row>
        <row r="209">
          <cell r="C209" t="str">
            <v>HOSPITAL NOSSA SENHORA DAS GRAÇAS - ANTIGO ALFA - CG Nº 024/2022</v>
          </cell>
          <cell r="E209" t="str">
            <v>CARLOS HELDER MONTEIRO MEDEIROS</v>
          </cell>
          <cell r="F209" t="str">
            <v>3 - Administrativo</v>
          </cell>
          <cell r="G209" t="str">
            <v>4110-10</v>
          </cell>
          <cell r="H209" t="str">
            <v>08/2024</v>
          </cell>
          <cell r="I209">
            <v>0</v>
          </cell>
          <cell r="J209">
            <v>169.68</v>
          </cell>
          <cell r="L209">
            <v>94.384661893396981</v>
          </cell>
          <cell r="M209">
            <v>42.42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HOSPITAL NOSSA SENHORA DAS GRAÇAS - ANTIGO ALFA - CG Nº 024/2022</v>
          </cell>
          <cell r="E210" t="str">
            <v>CARLOS JOSE MONTEIRO DA SILVA</v>
          </cell>
          <cell r="F210" t="str">
            <v>2 - Outros Profissionais da Saúde</v>
          </cell>
          <cell r="G210" t="str">
            <v>2235-05</v>
          </cell>
          <cell r="H210" t="str">
            <v>08/2024</v>
          </cell>
          <cell r="I210">
            <v>0</v>
          </cell>
          <cell r="J210">
            <v>419.17759999999998</v>
          </cell>
          <cell r="L210">
            <v>94.384661893396981</v>
          </cell>
          <cell r="M210">
            <v>2.79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HOSPITAL NOSSA SENHORA DAS GRAÇAS - ANTIGO ALFA - CG Nº 024/2022</v>
          </cell>
          <cell r="E211" t="str">
            <v>CARMEM LUCIA MARIA DA SILVA BARROS</v>
          </cell>
          <cell r="F211" t="str">
            <v>2 - Outros Profissionais da Saúde</v>
          </cell>
          <cell r="G211" t="str">
            <v>3222-05</v>
          </cell>
          <cell r="H211" t="str">
            <v>08/2024</v>
          </cell>
          <cell r="I211">
            <v>0</v>
          </cell>
          <cell r="J211">
            <v>301.23680000000002</v>
          </cell>
          <cell r="L211">
            <v>94.384661893396981</v>
          </cell>
          <cell r="M211">
            <v>28.24</v>
          </cell>
          <cell r="R211">
            <v>0</v>
          </cell>
          <cell r="S211">
            <v>0</v>
          </cell>
          <cell r="U211">
            <v>0</v>
          </cell>
        </row>
        <row r="212">
          <cell r="C212" t="str">
            <v>HOSPITAL NOSSA SENHORA DAS GRAÇAS - ANTIGO ALFA - CG Nº 024/2022</v>
          </cell>
          <cell r="E212" t="str">
            <v>CARMEM LUCIA OLIVEIRA DE SANTANA</v>
          </cell>
          <cell r="F212" t="str">
            <v>2 - Outros Profissionais da Saúde</v>
          </cell>
          <cell r="G212" t="str">
            <v>3222-05</v>
          </cell>
          <cell r="H212" t="str">
            <v>08/2024</v>
          </cell>
          <cell r="I212">
            <v>0</v>
          </cell>
          <cell r="J212">
            <v>353.6936</v>
          </cell>
          <cell r="L212">
            <v>94.384661893396981</v>
          </cell>
          <cell r="M212">
            <v>0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NOSSA SENHORA DAS GRAÇAS - ANTIGO ALFA - CG Nº 024/2022</v>
          </cell>
          <cell r="E213" t="str">
            <v>CAROLINA COELHO ALMEIDA</v>
          </cell>
          <cell r="F213" t="str">
            <v>2 - Outros Profissionais da Saúde</v>
          </cell>
          <cell r="G213" t="str">
            <v>2235-05</v>
          </cell>
          <cell r="H213" t="str">
            <v>08/2024</v>
          </cell>
          <cell r="I213">
            <v>0</v>
          </cell>
          <cell r="J213">
            <v>438.99119999999999</v>
          </cell>
          <cell r="L213">
            <v>94.384661893396981</v>
          </cell>
          <cell r="M213">
            <v>2.79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NOSSA SENHORA DAS GRAÇAS - ANTIGO ALFA - CG Nº 024/2022</v>
          </cell>
          <cell r="E214" t="str">
            <v>CAROLINA CUNEGUNDES BORBA</v>
          </cell>
          <cell r="F214" t="str">
            <v>2 - Outros Profissionais da Saúde</v>
          </cell>
          <cell r="G214" t="str">
            <v>5211-30</v>
          </cell>
          <cell r="H214" t="str">
            <v>08/2024</v>
          </cell>
          <cell r="I214">
            <v>0</v>
          </cell>
          <cell r="J214">
            <v>126.34399999999999</v>
          </cell>
          <cell r="L214">
            <v>94.384661893396981</v>
          </cell>
          <cell r="M214">
            <v>31.14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HOSPITAL NOSSA SENHORA DAS GRAÇAS - ANTIGO ALFA - CG Nº 024/2022</v>
          </cell>
          <cell r="E215" t="str">
            <v>CASSANDRA MARIA DE ALBUQUERQUE SOUZA</v>
          </cell>
          <cell r="F215" t="str">
            <v>3 - Administrativo</v>
          </cell>
          <cell r="G215" t="str">
            <v>1422-05</v>
          </cell>
          <cell r="H215" t="str">
            <v>08/2024</v>
          </cell>
          <cell r="I215">
            <v>0</v>
          </cell>
          <cell r="J215">
            <v>932.80720000000008</v>
          </cell>
          <cell r="L215">
            <v>94.384661893396981</v>
          </cell>
          <cell r="M215">
            <v>0</v>
          </cell>
          <cell r="R215">
            <v>0</v>
          </cell>
          <cell r="S215">
            <v>0</v>
          </cell>
          <cell r="U215">
            <v>0</v>
          </cell>
        </row>
        <row r="216">
          <cell r="C216" t="str">
            <v>HOSPITAL NOSSA SENHORA DAS GRAÇAS - ANTIGO ALFA - CG Nº 024/2022</v>
          </cell>
          <cell r="E216" t="str">
            <v>CASSIO HENRIQUE VASCONCELOS PEREIRA</v>
          </cell>
          <cell r="F216" t="str">
            <v>2 - Outros Profissionais da Saúde</v>
          </cell>
          <cell r="G216" t="str">
            <v>3222-05</v>
          </cell>
          <cell r="H216" t="str">
            <v>08/2024</v>
          </cell>
          <cell r="I216">
            <v>0</v>
          </cell>
          <cell r="J216">
            <v>320.55119999999999</v>
          </cell>
          <cell r="L216">
            <v>94.384661893396981</v>
          </cell>
          <cell r="M216">
            <v>28.24</v>
          </cell>
          <cell r="R216">
            <v>134.48523351358691</v>
          </cell>
          <cell r="S216">
            <v>84.72</v>
          </cell>
          <cell r="U216">
            <v>0</v>
          </cell>
        </row>
        <row r="217">
          <cell r="C217" t="str">
            <v>HOSPITAL NOSSA SENHORA DAS GRAÇAS - ANTIGO ALFA - CG Nº 024/2022</v>
          </cell>
          <cell r="E217" t="str">
            <v>CATHARINA OHANY DA SILVA</v>
          </cell>
          <cell r="F217" t="str">
            <v>2 - Outros Profissionais da Saúde</v>
          </cell>
          <cell r="G217" t="str">
            <v>2235-05</v>
          </cell>
          <cell r="H217" t="str">
            <v>08/2024</v>
          </cell>
          <cell r="I217">
            <v>0</v>
          </cell>
          <cell r="J217">
            <v>406.17200000000003</v>
          </cell>
          <cell r="L217">
            <v>94.384661893396981</v>
          </cell>
          <cell r="M217">
            <v>2.79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NOSSA SENHORA DAS GRAÇAS - ANTIGO ALFA - CG Nº 024/2022</v>
          </cell>
          <cell r="E218" t="str">
            <v>CATIANA GOMES DE ARAUJO</v>
          </cell>
          <cell r="F218" t="str">
            <v>2 - Outros Profissionais da Saúde</v>
          </cell>
          <cell r="G218" t="str">
            <v>5152-05</v>
          </cell>
          <cell r="H218" t="str">
            <v>08/2024</v>
          </cell>
          <cell r="I218">
            <v>0</v>
          </cell>
          <cell r="J218">
            <v>164.50800000000001</v>
          </cell>
          <cell r="L218">
            <v>94.384661893396981</v>
          </cell>
          <cell r="M218">
            <v>28.24</v>
          </cell>
          <cell r="R218">
            <v>134.48523351358691</v>
          </cell>
          <cell r="S218">
            <v>79.64</v>
          </cell>
          <cell r="U218">
            <v>0</v>
          </cell>
        </row>
        <row r="219">
          <cell r="C219" t="str">
            <v>HOSPITAL NOSSA SENHORA DAS GRAÇAS - ANTIGO ALFA - CG Nº 024/2022</v>
          </cell>
          <cell r="E219" t="str">
            <v>CELIA FABIOLA DE CASTRO</v>
          </cell>
          <cell r="F219" t="str">
            <v>2 - Outros Profissionais da Saúde</v>
          </cell>
          <cell r="G219" t="str">
            <v>3222-05</v>
          </cell>
          <cell r="H219" t="str">
            <v>08/2024</v>
          </cell>
          <cell r="I219">
            <v>0</v>
          </cell>
          <cell r="J219">
            <v>304.72160000000002</v>
          </cell>
          <cell r="L219">
            <v>94.384661893396981</v>
          </cell>
          <cell r="M219">
            <v>0</v>
          </cell>
          <cell r="R219">
            <v>134.48523351358691</v>
          </cell>
          <cell r="S219">
            <v>84.72</v>
          </cell>
          <cell r="U219">
            <v>0</v>
          </cell>
        </row>
        <row r="220">
          <cell r="C220" t="str">
            <v>HOSPITAL NOSSA SENHORA DAS GRAÇAS - ANTIGO ALFA - CG Nº 024/2022</v>
          </cell>
          <cell r="E220" t="str">
            <v>CELINA ALBUQUERQUE BARBOSA SIBALDE</v>
          </cell>
          <cell r="F220" t="str">
            <v>3 - Administrativo</v>
          </cell>
          <cell r="G220" t="str">
            <v>1421-05</v>
          </cell>
          <cell r="H220" t="str">
            <v>08/2024</v>
          </cell>
          <cell r="I220">
            <v>0</v>
          </cell>
          <cell r="J220">
            <v>437.79919999999998</v>
          </cell>
          <cell r="L220">
            <v>94.384661893396981</v>
          </cell>
          <cell r="M220">
            <v>0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HOSPITAL NOSSA SENHORA DAS GRAÇAS - ANTIGO ALFA - CG Nº 024/2022</v>
          </cell>
          <cell r="E221" t="str">
            <v>CESAR ALEX SANTOS PEREIRA DA SILVA</v>
          </cell>
          <cell r="F221" t="str">
            <v>2 - Outros Profissionais da Saúde</v>
          </cell>
          <cell r="G221" t="str">
            <v>3222-05</v>
          </cell>
          <cell r="H221" t="str">
            <v>08/2024</v>
          </cell>
          <cell r="I221">
            <v>0</v>
          </cell>
          <cell r="J221">
            <v>300.79199999999997</v>
          </cell>
          <cell r="L221">
            <v>94.384661893396981</v>
          </cell>
          <cell r="M221">
            <v>28.24</v>
          </cell>
          <cell r="R221">
            <v>134.48523351358691</v>
          </cell>
          <cell r="S221">
            <v>72.97</v>
          </cell>
          <cell r="U221">
            <v>0</v>
          </cell>
        </row>
        <row r="222">
          <cell r="C222" t="str">
            <v>HOSPITAL NOSSA SENHORA DAS GRAÇAS - ANTIGO ALFA - CG Nº 024/2022</v>
          </cell>
          <cell r="E222" t="str">
            <v>CHAYNNE MARIA DE LIMA SILVA</v>
          </cell>
          <cell r="F222" t="str">
            <v>2 - Outros Profissionais da Saúde</v>
          </cell>
          <cell r="G222" t="str">
            <v>3222-05</v>
          </cell>
          <cell r="H222" t="str">
            <v>08/2024</v>
          </cell>
          <cell r="I222">
            <v>0</v>
          </cell>
          <cell r="J222">
            <v>298.63279999999997</v>
          </cell>
          <cell r="L222">
            <v>94.384661893396981</v>
          </cell>
          <cell r="M222">
            <v>28.24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NOSSA SENHORA DAS GRAÇAS - ANTIGO ALFA - CG Nº 024/2022</v>
          </cell>
          <cell r="E223" t="str">
            <v>CHRYSTIANE FERREIRA SANTOS</v>
          </cell>
          <cell r="F223" t="str">
            <v>2 - Outros Profissionais da Saúde</v>
          </cell>
          <cell r="G223" t="str">
            <v>3222-05</v>
          </cell>
          <cell r="H223" t="str">
            <v>08/2024</v>
          </cell>
          <cell r="I223">
            <v>0</v>
          </cell>
          <cell r="J223">
            <v>308.99200000000002</v>
          </cell>
          <cell r="L223">
            <v>94.384661893396981</v>
          </cell>
          <cell r="M223">
            <v>28.24</v>
          </cell>
          <cell r="R223">
            <v>134.48523351358691</v>
          </cell>
          <cell r="S223">
            <v>82.46</v>
          </cell>
          <cell r="U223">
            <v>0</v>
          </cell>
        </row>
        <row r="224">
          <cell r="C224" t="str">
            <v>HOSPITAL NOSSA SENHORA DAS GRAÇAS - ANTIGO ALFA - CG Nº 024/2022</v>
          </cell>
          <cell r="E224" t="str">
            <v>CIBELE MORAES DOS SANTOS OLIVEIRA</v>
          </cell>
          <cell r="F224" t="str">
            <v>2 - Outros Profissionais da Saúde</v>
          </cell>
          <cell r="G224" t="str">
            <v>2235-05</v>
          </cell>
          <cell r="H224" t="str">
            <v>08/2024</v>
          </cell>
          <cell r="I224">
            <v>0</v>
          </cell>
          <cell r="J224">
            <v>463.07679999999999</v>
          </cell>
          <cell r="L224">
            <v>94.384661893396981</v>
          </cell>
          <cell r="M224">
            <v>3.33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NOSSA SENHORA DAS GRAÇAS - ANTIGO ALFA - CG Nº 024/2022</v>
          </cell>
          <cell r="E225" t="str">
            <v>CIBELLE CRISTINA DE MELO CARVALHO</v>
          </cell>
          <cell r="F225" t="str">
            <v>2 - Outros Profissionais da Saúde</v>
          </cell>
          <cell r="G225" t="str">
            <v>2235-05</v>
          </cell>
          <cell r="H225" t="str">
            <v>08/2024</v>
          </cell>
          <cell r="I225">
            <v>0</v>
          </cell>
          <cell r="J225">
            <v>421.14080000000001</v>
          </cell>
          <cell r="L225">
            <v>94.384661893396981</v>
          </cell>
          <cell r="M225">
            <v>0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NOSSA SENHORA DAS GRAÇAS - ANTIGO ALFA - CG Nº 024/2022</v>
          </cell>
          <cell r="E226" t="str">
            <v>CIBELLE VICTORIA CORREIA SANTOS</v>
          </cell>
          <cell r="F226" t="str">
            <v>2 - Outros Profissionais da Saúde</v>
          </cell>
          <cell r="G226" t="str">
            <v>3222-25</v>
          </cell>
          <cell r="H226" t="str">
            <v>08/2024</v>
          </cell>
          <cell r="I226">
            <v>0</v>
          </cell>
          <cell r="J226">
            <v>314.61439999999999</v>
          </cell>
          <cell r="L226">
            <v>94.384661893396981</v>
          </cell>
          <cell r="M226">
            <v>33.43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NOSSA SENHORA DAS GRAÇAS - ANTIGO ALFA - CG Nº 024/2022</v>
          </cell>
          <cell r="E227" t="str">
            <v>CIBELLY LUIZA CORREIA LUZ</v>
          </cell>
          <cell r="F227" t="str">
            <v>2 - Outros Profissionais da Saúde</v>
          </cell>
          <cell r="G227" t="str">
            <v>3222-05</v>
          </cell>
          <cell r="H227" t="str">
            <v>08/2024</v>
          </cell>
          <cell r="I227">
            <v>0</v>
          </cell>
          <cell r="J227">
            <v>289.52719999999999</v>
          </cell>
          <cell r="L227">
            <v>94.384661893396981</v>
          </cell>
          <cell r="M227">
            <v>28.24</v>
          </cell>
          <cell r="R227">
            <v>134.48523351358691</v>
          </cell>
          <cell r="S227">
            <v>84.72</v>
          </cell>
          <cell r="U227">
            <v>0</v>
          </cell>
        </row>
        <row r="228">
          <cell r="C228" t="str">
            <v>HOSPITAL NOSSA SENHORA DAS GRAÇAS - ANTIGO ALFA - CG Nº 024/2022</v>
          </cell>
          <cell r="E228" t="str">
            <v>CICERA EDILANDE DE SOUSA VEIGA</v>
          </cell>
          <cell r="F228" t="str">
            <v>2 - Outros Profissionais da Saúde</v>
          </cell>
          <cell r="G228" t="str">
            <v>2236-05</v>
          </cell>
          <cell r="H228" t="str">
            <v>08/2024</v>
          </cell>
          <cell r="I228">
            <v>0</v>
          </cell>
          <cell r="J228">
            <v>234.47040000000001</v>
          </cell>
          <cell r="L228">
            <v>94.384661893396981</v>
          </cell>
          <cell r="M228">
            <v>2.7</v>
          </cell>
          <cell r="R228">
            <v>0</v>
          </cell>
          <cell r="S228">
            <v>0</v>
          </cell>
          <cell r="U228">
            <v>116.77</v>
          </cell>
        </row>
        <row r="229">
          <cell r="C229" t="str">
            <v>HOSPITAL NOSSA SENHORA DAS GRAÇAS - ANTIGO ALFA - CG Nº 024/2022</v>
          </cell>
          <cell r="E229" t="str">
            <v>CICERA MARIA JOSE DA SILVA</v>
          </cell>
          <cell r="F229" t="str">
            <v>2 - Outros Profissionais da Saúde</v>
          </cell>
          <cell r="G229" t="str">
            <v>3222-05</v>
          </cell>
          <cell r="H229" t="str">
            <v>08/2024</v>
          </cell>
          <cell r="I229">
            <v>0</v>
          </cell>
          <cell r="J229">
            <v>300.39519999999999</v>
          </cell>
          <cell r="L229">
            <v>94.384661893396981</v>
          </cell>
          <cell r="M229">
            <v>0</v>
          </cell>
          <cell r="R229">
            <v>268.97046702717381</v>
          </cell>
          <cell r="S229">
            <v>84.72</v>
          </cell>
          <cell r="U229">
            <v>0</v>
          </cell>
        </row>
        <row r="230">
          <cell r="C230" t="str">
            <v>HOSPITAL NOSSA SENHORA DAS GRAÇAS - ANTIGO ALFA - CG Nº 024/2022</v>
          </cell>
          <cell r="E230" t="str">
            <v>CICERO CLAUDIO NUNES CORREIA</v>
          </cell>
          <cell r="F230" t="str">
            <v>2 - Outros Profissionais da Saúde</v>
          </cell>
          <cell r="G230" t="str">
            <v>2235-05</v>
          </cell>
          <cell r="H230" t="str">
            <v>08/2024</v>
          </cell>
          <cell r="I230">
            <v>0</v>
          </cell>
          <cell r="J230">
            <v>567.68880000000001</v>
          </cell>
          <cell r="L230">
            <v>94.384661893396981</v>
          </cell>
          <cell r="M230">
            <v>0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NOSSA SENHORA DAS GRAÇAS - ANTIGO ALFA - CG Nº 024/2022</v>
          </cell>
          <cell r="E231" t="str">
            <v>CINTIA FERNANDA DA SILVA</v>
          </cell>
          <cell r="F231" t="str">
            <v>2 - Outros Profissionais da Saúde</v>
          </cell>
          <cell r="G231" t="str">
            <v>5211-30</v>
          </cell>
          <cell r="H231" t="str">
            <v>08/2024</v>
          </cell>
          <cell r="I231">
            <v>0</v>
          </cell>
          <cell r="J231">
            <v>135.10079999999999</v>
          </cell>
          <cell r="L231">
            <v>94.384661893396981</v>
          </cell>
          <cell r="M231">
            <v>31.14</v>
          </cell>
          <cell r="R231">
            <v>0</v>
          </cell>
          <cell r="S231">
            <v>0</v>
          </cell>
          <cell r="U231">
            <v>0</v>
          </cell>
        </row>
        <row r="232">
          <cell r="C232" t="str">
            <v>HOSPITAL NOSSA SENHORA DAS GRAÇAS - ANTIGO ALFA - CG Nº 024/2022</v>
          </cell>
          <cell r="E232" t="str">
            <v>CINTIA LORENA DE ALCANTARA ARAUJO ALMEIDA</v>
          </cell>
          <cell r="F232" t="str">
            <v>2 - Outros Profissionais da Saúde</v>
          </cell>
          <cell r="G232" t="str">
            <v>2236-05</v>
          </cell>
          <cell r="H232" t="str">
            <v>08/2024</v>
          </cell>
          <cell r="I232">
            <v>0</v>
          </cell>
          <cell r="J232">
            <v>230.90960000000001</v>
          </cell>
          <cell r="L232">
            <v>94.384661893396981</v>
          </cell>
          <cell r="M232">
            <v>2.7</v>
          </cell>
          <cell r="R232">
            <v>0</v>
          </cell>
          <cell r="S232">
            <v>0</v>
          </cell>
          <cell r="U232">
            <v>0</v>
          </cell>
        </row>
        <row r="233">
          <cell r="C233" t="str">
            <v>HOSPITAL NOSSA SENHORA DAS GRAÇAS - ANTIGO ALFA - CG Nº 024/2022</v>
          </cell>
          <cell r="E233" t="str">
            <v>CINTIA MARIA DO NASCIMENTO</v>
          </cell>
          <cell r="F233" t="str">
            <v>2 - Outros Profissionais da Saúde</v>
          </cell>
          <cell r="G233" t="str">
            <v>2237-10</v>
          </cell>
          <cell r="H233" t="str">
            <v>08/2024</v>
          </cell>
          <cell r="I233">
            <v>0</v>
          </cell>
          <cell r="J233">
            <v>316.524</v>
          </cell>
          <cell r="L233">
            <v>94.384661893396981</v>
          </cell>
          <cell r="M233">
            <v>0</v>
          </cell>
          <cell r="R233">
            <v>0</v>
          </cell>
          <cell r="S233">
            <v>0</v>
          </cell>
          <cell r="U233">
            <v>0</v>
          </cell>
        </row>
        <row r="234">
          <cell r="C234" t="str">
            <v>HOSPITAL NOSSA SENHORA DAS GRAÇAS - ANTIGO ALFA - CG Nº 024/2022</v>
          </cell>
          <cell r="E234" t="str">
            <v>CLAIDE MOREIRA DE CARVALHO NETO</v>
          </cell>
          <cell r="F234" t="str">
            <v>3 - Administrativo</v>
          </cell>
          <cell r="G234" t="str">
            <v>7823-05</v>
          </cell>
          <cell r="H234" t="str">
            <v>08/2024</v>
          </cell>
          <cell r="I234">
            <v>0</v>
          </cell>
          <cell r="J234">
            <v>154.3648</v>
          </cell>
          <cell r="L234">
            <v>94.384661893396981</v>
          </cell>
          <cell r="M234">
            <v>32.17</v>
          </cell>
          <cell r="R234">
            <v>126.07990641898773</v>
          </cell>
          <cell r="S234">
            <v>96.51</v>
          </cell>
          <cell r="U234">
            <v>0</v>
          </cell>
        </row>
        <row r="235">
          <cell r="C235" t="str">
            <v>HOSPITAL NOSSA SENHORA DAS GRAÇAS - ANTIGO ALFA - CG Nº 024/2022</v>
          </cell>
          <cell r="E235" t="str">
            <v>CLARICE MARCOLINO DA SILVA</v>
          </cell>
          <cell r="F235" t="str">
            <v>2 - Outros Profissionais da Saúde</v>
          </cell>
          <cell r="G235" t="str">
            <v>3222-05</v>
          </cell>
          <cell r="H235" t="str">
            <v>08/2024</v>
          </cell>
          <cell r="I235">
            <v>0</v>
          </cell>
          <cell r="J235">
            <v>274.66399999999999</v>
          </cell>
          <cell r="L235">
            <v>94.384661893396981</v>
          </cell>
          <cell r="M235">
            <v>0</v>
          </cell>
          <cell r="R235">
            <v>0</v>
          </cell>
          <cell r="S235">
            <v>0</v>
          </cell>
          <cell r="U235">
            <v>0</v>
          </cell>
        </row>
        <row r="236">
          <cell r="C236" t="str">
            <v>HOSPITAL NOSSA SENHORA DAS GRAÇAS - ANTIGO ALFA - CG Nº 024/2022</v>
          </cell>
          <cell r="E236" t="str">
            <v>CLARICE SOARES DO NASCIMENTO GALDINO</v>
          </cell>
          <cell r="F236" t="str">
            <v>3 - Administrativo</v>
          </cell>
          <cell r="G236" t="str">
            <v>4110-10</v>
          </cell>
          <cell r="H236" t="str">
            <v>08/2024</v>
          </cell>
          <cell r="I236">
            <v>0</v>
          </cell>
          <cell r="J236">
            <v>0</v>
          </cell>
          <cell r="L236">
            <v>94.384661893396981</v>
          </cell>
          <cell r="M236">
            <v>0</v>
          </cell>
          <cell r="R236">
            <v>0</v>
          </cell>
          <cell r="S236">
            <v>0</v>
          </cell>
          <cell r="U236">
            <v>0</v>
          </cell>
        </row>
        <row r="237">
          <cell r="C237" t="str">
            <v>HOSPITAL NOSSA SENHORA DAS GRAÇAS - ANTIGO ALFA - CG Nº 024/2022</v>
          </cell>
          <cell r="E237" t="str">
            <v>CLAUDIA CAROLINA BANDEIRA</v>
          </cell>
          <cell r="F237" t="str">
            <v>2 - Outros Profissionais da Saúde</v>
          </cell>
          <cell r="G237" t="str">
            <v>3222-05</v>
          </cell>
          <cell r="H237" t="str">
            <v>08/2024</v>
          </cell>
          <cell r="I237">
            <v>0</v>
          </cell>
          <cell r="J237">
            <v>308.11840000000001</v>
          </cell>
          <cell r="L237">
            <v>94.384661893396981</v>
          </cell>
          <cell r="M237">
            <v>0</v>
          </cell>
          <cell r="R237">
            <v>0</v>
          </cell>
          <cell r="S237">
            <v>0</v>
          </cell>
          <cell r="U237">
            <v>0</v>
          </cell>
        </row>
        <row r="238">
          <cell r="C238" t="str">
            <v>HOSPITAL NOSSA SENHORA DAS GRAÇAS - ANTIGO ALFA - CG Nº 024/2022</v>
          </cell>
          <cell r="E238" t="str">
            <v>CLAUDIA DE CASSIA FERREIRA BARBOSA</v>
          </cell>
          <cell r="F238" t="str">
            <v>2 - Outros Profissionais da Saúde</v>
          </cell>
          <cell r="G238" t="str">
            <v>3222-05</v>
          </cell>
          <cell r="H238" t="str">
            <v>08/2024</v>
          </cell>
          <cell r="I238">
            <v>0</v>
          </cell>
          <cell r="J238">
            <v>0</v>
          </cell>
          <cell r="L238">
            <v>94.384661893396981</v>
          </cell>
          <cell r="M238">
            <v>0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NOSSA SENHORA DAS GRAÇAS - ANTIGO ALFA - CG Nº 024/2022</v>
          </cell>
          <cell r="E239" t="str">
            <v>CLAUDIA FELICIANO DA SILVA</v>
          </cell>
          <cell r="F239" t="str">
            <v>2 - Outros Profissionais da Saúde</v>
          </cell>
          <cell r="G239" t="str">
            <v>2237-10</v>
          </cell>
          <cell r="H239" t="str">
            <v>08/2024</v>
          </cell>
          <cell r="I239">
            <v>0</v>
          </cell>
          <cell r="J239">
            <v>360.55439999999999</v>
          </cell>
          <cell r="L239">
            <v>94.384661893396981</v>
          </cell>
          <cell r="M239">
            <v>0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NOSSA SENHORA DAS GRAÇAS - ANTIGO ALFA - CG Nº 024/2022</v>
          </cell>
          <cell r="E240" t="str">
            <v>CLAUDIA FERREIRA DA SILVA</v>
          </cell>
          <cell r="F240" t="str">
            <v>3 - Administrativo</v>
          </cell>
          <cell r="G240" t="str">
            <v>5163-45</v>
          </cell>
          <cell r="H240" t="str">
            <v>08/2024</v>
          </cell>
          <cell r="I240">
            <v>0</v>
          </cell>
          <cell r="J240">
            <v>114.4248</v>
          </cell>
          <cell r="L240">
            <v>94.384661893396981</v>
          </cell>
          <cell r="M240">
            <v>0</v>
          </cell>
          <cell r="R240">
            <v>268.97046702717381</v>
          </cell>
          <cell r="S240">
            <v>76.25</v>
          </cell>
          <cell r="U240">
            <v>0</v>
          </cell>
        </row>
        <row r="241">
          <cell r="C241" t="str">
            <v>HOSPITAL NOSSA SENHORA DAS GRAÇAS - ANTIGO ALFA - CG Nº 024/2022</v>
          </cell>
          <cell r="E241" t="str">
            <v>CLAUDIA GABRIELLE DA SILVA</v>
          </cell>
          <cell r="F241" t="str">
            <v>3 - Administrativo</v>
          </cell>
          <cell r="G241" t="str">
            <v>1312-10</v>
          </cell>
          <cell r="H241" t="str">
            <v>08/2024</v>
          </cell>
          <cell r="I241">
            <v>0</v>
          </cell>
          <cell r="J241">
            <v>631.08800000000008</v>
          </cell>
          <cell r="L241">
            <v>94.384661893396981</v>
          </cell>
          <cell r="M241">
            <v>44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NOSSA SENHORA DAS GRAÇAS - ANTIGO ALFA - CG Nº 024/2022</v>
          </cell>
          <cell r="E242" t="str">
            <v>CLAUDIA ISRAEL FONSECA SILVA FERNANDES</v>
          </cell>
          <cell r="F242" t="str">
            <v>2 - Outros Profissionais da Saúde</v>
          </cell>
          <cell r="G242" t="str">
            <v>3222-05</v>
          </cell>
          <cell r="H242" t="str">
            <v>08/2024</v>
          </cell>
          <cell r="I242">
            <v>0</v>
          </cell>
          <cell r="J242">
            <v>276.04160000000002</v>
          </cell>
          <cell r="L242">
            <v>94.384661893396981</v>
          </cell>
          <cell r="M242">
            <v>28.24</v>
          </cell>
          <cell r="R242">
            <v>126.07990641898773</v>
          </cell>
          <cell r="S242">
            <v>77.94</v>
          </cell>
          <cell r="U242">
            <v>0</v>
          </cell>
        </row>
        <row r="243">
          <cell r="C243" t="str">
            <v>HOSPITAL NOSSA SENHORA DAS GRAÇAS - ANTIGO ALFA - CG Nº 024/2022</v>
          </cell>
          <cell r="E243" t="str">
            <v>CLAUDIA MARIA DA SILVA</v>
          </cell>
          <cell r="F243" t="str">
            <v>2 - Outros Profissionais da Saúde</v>
          </cell>
          <cell r="G243" t="str">
            <v>3222-05</v>
          </cell>
          <cell r="H243" t="str">
            <v>08/2024</v>
          </cell>
          <cell r="I243">
            <v>0</v>
          </cell>
          <cell r="J243">
            <v>304.61680000000001</v>
          </cell>
          <cell r="L243">
            <v>94.384661893396981</v>
          </cell>
          <cell r="M243">
            <v>0</v>
          </cell>
          <cell r="R243">
            <v>0</v>
          </cell>
          <cell r="S243">
            <v>0</v>
          </cell>
          <cell r="U243">
            <v>0</v>
          </cell>
        </row>
        <row r="244">
          <cell r="C244" t="str">
            <v>HOSPITAL NOSSA SENHORA DAS GRAÇAS - ANTIGO ALFA - CG Nº 024/2022</v>
          </cell>
          <cell r="E244" t="str">
            <v>CLAUDIA RAFAELA SILVA GONZAGA BENICIO</v>
          </cell>
          <cell r="F244" t="str">
            <v>2 - Outros Profissionais da Saúde</v>
          </cell>
          <cell r="G244" t="str">
            <v>5211-30</v>
          </cell>
          <cell r="H244" t="str">
            <v>08/2024</v>
          </cell>
          <cell r="I244">
            <v>0</v>
          </cell>
          <cell r="J244">
            <v>172.8192</v>
          </cell>
          <cell r="L244">
            <v>94.384661893396981</v>
          </cell>
          <cell r="M244">
            <v>0</v>
          </cell>
          <cell r="R244">
            <v>134.48523351358691</v>
          </cell>
          <cell r="S244">
            <v>93.42</v>
          </cell>
          <cell r="U244">
            <v>0</v>
          </cell>
        </row>
        <row r="245">
          <cell r="C245" t="str">
            <v>HOSPITAL NOSSA SENHORA DAS GRAÇAS - ANTIGO ALFA - CG Nº 024/2022</v>
          </cell>
          <cell r="E245" t="str">
            <v>CLAUDIANE OLIVEIRA DA SILVA</v>
          </cell>
          <cell r="F245" t="str">
            <v>2 - Outros Profissionais da Saúde</v>
          </cell>
          <cell r="G245" t="str">
            <v>5211-30</v>
          </cell>
          <cell r="H245" t="str">
            <v>08/2024</v>
          </cell>
          <cell r="I245">
            <v>0</v>
          </cell>
          <cell r="J245">
            <v>125.20399999999999</v>
          </cell>
          <cell r="L245">
            <v>94.384661893396981</v>
          </cell>
          <cell r="M245">
            <v>31.14</v>
          </cell>
          <cell r="R245">
            <v>201.7278502703804</v>
          </cell>
          <cell r="S245">
            <v>93.42</v>
          </cell>
          <cell r="U245">
            <v>0</v>
          </cell>
        </row>
        <row r="246">
          <cell r="C246" t="str">
            <v>HOSPITAL NOSSA SENHORA DAS GRAÇAS - ANTIGO ALFA - CG Nº 024/2022</v>
          </cell>
          <cell r="E246" t="str">
            <v>CLAUDIANO DA SILVA SOUZA</v>
          </cell>
          <cell r="F246" t="str">
            <v>3 - Administrativo</v>
          </cell>
          <cell r="G246" t="str">
            <v>5163-45</v>
          </cell>
          <cell r="H246" t="str">
            <v>08/2024</v>
          </cell>
          <cell r="I246">
            <v>0</v>
          </cell>
          <cell r="J246">
            <v>139.31280000000001</v>
          </cell>
          <cell r="L246">
            <v>94.384661893396981</v>
          </cell>
          <cell r="M246">
            <v>28.24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NOSSA SENHORA DAS GRAÇAS - ANTIGO ALFA - CG Nº 024/2022</v>
          </cell>
          <cell r="E247" t="str">
            <v>CLAUDILENE DA SILVA SOUZA VASCONCELOS</v>
          </cell>
          <cell r="F247" t="str">
            <v>2 - Outros Profissionais da Saúde</v>
          </cell>
          <cell r="G247" t="str">
            <v>2235-05</v>
          </cell>
          <cell r="H247" t="str">
            <v>08/2024</v>
          </cell>
          <cell r="I247">
            <v>0</v>
          </cell>
          <cell r="J247">
            <v>463.1</v>
          </cell>
          <cell r="L247">
            <v>94.384661893396981</v>
          </cell>
          <cell r="M247">
            <v>3.33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HOSPITAL NOSSA SENHORA DAS GRAÇAS - ANTIGO ALFA - CG Nº 024/2022</v>
          </cell>
          <cell r="E248" t="str">
            <v>CLAUDIO CAVALCANTI DA SILVA</v>
          </cell>
          <cell r="F248" t="str">
            <v>3 - Administrativo</v>
          </cell>
          <cell r="G248" t="str">
            <v>4110-10</v>
          </cell>
          <cell r="H248" t="str">
            <v>08/2024</v>
          </cell>
          <cell r="I248">
            <v>0</v>
          </cell>
          <cell r="J248">
            <v>112.96</v>
          </cell>
          <cell r="L248">
            <v>94.384661893396981</v>
          </cell>
          <cell r="M248">
            <v>28.24</v>
          </cell>
          <cell r="R248">
            <v>369.83439216236405</v>
          </cell>
          <cell r="S248">
            <v>84.72</v>
          </cell>
          <cell r="U248">
            <v>0</v>
          </cell>
        </row>
        <row r="249">
          <cell r="C249" t="str">
            <v>HOSPITAL NOSSA SENHORA DAS GRAÇAS - ANTIGO ALFA - CG Nº 024/2022</v>
          </cell>
          <cell r="E249" t="str">
            <v>CLAUDIO RENATO DIAS CARDOSO</v>
          </cell>
          <cell r="F249" t="str">
            <v>2 - Outros Profissionais da Saúde</v>
          </cell>
          <cell r="G249" t="str">
            <v>3241-15</v>
          </cell>
          <cell r="H249" t="str">
            <v>08/2024</v>
          </cell>
          <cell r="I249">
            <v>0</v>
          </cell>
          <cell r="J249">
            <v>285.51519999999999</v>
          </cell>
          <cell r="L249">
            <v>94.384661893396981</v>
          </cell>
          <cell r="M249">
            <v>2.41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NOSSA SENHORA DAS GRAÇAS - ANTIGO ALFA - CG Nº 024/2022</v>
          </cell>
          <cell r="E250" t="str">
            <v>CLECIO ROBERTO DA SILVA ALVES</v>
          </cell>
          <cell r="F250" t="str">
            <v>2 - Outros Profissionais da Saúde</v>
          </cell>
          <cell r="G250" t="str">
            <v>3222-05</v>
          </cell>
          <cell r="H250" t="str">
            <v>08/2024</v>
          </cell>
          <cell r="I250">
            <v>0</v>
          </cell>
          <cell r="J250">
            <v>292.58319999999998</v>
          </cell>
          <cell r="L250">
            <v>94.384661893396981</v>
          </cell>
          <cell r="M250">
            <v>0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NOSSA SENHORA DAS GRAÇAS - ANTIGO ALFA - CG Nº 024/2022</v>
          </cell>
          <cell r="E251" t="str">
            <v>CLEIDE PAIXAO FERNANDES DE LIMA</v>
          </cell>
          <cell r="F251" t="str">
            <v>2 - Outros Profissionais da Saúde</v>
          </cell>
          <cell r="G251" t="str">
            <v>3222-05</v>
          </cell>
          <cell r="H251" t="str">
            <v>08/2024</v>
          </cell>
          <cell r="I251">
            <v>0</v>
          </cell>
          <cell r="J251">
            <v>284.58960000000002</v>
          </cell>
          <cell r="L251">
            <v>94.384661893396981</v>
          </cell>
          <cell r="M251">
            <v>28.24</v>
          </cell>
          <cell r="R251">
            <v>0</v>
          </cell>
          <cell r="S251">
            <v>0</v>
          </cell>
          <cell r="U251">
            <v>83.37</v>
          </cell>
        </row>
        <row r="252">
          <cell r="C252" t="str">
            <v>HOSPITAL NOSSA SENHORA DAS GRAÇAS - ANTIGO ALFA - CG Nº 024/2022</v>
          </cell>
          <cell r="E252" t="str">
            <v>CLEITON EDUARDO DOS SANTOS ALBUQUERQUE</v>
          </cell>
          <cell r="F252" t="str">
            <v>2 - Outros Profissionais da Saúde</v>
          </cell>
          <cell r="G252" t="str">
            <v>3222-05</v>
          </cell>
          <cell r="H252" t="str">
            <v>08/2024</v>
          </cell>
          <cell r="I252">
            <v>0</v>
          </cell>
          <cell r="J252">
            <v>291.52080000000001</v>
          </cell>
          <cell r="L252">
            <v>94.384661893396981</v>
          </cell>
          <cell r="M252">
            <v>0</v>
          </cell>
          <cell r="R252">
            <v>126.07990641898773</v>
          </cell>
          <cell r="S252">
            <v>84.72</v>
          </cell>
          <cell r="U252">
            <v>0</v>
          </cell>
        </row>
        <row r="253">
          <cell r="C253" t="str">
            <v>HOSPITAL NOSSA SENHORA DAS GRAÇAS - ANTIGO ALFA - CG Nº 024/2022</v>
          </cell>
          <cell r="E253" t="str">
            <v>CLEONICE DE CASTRO SOARES</v>
          </cell>
          <cell r="F253" t="str">
            <v>2 - Outros Profissionais da Saúde</v>
          </cell>
          <cell r="G253" t="str">
            <v>3222-05</v>
          </cell>
          <cell r="H253" t="str">
            <v>08/2024</v>
          </cell>
          <cell r="I253">
            <v>0</v>
          </cell>
          <cell r="J253">
            <v>277.55360000000002</v>
          </cell>
          <cell r="L253">
            <v>94.384661893396981</v>
          </cell>
          <cell r="M253">
            <v>28.24</v>
          </cell>
          <cell r="R253">
            <v>0</v>
          </cell>
          <cell r="S253">
            <v>0</v>
          </cell>
          <cell r="U253">
            <v>0</v>
          </cell>
        </row>
        <row r="254">
          <cell r="C254" t="str">
            <v>HOSPITAL NOSSA SENHORA DAS GRAÇAS - ANTIGO ALFA - CG Nº 024/2022</v>
          </cell>
          <cell r="E254" t="str">
            <v>CLOVIS PEREIRA DE CARVALHO JUNIOR</v>
          </cell>
          <cell r="F254" t="str">
            <v>3 - Administrativo</v>
          </cell>
          <cell r="G254" t="str">
            <v>2124-20</v>
          </cell>
          <cell r="H254" t="str">
            <v>08/2024</v>
          </cell>
          <cell r="I254">
            <v>0</v>
          </cell>
          <cell r="J254">
            <v>330.41199999999998</v>
          </cell>
          <cell r="L254">
            <v>94.384661893396981</v>
          </cell>
          <cell r="M254">
            <v>82.6</v>
          </cell>
          <cell r="R254">
            <v>184.91719608118203</v>
          </cell>
          <cell r="S254">
            <v>180.4</v>
          </cell>
          <cell r="U254">
            <v>0</v>
          </cell>
        </row>
        <row r="255">
          <cell r="C255" t="str">
            <v>HOSPITAL NOSSA SENHORA DAS GRAÇAS - ANTIGO ALFA - CG Nº 024/2022</v>
          </cell>
          <cell r="E255" t="str">
            <v>COSMO ROBERTO DO MONTE</v>
          </cell>
          <cell r="F255" t="str">
            <v>3 - Administrativo</v>
          </cell>
          <cell r="G255" t="str">
            <v>3516-05</v>
          </cell>
          <cell r="H255" t="str">
            <v>08/2024</v>
          </cell>
          <cell r="I255">
            <v>0</v>
          </cell>
          <cell r="J255">
            <v>187.1952</v>
          </cell>
          <cell r="L255">
            <v>94.384661893396981</v>
          </cell>
          <cell r="M255">
            <v>44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NOSSA SENHORA DAS GRAÇAS - ANTIGO ALFA - CG Nº 024/2022</v>
          </cell>
          <cell r="E256" t="str">
            <v>CRISLAYNE CRISTINA SARMENTO DA SILVA</v>
          </cell>
          <cell r="F256" t="str">
            <v>2 - Outros Profissionais da Saúde</v>
          </cell>
          <cell r="G256" t="str">
            <v>3222-05</v>
          </cell>
          <cell r="H256" t="str">
            <v>08/2024</v>
          </cell>
          <cell r="I256">
            <v>0</v>
          </cell>
          <cell r="J256">
            <v>277.2552</v>
          </cell>
          <cell r="L256">
            <v>94.384661893396981</v>
          </cell>
          <cell r="M256">
            <v>28.24</v>
          </cell>
          <cell r="R256">
            <v>184.91719608118203</v>
          </cell>
          <cell r="S256">
            <v>84.72</v>
          </cell>
          <cell r="U256">
            <v>0</v>
          </cell>
        </row>
        <row r="257">
          <cell r="C257" t="str">
            <v>HOSPITAL NOSSA SENHORA DAS GRAÇAS - ANTIGO ALFA - CG Nº 024/2022</v>
          </cell>
          <cell r="E257" t="str">
            <v>CRISLAYNE KELLY PEREIRA DA SILVA</v>
          </cell>
          <cell r="F257" t="str">
            <v>2 - Outros Profissionais da Saúde</v>
          </cell>
          <cell r="G257" t="str">
            <v>3222-05</v>
          </cell>
          <cell r="H257" t="str">
            <v>08/2024</v>
          </cell>
          <cell r="I257">
            <v>0</v>
          </cell>
          <cell r="J257">
            <v>304.24959999999999</v>
          </cell>
          <cell r="L257">
            <v>94.384661893396981</v>
          </cell>
          <cell r="M257">
            <v>28.24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NOSSA SENHORA DAS GRAÇAS - ANTIGO ALFA - CG Nº 024/2022</v>
          </cell>
          <cell r="E258" t="str">
            <v>CRISTIANE MARINHO DA COSTA</v>
          </cell>
          <cell r="F258" t="str">
            <v>2 - Outros Profissionais da Saúde</v>
          </cell>
          <cell r="G258" t="str">
            <v>3222-05</v>
          </cell>
          <cell r="H258" t="str">
            <v>08/2024</v>
          </cell>
          <cell r="I258">
            <v>0</v>
          </cell>
          <cell r="J258">
            <v>282.26560000000001</v>
          </cell>
          <cell r="L258">
            <v>94.384661893396981</v>
          </cell>
          <cell r="M258">
            <v>28.24</v>
          </cell>
          <cell r="R258">
            <v>134.48523351358691</v>
          </cell>
          <cell r="S258">
            <v>84.72</v>
          </cell>
          <cell r="U258">
            <v>0</v>
          </cell>
        </row>
        <row r="259">
          <cell r="C259" t="str">
            <v>HOSPITAL NOSSA SENHORA DAS GRAÇAS - ANTIGO ALFA - CG Nº 024/2022</v>
          </cell>
          <cell r="E259" t="str">
            <v>CRISTIANE SOUZA DOS SANTOS</v>
          </cell>
          <cell r="F259" t="str">
            <v>2 - Outros Profissionais da Saúde</v>
          </cell>
          <cell r="G259" t="str">
            <v>3222-05</v>
          </cell>
          <cell r="H259" t="str">
            <v>08/2024</v>
          </cell>
          <cell r="I259">
            <v>0</v>
          </cell>
          <cell r="J259">
            <v>332.29840000000002</v>
          </cell>
          <cell r="L259">
            <v>94.384661893396981</v>
          </cell>
          <cell r="M259">
            <v>28.24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NOSSA SENHORA DAS GRAÇAS - ANTIGO ALFA - CG Nº 024/2022</v>
          </cell>
          <cell r="E260" t="str">
            <v>CRISTIANO DA SILVA DO ESPIRITO SANTO</v>
          </cell>
          <cell r="F260" t="str">
            <v>3 - Administrativo</v>
          </cell>
          <cell r="G260" t="str">
            <v>5163-45</v>
          </cell>
          <cell r="H260" t="str">
            <v>08/2024</v>
          </cell>
          <cell r="I260">
            <v>0</v>
          </cell>
          <cell r="J260">
            <v>133.90479999999999</v>
          </cell>
          <cell r="L260">
            <v>94.384661893396981</v>
          </cell>
          <cell r="M260">
            <v>0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NOSSA SENHORA DAS GRAÇAS - ANTIGO ALFA - CG Nº 024/2022</v>
          </cell>
          <cell r="E261" t="str">
            <v>CRISTIENE BIZERRA DE MENDONCA</v>
          </cell>
          <cell r="F261" t="str">
            <v>2 - Outros Profissionais da Saúde</v>
          </cell>
          <cell r="G261" t="str">
            <v>3222-05</v>
          </cell>
          <cell r="H261" t="str">
            <v>08/2024</v>
          </cell>
          <cell r="I261">
            <v>0</v>
          </cell>
          <cell r="J261">
            <v>283.65519999999998</v>
          </cell>
          <cell r="L261">
            <v>94.384661893396981</v>
          </cell>
          <cell r="M261">
            <v>28.24</v>
          </cell>
          <cell r="R261">
            <v>0</v>
          </cell>
          <cell r="S261">
            <v>0</v>
          </cell>
          <cell r="U261">
            <v>0</v>
          </cell>
        </row>
        <row r="262">
          <cell r="C262" t="str">
            <v>HOSPITAL NOSSA SENHORA DAS GRAÇAS - ANTIGO ALFA - CG Nº 024/2022</v>
          </cell>
          <cell r="E262" t="str">
            <v>CYNTHIA MEIRELLES AMORIM DOS SANTOS</v>
          </cell>
          <cell r="F262" t="str">
            <v>2 - Outros Profissionais da Saúde</v>
          </cell>
          <cell r="G262" t="str">
            <v>3222-05</v>
          </cell>
          <cell r="H262" t="str">
            <v>08/2024</v>
          </cell>
          <cell r="I262">
            <v>0</v>
          </cell>
          <cell r="J262">
            <v>335.68480000000011</v>
          </cell>
          <cell r="L262">
            <v>94.384661893396981</v>
          </cell>
          <cell r="M262">
            <v>0</v>
          </cell>
          <cell r="R262">
            <v>0</v>
          </cell>
          <cell r="S262">
            <v>0</v>
          </cell>
          <cell r="U262">
            <v>0</v>
          </cell>
        </row>
        <row r="263">
          <cell r="C263" t="str">
            <v>HOSPITAL NOSSA SENHORA DAS GRAÇAS - ANTIGO ALFA - CG Nº 024/2022</v>
          </cell>
          <cell r="E263" t="str">
            <v>DAFNY RACHELLY MATOS FELIX</v>
          </cell>
          <cell r="F263" t="str">
            <v>2 - Outros Profissionais da Saúde</v>
          </cell>
          <cell r="G263" t="str">
            <v>3222-05</v>
          </cell>
          <cell r="H263" t="str">
            <v>08/2024</v>
          </cell>
          <cell r="I263">
            <v>0</v>
          </cell>
          <cell r="J263">
            <v>277.2552</v>
          </cell>
          <cell r="L263">
            <v>94.384661893396981</v>
          </cell>
          <cell r="M263">
            <v>28.24</v>
          </cell>
          <cell r="R263">
            <v>0</v>
          </cell>
          <cell r="S263">
            <v>0</v>
          </cell>
          <cell r="U263">
            <v>0</v>
          </cell>
        </row>
        <row r="264">
          <cell r="C264" t="str">
            <v>HOSPITAL NOSSA SENHORA DAS GRAÇAS - ANTIGO ALFA - CG Nº 024/2022</v>
          </cell>
          <cell r="E264" t="str">
            <v>DAIANE DARFINY DE OLIVEIRA NASCIMENTO SILVA</v>
          </cell>
          <cell r="F264" t="str">
            <v>2 - Outros Profissionais da Saúde</v>
          </cell>
          <cell r="G264" t="str">
            <v>3222-05</v>
          </cell>
          <cell r="H264" t="str">
            <v>08/2024</v>
          </cell>
          <cell r="I264">
            <v>0</v>
          </cell>
          <cell r="J264">
            <v>345.524</v>
          </cell>
          <cell r="L264">
            <v>94.384661893396981</v>
          </cell>
          <cell r="M264">
            <v>0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NOSSA SENHORA DAS GRAÇAS - ANTIGO ALFA - CG Nº 024/2022</v>
          </cell>
          <cell r="E265" t="str">
            <v>DANIEL FLORENTINO DE LIMA</v>
          </cell>
          <cell r="F265" t="str">
            <v>2 - Outros Profissionais da Saúde</v>
          </cell>
          <cell r="G265" t="str">
            <v>2236-05</v>
          </cell>
          <cell r="H265" t="str">
            <v>08/2024</v>
          </cell>
          <cell r="I265">
            <v>0</v>
          </cell>
          <cell r="J265">
            <v>314.59199999999998</v>
          </cell>
          <cell r="L265">
            <v>94.384661893396981</v>
          </cell>
          <cell r="M265">
            <v>0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NOSSA SENHORA DAS GRAÇAS - ANTIGO ALFA - CG Nº 024/2022</v>
          </cell>
          <cell r="E266" t="str">
            <v>DANIELA ANGELOTE DE BARCELLOS</v>
          </cell>
          <cell r="F266" t="str">
            <v>2 - Outros Profissionais da Saúde</v>
          </cell>
          <cell r="G266" t="str">
            <v>3222-05</v>
          </cell>
          <cell r="H266" t="str">
            <v>08/2024</v>
          </cell>
          <cell r="I266">
            <v>0</v>
          </cell>
          <cell r="J266">
            <v>274.52480000000003</v>
          </cell>
          <cell r="L266">
            <v>94.384661893396981</v>
          </cell>
          <cell r="M266">
            <v>28.24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NOSSA SENHORA DAS GRAÇAS - ANTIGO ALFA - CG Nº 024/2022</v>
          </cell>
          <cell r="E267" t="str">
            <v>DANIELA CARLA MARTINS SANTANA</v>
          </cell>
          <cell r="F267" t="str">
            <v>2 - Outros Profissionais da Saúde</v>
          </cell>
          <cell r="G267" t="str">
            <v>3222-05</v>
          </cell>
          <cell r="H267" t="str">
            <v>08/2024</v>
          </cell>
          <cell r="I267">
            <v>0</v>
          </cell>
          <cell r="J267">
            <v>281.32799999999997</v>
          </cell>
          <cell r="L267">
            <v>94.384661893396981</v>
          </cell>
          <cell r="M267">
            <v>28.24</v>
          </cell>
          <cell r="R267">
            <v>134.48523351358691</v>
          </cell>
          <cell r="S267">
            <v>84.72</v>
          </cell>
          <cell r="U267">
            <v>0</v>
          </cell>
        </row>
        <row r="268">
          <cell r="C268" t="str">
            <v>HOSPITAL NOSSA SENHORA DAS GRAÇAS - ANTIGO ALFA - CG Nº 024/2022</v>
          </cell>
          <cell r="E268" t="str">
            <v>DANIELA DE JESUS BARBOSA</v>
          </cell>
          <cell r="F268" t="str">
            <v>2 - Outros Profissionais da Saúde</v>
          </cell>
          <cell r="G268" t="str">
            <v>3222-05</v>
          </cell>
          <cell r="H268" t="str">
            <v>08/2024</v>
          </cell>
          <cell r="I268">
            <v>0</v>
          </cell>
          <cell r="J268">
            <v>343.28719999999998</v>
          </cell>
          <cell r="L268">
            <v>94.384661893396981</v>
          </cell>
          <cell r="M268">
            <v>28.24</v>
          </cell>
          <cell r="R268">
            <v>126.07990641898773</v>
          </cell>
          <cell r="S268">
            <v>84.72</v>
          </cell>
          <cell r="U268">
            <v>0</v>
          </cell>
        </row>
        <row r="269">
          <cell r="C269" t="str">
            <v>HOSPITAL NOSSA SENHORA DAS GRAÇAS - ANTIGO ALFA - CG Nº 024/2022</v>
          </cell>
          <cell r="E269" t="str">
            <v>DANIELA DOS SANTOS FREITAS</v>
          </cell>
          <cell r="F269" t="str">
            <v>2 - Outros Profissionais da Saúde</v>
          </cell>
          <cell r="G269" t="str">
            <v>3222-05</v>
          </cell>
          <cell r="H269" t="str">
            <v>08/2024</v>
          </cell>
          <cell r="I269">
            <v>0</v>
          </cell>
          <cell r="J269">
            <v>293.74959999999999</v>
          </cell>
          <cell r="L269">
            <v>94.384661893396981</v>
          </cell>
          <cell r="M269">
            <v>28.24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NOSSA SENHORA DAS GRAÇAS - ANTIGO ALFA - CG Nº 024/2022</v>
          </cell>
          <cell r="E270" t="str">
            <v>DANIELA JESSICA COSTA DOS SANTOS</v>
          </cell>
          <cell r="F270" t="str">
            <v>3 - Administrativo</v>
          </cell>
          <cell r="G270" t="str">
            <v>4110-10</v>
          </cell>
          <cell r="H270" t="str">
            <v>08/2024</v>
          </cell>
          <cell r="I270">
            <v>0</v>
          </cell>
          <cell r="J270">
            <v>113.304</v>
          </cell>
          <cell r="L270">
            <v>94.384661893396981</v>
          </cell>
          <cell r="M270">
            <v>28.24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NOSSA SENHORA DAS GRAÇAS - ANTIGO ALFA - CG Nº 024/2022</v>
          </cell>
          <cell r="E271" t="str">
            <v>DANIELA MARIA DE SOUZA</v>
          </cell>
          <cell r="F271" t="str">
            <v>2 - Outros Profissionais da Saúde</v>
          </cell>
          <cell r="G271" t="str">
            <v>3222-05</v>
          </cell>
          <cell r="H271" t="str">
            <v>08/2024</v>
          </cell>
          <cell r="I271">
            <v>0</v>
          </cell>
          <cell r="J271">
            <v>0</v>
          </cell>
          <cell r="L271">
            <v>94.384661893396981</v>
          </cell>
          <cell r="M271">
            <v>0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NOSSA SENHORA DAS GRAÇAS - ANTIGO ALFA - CG Nº 024/2022</v>
          </cell>
          <cell r="E272" t="str">
            <v>DANIELA MELO DE ARAUJO</v>
          </cell>
          <cell r="F272" t="str">
            <v>2 - Outros Profissionais da Saúde</v>
          </cell>
          <cell r="G272" t="str">
            <v>3222-05</v>
          </cell>
          <cell r="H272" t="str">
            <v>08/2024</v>
          </cell>
          <cell r="I272">
            <v>0</v>
          </cell>
          <cell r="J272">
            <v>290.08640000000003</v>
          </cell>
          <cell r="L272">
            <v>94.384661893396981</v>
          </cell>
          <cell r="M272">
            <v>0</v>
          </cell>
          <cell r="R272">
            <v>126.07990641898773</v>
          </cell>
          <cell r="S272">
            <v>84.72</v>
          </cell>
          <cell r="U272">
            <v>0</v>
          </cell>
        </row>
        <row r="273">
          <cell r="C273" t="str">
            <v>HOSPITAL NOSSA SENHORA DAS GRAÇAS - ANTIGO ALFA - CG Nº 024/2022</v>
          </cell>
          <cell r="E273" t="str">
            <v>DANIELE D ARC DA SILVA</v>
          </cell>
          <cell r="F273" t="str">
            <v>2 - Outros Profissionais da Saúde</v>
          </cell>
          <cell r="G273" t="str">
            <v>2236-05</v>
          </cell>
          <cell r="H273" t="str">
            <v>08/2024</v>
          </cell>
          <cell r="I273">
            <v>0</v>
          </cell>
          <cell r="J273">
            <v>350.68</v>
          </cell>
          <cell r="L273">
            <v>94.384661893396981</v>
          </cell>
          <cell r="M273">
            <v>2.4900000000000002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NOSSA SENHORA DAS GRAÇAS - ANTIGO ALFA - CG Nº 024/2022</v>
          </cell>
          <cell r="E274" t="str">
            <v>DANIELE FARIAS SANTANA DA SILVA</v>
          </cell>
          <cell r="F274" t="str">
            <v>2 - Outros Profissionais da Saúde</v>
          </cell>
          <cell r="G274" t="str">
            <v>3222-05</v>
          </cell>
          <cell r="H274" t="str">
            <v>08/2024</v>
          </cell>
          <cell r="I274">
            <v>0</v>
          </cell>
          <cell r="J274">
            <v>277.38240000000002</v>
          </cell>
          <cell r="L274">
            <v>94.384661893396981</v>
          </cell>
          <cell r="M274">
            <v>28.24</v>
          </cell>
          <cell r="R274">
            <v>268.97046702717381</v>
          </cell>
          <cell r="S274">
            <v>76.95</v>
          </cell>
          <cell r="U274">
            <v>0</v>
          </cell>
        </row>
        <row r="275">
          <cell r="C275" t="str">
            <v>HOSPITAL NOSSA SENHORA DAS GRAÇAS - ANTIGO ALFA - CG Nº 024/2022</v>
          </cell>
          <cell r="E275" t="str">
            <v>DANIELI BERNARDO DE ANDRADE SILVA</v>
          </cell>
          <cell r="F275" t="str">
            <v>2 - Outros Profissionais da Saúde</v>
          </cell>
          <cell r="G275" t="str">
            <v>2235-05</v>
          </cell>
          <cell r="H275" t="str">
            <v>08/2024</v>
          </cell>
          <cell r="I275">
            <v>0</v>
          </cell>
          <cell r="J275">
            <v>457.37200000000001</v>
          </cell>
          <cell r="L275">
            <v>94.384661893396981</v>
          </cell>
          <cell r="M275">
            <v>3.59</v>
          </cell>
          <cell r="R275">
            <v>0</v>
          </cell>
          <cell r="S275">
            <v>0</v>
          </cell>
          <cell r="U275">
            <v>0</v>
          </cell>
        </row>
        <row r="276">
          <cell r="C276" t="str">
            <v>HOSPITAL NOSSA SENHORA DAS GRAÇAS - ANTIGO ALFA - CG Nº 024/2022</v>
          </cell>
          <cell r="E276" t="str">
            <v>DANIELLE CRISTINA SOARES DA SILVA</v>
          </cell>
          <cell r="F276" t="str">
            <v>2 - Outros Profissionais da Saúde</v>
          </cell>
          <cell r="G276" t="str">
            <v>2235-05</v>
          </cell>
          <cell r="H276" t="str">
            <v>08/2024</v>
          </cell>
          <cell r="I276">
            <v>0</v>
          </cell>
          <cell r="J276">
            <v>452.07040000000001</v>
          </cell>
          <cell r="L276">
            <v>94.384661893396981</v>
          </cell>
          <cell r="M276">
            <v>3.33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NOSSA SENHORA DAS GRAÇAS - ANTIGO ALFA - CG Nº 024/2022</v>
          </cell>
          <cell r="E277" t="str">
            <v>DANIELLE MARIANNY BEZERRA DA SILVA</v>
          </cell>
          <cell r="F277" t="str">
            <v>2 - Outros Profissionais da Saúde</v>
          </cell>
          <cell r="G277" t="str">
            <v>2516-05</v>
          </cell>
          <cell r="H277" t="str">
            <v>08/2024</v>
          </cell>
          <cell r="I277">
            <v>0</v>
          </cell>
          <cell r="J277">
            <v>266.06319999999999</v>
          </cell>
          <cell r="L277">
            <v>94.384661893396981</v>
          </cell>
          <cell r="M277">
            <v>44</v>
          </cell>
          <cell r="R277">
            <v>0</v>
          </cell>
          <cell r="S277">
            <v>0</v>
          </cell>
          <cell r="U277">
            <v>0</v>
          </cell>
        </row>
        <row r="278">
          <cell r="C278" t="str">
            <v>HOSPITAL NOSSA SENHORA DAS GRAÇAS - ANTIGO ALFA - CG Nº 024/2022</v>
          </cell>
          <cell r="E278" t="str">
            <v>DANIELLE PRAIA DA SILVA</v>
          </cell>
          <cell r="F278" t="str">
            <v>2 - Outros Profissionais da Saúde</v>
          </cell>
          <cell r="G278" t="str">
            <v>2235-05</v>
          </cell>
          <cell r="H278" t="str">
            <v>08/2024</v>
          </cell>
          <cell r="I278">
            <v>0</v>
          </cell>
          <cell r="J278">
            <v>510.71039999999999</v>
          </cell>
          <cell r="L278">
            <v>94.384661893396981</v>
          </cell>
          <cell r="M278">
            <v>3.33</v>
          </cell>
          <cell r="R278">
            <v>184.91719608118203</v>
          </cell>
          <cell r="S278">
            <v>133.31</v>
          </cell>
          <cell r="U278">
            <v>0</v>
          </cell>
        </row>
        <row r="279">
          <cell r="C279" t="str">
            <v>HOSPITAL NOSSA SENHORA DAS GRAÇAS - ANTIGO ALFA - CG Nº 024/2022</v>
          </cell>
          <cell r="E279" t="str">
            <v>DANIELLE WEDJA QUEIROZ TRAJANO</v>
          </cell>
          <cell r="F279" t="str">
            <v>2 - Outros Profissionais da Saúde</v>
          </cell>
          <cell r="G279" t="str">
            <v>3222-05</v>
          </cell>
          <cell r="H279" t="str">
            <v>08/2024</v>
          </cell>
          <cell r="I279">
            <v>0</v>
          </cell>
          <cell r="J279">
            <v>273.47840000000002</v>
          </cell>
          <cell r="L279">
            <v>94.384661893396981</v>
          </cell>
          <cell r="M279">
            <v>28.24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NOSSA SENHORA DAS GRAÇAS - ANTIGO ALFA - CG Nº 024/2022</v>
          </cell>
          <cell r="E280" t="str">
            <v>DANIELLY KARLA SILVA DO NASCIMENTO BARBOSA</v>
          </cell>
          <cell r="F280" t="str">
            <v>2 - Outros Profissionais da Saúde</v>
          </cell>
          <cell r="G280" t="str">
            <v>3222-05</v>
          </cell>
          <cell r="H280" t="str">
            <v>08/2024</v>
          </cell>
          <cell r="I280">
            <v>0</v>
          </cell>
          <cell r="J280">
            <v>342.87200000000001</v>
          </cell>
          <cell r="L280">
            <v>94.384661893396981</v>
          </cell>
          <cell r="M280">
            <v>0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NOSSA SENHORA DAS GRAÇAS - ANTIGO ALFA - CG Nº 024/2022</v>
          </cell>
          <cell r="E281" t="str">
            <v>DANILLO GUILHERME SILVA COSTA</v>
          </cell>
          <cell r="F281" t="str">
            <v>3 - Administrativo</v>
          </cell>
          <cell r="G281" t="str">
            <v>5143-10</v>
          </cell>
          <cell r="H281" t="str">
            <v>08/2024</v>
          </cell>
          <cell r="I281">
            <v>0</v>
          </cell>
          <cell r="J281">
            <v>141.19999999999999</v>
          </cell>
          <cell r="L281">
            <v>94.384661893396981</v>
          </cell>
          <cell r="M281">
            <v>29.65</v>
          </cell>
          <cell r="R281">
            <v>184.91719608118203</v>
          </cell>
          <cell r="S281">
            <v>88.96</v>
          </cell>
          <cell r="U281">
            <v>0</v>
          </cell>
        </row>
        <row r="282">
          <cell r="C282" t="str">
            <v>HOSPITAL NOSSA SENHORA DAS GRAÇAS - ANTIGO ALFA - CG Nº 024/2022</v>
          </cell>
          <cell r="E282" t="str">
            <v>DANILO ANDRADE CARNEIRO</v>
          </cell>
          <cell r="F282" t="str">
            <v>2 - Outros Profissionais da Saúde</v>
          </cell>
          <cell r="G282" t="str">
            <v>2235-05</v>
          </cell>
          <cell r="H282" t="str">
            <v>08/2024</v>
          </cell>
          <cell r="I282">
            <v>0</v>
          </cell>
          <cell r="J282">
            <v>297.6232</v>
          </cell>
          <cell r="L282">
            <v>94.384661893396981</v>
          </cell>
          <cell r="M282">
            <v>3.33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NOSSA SENHORA DAS GRAÇAS - ANTIGO ALFA - CG Nº 024/2022</v>
          </cell>
          <cell r="E283" t="str">
            <v>DANILO CLEYTON GOMES DA SILVA</v>
          </cell>
          <cell r="F283" t="str">
            <v>2 - Outros Profissionais da Saúde</v>
          </cell>
          <cell r="G283" t="str">
            <v>5211-30</v>
          </cell>
          <cell r="H283" t="str">
            <v>08/2024</v>
          </cell>
          <cell r="I283">
            <v>0</v>
          </cell>
          <cell r="J283">
            <v>168.89840000000001</v>
          </cell>
          <cell r="L283">
            <v>94.384661893396981</v>
          </cell>
          <cell r="M283">
            <v>31.14</v>
          </cell>
          <cell r="R283">
            <v>134.48523351358691</v>
          </cell>
          <cell r="S283">
            <v>71.62</v>
          </cell>
          <cell r="U283">
            <v>0</v>
          </cell>
        </row>
        <row r="284">
          <cell r="C284" t="str">
            <v>HOSPITAL NOSSA SENHORA DAS GRAÇAS - ANTIGO ALFA - CG Nº 024/2022</v>
          </cell>
          <cell r="E284" t="str">
            <v>DANILO REIS RODRIGUES</v>
          </cell>
          <cell r="F284" t="str">
            <v>3 - Administrativo</v>
          </cell>
          <cell r="G284" t="str">
            <v>7823-05</v>
          </cell>
          <cell r="H284" t="str">
            <v>08/2024</v>
          </cell>
          <cell r="I284">
            <v>0</v>
          </cell>
          <cell r="J284">
            <v>153.41200000000001</v>
          </cell>
          <cell r="L284">
            <v>94.384661893396981</v>
          </cell>
          <cell r="M284">
            <v>0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NOSSA SENHORA DAS GRAÇAS - ANTIGO ALFA - CG Nº 024/2022</v>
          </cell>
          <cell r="E285" t="str">
            <v>DANILO RODRIGUES MONTEIRO</v>
          </cell>
          <cell r="F285" t="str">
            <v>2 - Outros Profissionais da Saúde</v>
          </cell>
          <cell r="G285" t="str">
            <v>3222-05</v>
          </cell>
          <cell r="H285" t="str">
            <v>08/2024</v>
          </cell>
          <cell r="I285">
            <v>0</v>
          </cell>
          <cell r="J285">
            <v>293.68720000000002</v>
          </cell>
          <cell r="L285">
            <v>94.384661893396981</v>
          </cell>
          <cell r="M285">
            <v>28.24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NOSSA SENHORA DAS GRAÇAS - ANTIGO ALFA - CG Nº 024/2022</v>
          </cell>
          <cell r="E286" t="str">
            <v>DAVI RENAN MONTEIRO DA ROCHA SILVA</v>
          </cell>
          <cell r="F286" t="str">
            <v>3 - Administrativo</v>
          </cell>
          <cell r="G286" t="str">
            <v>1423-25</v>
          </cell>
          <cell r="H286" t="str">
            <v>08/2024</v>
          </cell>
          <cell r="I286">
            <v>0</v>
          </cell>
          <cell r="J286">
            <v>393.952</v>
          </cell>
          <cell r="L286">
            <v>94.384661893396981</v>
          </cell>
          <cell r="M286">
            <v>302.17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NOSSA SENHORA DAS GRAÇAS - ANTIGO ALFA - CG Nº 024/2022</v>
          </cell>
          <cell r="E287" t="str">
            <v>DAVINA GOMES DA SILVA</v>
          </cell>
          <cell r="F287" t="str">
            <v>2 - Outros Profissionais da Saúde</v>
          </cell>
          <cell r="G287" t="str">
            <v>3222-05</v>
          </cell>
          <cell r="H287" t="str">
            <v>08/2024</v>
          </cell>
          <cell r="I287">
            <v>0</v>
          </cell>
          <cell r="J287">
            <v>273.47840000000002</v>
          </cell>
          <cell r="L287">
            <v>94.384661893396981</v>
          </cell>
          <cell r="M287">
            <v>28.24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NOSSA SENHORA DAS GRAÇAS - ANTIGO ALFA - CG Nº 024/2022</v>
          </cell>
          <cell r="E288" t="str">
            <v>DAYANE EVELIN ROSA DAS NEVES</v>
          </cell>
          <cell r="F288" t="str">
            <v>2 - Outros Profissionais da Saúde</v>
          </cell>
          <cell r="G288" t="str">
            <v>3222-05</v>
          </cell>
          <cell r="H288" t="str">
            <v>08/2024</v>
          </cell>
          <cell r="I288">
            <v>0</v>
          </cell>
          <cell r="J288">
            <v>273.608</v>
          </cell>
          <cell r="L288">
            <v>94.384661893396981</v>
          </cell>
          <cell r="M288">
            <v>28.24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NOSSA SENHORA DAS GRAÇAS - ANTIGO ALFA - CG Nº 024/2022</v>
          </cell>
          <cell r="E289" t="str">
            <v>DAYANE GOUVEIA DA SILVA</v>
          </cell>
          <cell r="F289" t="str">
            <v>2 - Outros Profissionais da Saúde</v>
          </cell>
          <cell r="G289" t="str">
            <v>3222-05</v>
          </cell>
          <cell r="H289" t="str">
            <v>08/2024</v>
          </cell>
          <cell r="I289">
            <v>0</v>
          </cell>
          <cell r="J289">
            <v>302.9984</v>
          </cell>
          <cell r="L289">
            <v>94.384661893396981</v>
          </cell>
          <cell r="M289">
            <v>0</v>
          </cell>
          <cell r="R289">
            <v>0</v>
          </cell>
          <cell r="S289">
            <v>0</v>
          </cell>
          <cell r="U289">
            <v>0</v>
          </cell>
        </row>
        <row r="290">
          <cell r="C290" t="str">
            <v>HOSPITAL NOSSA SENHORA DAS GRAÇAS - ANTIGO ALFA - CG Nº 024/2022</v>
          </cell>
          <cell r="E290" t="str">
            <v>DAYANE MARIA DA SILVA CORREIA</v>
          </cell>
          <cell r="F290" t="str">
            <v>2 - Outros Profissionais da Saúde</v>
          </cell>
          <cell r="G290" t="str">
            <v>3222-05</v>
          </cell>
          <cell r="H290" t="str">
            <v>08/2024</v>
          </cell>
          <cell r="I290">
            <v>0</v>
          </cell>
          <cell r="J290">
            <v>301.18880000000001</v>
          </cell>
          <cell r="L290">
            <v>94.384661893396981</v>
          </cell>
          <cell r="M290">
            <v>28.24</v>
          </cell>
          <cell r="R290">
            <v>0</v>
          </cell>
          <cell r="S290">
            <v>0</v>
          </cell>
          <cell r="U290">
            <v>0</v>
          </cell>
        </row>
        <row r="291">
          <cell r="C291" t="str">
            <v>HOSPITAL NOSSA SENHORA DAS GRAÇAS - ANTIGO ALFA - CG Nº 024/2022</v>
          </cell>
          <cell r="E291" t="str">
            <v>DAYANNE FERNANDES DA SILVA COSTA</v>
          </cell>
          <cell r="F291" t="str">
            <v>2 - Outros Profissionais da Saúde</v>
          </cell>
          <cell r="G291" t="str">
            <v>2235-05</v>
          </cell>
          <cell r="H291" t="str">
            <v>08/2024</v>
          </cell>
          <cell r="I291">
            <v>0</v>
          </cell>
          <cell r="J291">
            <v>463.976</v>
          </cell>
          <cell r="L291">
            <v>94.384661893396981</v>
          </cell>
          <cell r="M291">
            <v>0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HOSPITAL NOSSA SENHORA DAS GRAÇAS - ANTIGO ALFA - CG Nº 024/2022</v>
          </cell>
          <cell r="E292" t="str">
            <v>DAYSIANE DAVILA DE SENA</v>
          </cell>
          <cell r="F292" t="str">
            <v>2 - Outros Profissionais da Saúde</v>
          </cell>
          <cell r="G292" t="str">
            <v>3222-05</v>
          </cell>
          <cell r="H292" t="str">
            <v>08/2024</v>
          </cell>
          <cell r="I292">
            <v>0</v>
          </cell>
          <cell r="J292">
            <v>301.67919999999998</v>
          </cell>
          <cell r="L292">
            <v>94.384661893396981</v>
          </cell>
          <cell r="M292">
            <v>28.24</v>
          </cell>
          <cell r="R292">
            <v>252.15981283797547</v>
          </cell>
          <cell r="S292">
            <v>84.72</v>
          </cell>
          <cell r="U292">
            <v>0</v>
          </cell>
        </row>
        <row r="293">
          <cell r="C293" t="str">
            <v>HOSPITAL NOSSA SENHORA DAS GRAÇAS - ANTIGO ALFA - CG Nº 024/2022</v>
          </cell>
          <cell r="E293" t="str">
            <v>DEBORA BELARMINO DIAS COSTA</v>
          </cell>
          <cell r="F293" t="str">
            <v>2 - Outros Profissionais da Saúde</v>
          </cell>
          <cell r="G293" t="str">
            <v>2235-05</v>
          </cell>
          <cell r="H293" t="str">
            <v>08/2024</v>
          </cell>
          <cell r="I293">
            <v>0</v>
          </cell>
          <cell r="J293">
            <v>517.53679999999997</v>
          </cell>
          <cell r="L293">
            <v>94.384661893396981</v>
          </cell>
          <cell r="M293">
            <v>0</v>
          </cell>
          <cell r="R293">
            <v>0</v>
          </cell>
          <cell r="S293">
            <v>0</v>
          </cell>
          <cell r="U293">
            <v>0</v>
          </cell>
        </row>
        <row r="294">
          <cell r="C294" t="str">
            <v>HOSPITAL NOSSA SENHORA DAS GRAÇAS - ANTIGO ALFA - CG Nº 024/2022</v>
          </cell>
          <cell r="E294" t="str">
            <v>DEBORA CAROLINE PAIXAO DA SILVA</v>
          </cell>
          <cell r="F294" t="str">
            <v>2 - Outros Profissionais da Saúde</v>
          </cell>
          <cell r="G294" t="str">
            <v>2236-05</v>
          </cell>
          <cell r="H294" t="str">
            <v>08/2024</v>
          </cell>
          <cell r="I294">
            <v>0</v>
          </cell>
          <cell r="J294">
            <v>214.512</v>
          </cell>
          <cell r="L294">
            <v>94.384661893396981</v>
          </cell>
          <cell r="M294">
            <v>2.4900000000000002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HOSPITAL NOSSA SENHORA DAS GRAÇAS - ANTIGO ALFA - CG Nº 024/2022</v>
          </cell>
          <cell r="E295" t="str">
            <v>DEBORA LUIZA RAMOS DOS ANJOS SILVA</v>
          </cell>
          <cell r="F295" t="str">
            <v>3 - Administrativo</v>
          </cell>
          <cell r="G295" t="str">
            <v>4110-10</v>
          </cell>
          <cell r="H295" t="str">
            <v>08/2024</v>
          </cell>
          <cell r="I295">
            <v>0</v>
          </cell>
          <cell r="J295">
            <v>33.888000000000012</v>
          </cell>
          <cell r="L295">
            <v>94.384661893396981</v>
          </cell>
          <cell r="M295">
            <v>28.24</v>
          </cell>
          <cell r="R295">
            <v>0</v>
          </cell>
          <cell r="S295">
            <v>0</v>
          </cell>
          <cell r="U295">
            <v>0</v>
          </cell>
        </row>
        <row r="296">
          <cell r="C296" t="str">
            <v>HOSPITAL NOSSA SENHORA DAS GRAÇAS - ANTIGO ALFA - CG Nº 024/2022</v>
          </cell>
          <cell r="E296" t="str">
            <v>DEBORA MUTHYELLY GOMES DOS SANTOS</v>
          </cell>
          <cell r="F296" t="str">
            <v>3 - Administrativo</v>
          </cell>
          <cell r="G296" t="str">
            <v>4110-10</v>
          </cell>
          <cell r="H296" t="str">
            <v>08/2024</v>
          </cell>
          <cell r="I296">
            <v>0</v>
          </cell>
          <cell r="J296">
            <v>13.8164</v>
          </cell>
          <cell r="L296">
            <v>94.384661893396981</v>
          </cell>
          <cell r="M296">
            <v>0</v>
          </cell>
          <cell r="R296">
            <v>185.09333333333328</v>
          </cell>
          <cell r="S296">
            <v>42.36</v>
          </cell>
          <cell r="U296">
            <v>0</v>
          </cell>
        </row>
        <row r="297">
          <cell r="C297" t="str">
            <v>HOSPITAL NOSSA SENHORA DAS GRAÇAS - ANTIGO ALFA - CG Nº 024/2022</v>
          </cell>
          <cell r="E297" t="str">
            <v>DEBORA TARGINO CAMPOS</v>
          </cell>
          <cell r="F297" t="str">
            <v>2 - Outros Profissionais da Saúde</v>
          </cell>
          <cell r="G297" t="str">
            <v>2235-05</v>
          </cell>
          <cell r="H297" t="str">
            <v>08/2024</v>
          </cell>
          <cell r="I297">
            <v>0</v>
          </cell>
          <cell r="J297">
            <v>443.56</v>
          </cell>
          <cell r="L297">
            <v>94.384661893396981</v>
          </cell>
          <cell r="M297">
            <v>3.33</v>
          </cell>
          <cell r="R297">
            <v>0</v>
          </cell>
          <cell r="S297">
            <v>0</v>
          </cell>
          <cell r="U297">
            <v>120.26</v>
          </cell>
        </row>
        <row r="298">
          <cell r="C298" t="str">
            <v>HOSPITAL NOSSA SENHORA DAS GRAÇAS - ANTIGO ALFA - CG Nº 024/2022</v>
          </cell>
          <cell r="E298" t="str">
            <v>DEBORAH THAINA FERREIRA SOARES</v>
          </cell>
          <cell r="F298" t="str">
            <v>2 - Outros Profissionais da Saúde</v>
          </cell>
          <cell r="G298" t="str">
            <v>3222-05</v>
          </cell>
          <cell r="H298" t="str">
            <v>08/2024</v>
          </cell>
          <cell r="I298">
            <v>0</v>
          </cell>
          <cell r="J298">
            <v>290.41759999999999</v>
          </cell>
          <cell r="L298">
            <v>94.384661893396981</v>
          </cell>
          <cell r="M298">
            <v>28.24</v>
          </cell>
          <cell r="R298">
            <v>126.07990641898773</v>
          </cell>
          <cell r="S298">
            <v>84.72</v>
          </cell>
          <cell r="U298">
            <v>0</v>
          </cell>
        </row>
        <row r="299">
          <cell r="C299" t="str">
            <v>HOSPITAL NOSSA SENHORA DAS GRAÇAS - ANTIGO ALFA - CG Nº 024/2022</v>
          </cell>
          <cell r="E299" t="str">
            <v>DEISE CORREIA DA SILVA</v>
          </cell>
          <cell r="F299" t="str">
            <v>2 - Outros Profissionais da Saúde</v>
          </cell>
          <cell r="G299" t="str">
            <v>3222-05</v>
          </cell>
          <cell r="H299" t="str">
            <v>08/2024</v>
          </cell>
          <cell r="I299">
            <v>0</v>
          </cell>
          <cell r="J299">
            <v>297.5736</v>
          </cell>
          <cell r="L299">
            <v>94.384661893396981</v>
          </cell>
          <cell r="M299">
            <v>0</v>
          </cell>
          <cell r="R299">
            <v>252.15981283797547</v>
          </cell>
          <cell r="S299">
            <v>84.72</v>
          </cell>
          <cell r="U299">
            <v>0</v>
          </cell>
        </row>
        <row r="300">
          <cell r="C300" t="str">
            <v>HOSPITAL NOSSA SENHORA DAS GRAÇAS - ANTIGO ALFA - CG Nº 024/2022</v>
          </cell>
          <cell r="E300" t="str">
            <v>DEISE MARIA DA SILVA</v>
          </cell>
          <cell r="F300" t="str">
            <v>2 - Outros Profissionais da Saúde</v>
          </cell>
          <cell r="G300" t="str">
            <v>3222-05</v>
          </cell>
          <cell r="H300" t="str">
            <v>08/2024</v>
          </cell>
          <cell r="I300">
            <v>0</v>
          </cell>
          <cell r="J300">
            <v>278.74160000000001</v>
          </cell>
          <cell r="L300">
            <v>94.384661893396981</v>
          </cell>
          <cell r="M300">
            <v>28.24</v>
          </cell>
          <cell r="R300">
            <v>0</v>
          </cell>
          <cell r="S300">
            <v>0</v>
          </cell>
          <cell r="U300">
            <v>0</v>
          </cell>
        </row>
        <row r="301">
          <cell r="C301" t="str">
            <v>HOSPITAL NOSSA SENHORA DAS GRAÇAS - ANTIGO ALFA - CG Nº 024/2022</v>
          </cell>
          <cell r="E301" t="str">
            <v>DEIVSON JOSE DA SILVA</v>
          </cell>
          <cell r="F301" t="str">
            <v>2 - Outros Profissionais da Saúde</v>
          </cell>
          <cell r="G301" t="str">
            <v>3222-05</v>
          </cell>
          <cell r="H301" t="str">
            <v>08/2024</v>
          </cell>
          <cell r="I301">
            <v>0</v>
          </cell>
          <cell r="J301">
            <v>45.183999999999997</v>
          </cell>
          <cell r="L301">
            <v>94.384661893396981</v>
          </cell>
          <cell r="M301">
            <v>28.24</v>
          </cell>
          <cell r="R301">
            <v>0</v>
          </cell>
          <cell r="S301">
            <v>0</v>
          </cell>
          <cell r="U301">
            <v>0</v>
          </cell>
        </row>
        <row r="302">
          <cell r="C302" t="str">
            <v>HOSPITAL NOSSA SENHORA DAS GRAÇAS - ANTIGO ALFA - CG Nº 024/2022</v>
          </cell>
          <cell r="E302" t="str">
            <v>DEJEAN JOSE DE MELO NETO</v>
          </cell>
          <cell r="F302" t="str">
            <v>3 - Administrativo</v>
          </cell>
          <cell r="G302" t="str">
            <v>3172-10</v>
          </cell>
          <cell r="H302" t="str">
            <v>08/2024</v>
          </cell>
          <cell r="I302">
            <v>0</v>
          </cell>
          <cell r="J302">
            <v>225.2808</v>
          </cell>
          <cell r="L302">
            <v>94.384661893396981</v>
          </cell>
          <cell r="M302">
            <v>0</v>
          </cell>
          <cell r="R302">
            <v>0</v>
          </cell>
          <cell r="S302">
            <v>0</v>
          </cell>
          <cell r="U302">
            <v>0</v>
          </cell>
        </row>
        <row r="303">
          <cell r="C303" t="str">
            <v>HOSPITAL NOSSA SENHORA DAS GRAÇAS - ANTIGO ALFA - CG Nº 024/2022</v>
          </cell>
          <cell r="E303" t="str">
            <v>DENAIDE MARTINS DE SANTANA</v>
          </cell>
          <cell r="F303" t="str">
            <v>2 - Outros Profissionais da Saúde</v>
          </cell>
          <cell r="G303" t="str">
            <v>2235-05</v>
          </cell>
          <cell r="H303" t="str">
            <v>08/2024</v>
          </cell>
          <cell r="I303">
            <v>0</v>
          </cell>
          <cell r="J303">
            <v>496.50880000000001</v>
          </cell>
          <cell r="L303">
            <v>94.384661893396981</v>
          </cell>
          <cell r="M303">
            <v>0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HOSPITAL NOSSA SENHORA DAS GRAÇAS - ANTIGO ALFA - CG Nº 024/2022</v>
          </cell>
          <cell r="E304" t="str">
            <v>DENISE MARIA SIQUEIRA DA SILVA</v>
          </cell>
          <cell r="F304" t="str">
            <v>3 - Administrativo</v>
          </cell>
          <cell r="G304" t="str">
            <v>4110-10</v>
          </cell>
          <cell r="H304" t="str">
            <v>08/2024</v>
          </cell>
          <cell r="I304">
            <v>0</v>
          </cell>
          <cell r="J304">
            <v>28.24</v>
          </cell>
          <cell r="L304">
            <v>94.384661893396981</v>
          </cell>
          <cell r="M304">
            <v>0</v>
          </cell>
          <cell r="R304">
            <v>184.91719608118203</v>
          </cell>
          <cell r="S304">
            <v>180.4</v>
          </cell>
          <cell r="U304">
            <v>0</v>
          </cell>
        </row>
        <row r="305">
          <cell r="C305" t="str">
            <v>HOSPITAL NOSSA SENHORA DAS GRAÇAS - ANTIGO ALFA - CG Nº 024/2022</v>
          </cell>
          <cell r="E305" t="str">
            <v>DEYSE DE OLIVEIRA CARDOSO SILVA</v>
          </cell>
          <cell r="F305" t="str">
            <v>2 - Outros Profissionais da Saúde</v>
          </cell>
          <cell r="G305" t="str">
            <v>2234-05</v>
          </cell>
          <cell r="H305" t="str">
            <v>08/2024</v>
          </cell>
          <cell r="I305">
            <v>0</v>
          </cell>
          <cell r="J305">
            <v>479.68799999999999</v>
          </cell>
          <cell r="L305">
            <v>94.384661893396981</v>
          </cell>
          <cell r="M305">
            <v>0</v>
          </cell>
          <cell r="R305">
            <v>0</v>
          </cell>
          <cell r="S305">
            <v>0</v>
          </cell>
          <cell r="U305">
            <v>338.6</v>
          </cell>
        </row>
        <row r="306">
          <cell r="C306" t="str">
            <v>HOSPITAL NOSSA SENHORA DAS GRAÇAS - ANTIGO ALFA - CG Nº 024/2022</v>
          </cell>
          <cell r="E306" t="str">
            <v>DIEGO MARIANO DE MELO</v>
          </cell>
          <cell r="F306" t="str">
            <v>2 - Outros Profissionais da Saúde</v>
          </cell>
          <cell r="G306" t="str">
            <v>5211-30</v>
          </cell>
          <cell r="H306" t="str">
            <v>08/2024</v>
          </cell>
          <cell r="I306">
            <v>0</v>
          </cell>
          <cell r="J306">
            <v>124.56</v>
          </cell>
          <cell r="L306">
            <v>94.384661893396981</v>
          </cell>
          <cell r="M306">
            <v>31.14</v>
          </cell>
          <cell r="R306">
            <v>0</v>
          </cell>
          <cell r="S306">
            <v>0</v>
          </cell>
          <cell r="U306">
            <v>0</v>
          </cell>
        </row>
        <row r="307">
          <cell r="C307" t="str">
            <v>HOSPITAL NOSSA SENHORA DAS GRAÇAS - ANTIGO ALFA - CG Nº 024/2022</v>
          </cell>
          <cell r="E307" t="str">
            <v>DINAYRAN LUCIA DA ROCHA</v>
          </cell>
          <cell r="F307" t="str">
            <v>2 - Outros Profissionais da Saúde</v>
          </cell>
          <cell r="G307" t="str">
            <v>3222-05</v>
          </cell>
          <cell r="H307" t="str">
            <v>08/2024</v>
          </cell>
          <cell r="I307">
            <v>0</v>
          </cell>
          <cell r="J307">
            <v>311.56479999999999</v>
          </cell>
          <cell r="L307">
            <v>94.384661893396981</v>
          </cell>
          <cell r="M307">
            <v>28.24</v>
          </cell>
          <cell r="R307">
            <v>126.07990641898773</v>
          </cell>
          <cell r="S307">
            <v>84.72</v>
          </cell>
          <cell r="U307">
            <v>0</v>
          </cell>
        </row>
        <row r="308">
          <cell r="C308" t="str">
            <v>HOSPITAL NOSSA SENHORA DAS GRAÇAS - ANTIGO ALFA - CG Nº 024/2022</v>
          </cell>
          <cell r="E308" t="str">
            <v>DIONE XAVIER DE OLIVEIRA</v>
          </cell>
          <cell r="F308" t="str">
            <v>2 - Outros Profissionais da Saúde</v>
          </cell>
          <cell r="G308" t="str">
            <v>3222-05</v>
          </cell>
          <cell r="H308" t="str">
            <v>08/2024</v>
          </cell>
          <cell r="I308">
            <v>0</v>
          </cell>
          <cell r="J308">
            <v>108.44159999999999</v>
          </cell>
          <cell r="L308">
            <v>94.384661893396981</v>
          </cell>
          <cell r="M308">
            <v>28.24</v>
          </cell>
          <cell r="R308">
            <v>101.35924528301888</v>
          </cell>
          <cell r="S308">
            <v>0</v>
          </cell>
          <cell r="U308">
            <v>0</v>
          </cell>
        </row>
        <row r="309">
          <cell r="C309" t="str">
            <v>HOSPITAL NOSSA SENHORA DAS GRAÇAS - ANTIGO ALFA - CG Nº 024/2022</v>
          </cell>
          <cell r="E309" t="str">
            <v>DOUGLAS DIAS DA SILVA</v>
          </cell>
          <cell r="F309" t="str">
            <v>2 - Outros Profissionais da Saúde</v>
          </cell>
          <cell r="G309" t="str">
            <v>5211-30</v>
          </cell>
          <cell r="H309" t="str">
            <v>08/2024</v>
          </cell>
          <cell r="I309">
            <v>0</v>
          </cell>
          <cell r="J309">
            <v>143.11519999999999</v>
          </cell>
          <cell r="L309">
            <v>94.384661893396981</v>
          </cell>
          <cell r="M309">
            <v>0</v>
          </cell>
          <cell r="R309">
            <v>126.07990641898773</v>
          </cell>
          <cell r="S309">
            <v>93.42</v>
          </cell>
          <cell r="U309">
            <v>0</v>
          </cell>
        </row>
        <row r="310">
          <cell r="C310" t="str">
            <v>HOSPITAL NOSSA SENHORA DAS GRAÇAS - ANTIGO ALFA - CG Nº 024/2022</v>
          </cell>
          <cell r="E310" t="str">
            <v>DOUGLAS JOSE GOMES TORRES</v>
          </cell>
          <cell r="F310" t="str">
            <v>2 - Outros Profissionais da Saúde</v>
          </cell>
          <cell r="G310" t="str">
            <v>2235-05</v>
          </cell>
          <cell r="H310" t="str">
            <v>08/2024</v>
          </cell>
          <cell r="I310">
            <v>0</v>
          </cell>
          <cell r="J310">
            <v>449.68239999999997</v>
          </cell>
          <cell r="L310">
            <v>94.384661893396981</v>
          </cell>
          <cell r="M310">
            <v>3.33</v>
          </cell>
          <cell r="R310">
            <v>100.8639251351902</v>
          </cell>
          <cell r="S310">
            <v>98.4</v>
          </cell>
          <cell r="U310">
            <v>0</v>
          </cell>
        </row>
        <row r="311">
          <cell r="C311" t="str">
            <v>HOSPITAL NOSSA SENHORA DAS GRAÇAS - ANTIGO ALFA - CG Nº 024/2022</v>
          </cell>
          <cell r="E311" t="str">
            <v>DOUGLAS LUIZ DE MIRANDA</v>
          </cell>
          <cell r="F311" t="str">
            <v>3 - Administrativo</v>
          </cell>
          <cell r="G311" t="str">
            <v>5163-45</v>
          </cell>
          <cell r="H311" t="str">
            <v>08/2024</v>
          </cell>
          <cell r="I311">
            <v>0</v>
          </cell>
          <cell r="J311">
            <v>112.96</v>
          </cell>
          <cell r="L311">
            <v>94.384661893396981</v>
          </cell>
          <cell r="M311">
            <v>28.24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NOSSA SENHORA DAS GRAÇAS - ANTIGO ALFA - CG Nº 024/2022</v>
          </cell>
          <cell r="E312" t="str">
            <v>DOUGLAS TAVARES DE MELO</v>
          </cell>
          <cell r="F312" t="str">
            <v>3 - Administrativo</v>
          </cell>
          <cell r="G312" t="str">
            <v>5174-10</v>
          </cell>
          <cell r="H312" t="str">
            <v>08/2024</v>
          </cell>
          <cell r="I312">
            <v>0</v>
          </cell>
          <cell r="J312">
            <v>266.49040000000002</v>
          </cell>
          <cell r="L312">
            <v>94.384661893396981</v>
          </cell>
          <cell r="M312">
            <v>0</v>
          </cell>
          <cell r="R312">
            <v>252.15981283797547</v>
          </cell>
          <cell r="S312">
            <v>84.72</v>
          </cell>
          <cell r="U312">
            <v>0</v>
          </cell>
        </row>
        <row r="313">
          <cell r="C313" t="str">
            <v>HOSPITAL NOSSA SENHORA DAS GRAÇAS - ANTIGO ALFA - CG Nº 024/2022</v>
          </cell>
          <cell r="E313" t="str">
            <v>EANE MARIA DE FREITAS PEDROSA</v>
          </cell>
          <cell r="F313" t="str">
            <v>2 - Outros Profissionais da Saúde</v>
          </cell>
          <cell r="G313" t="str">
            <v>2235-05</v>
          </cell>
          <cell r="H313" t="str">
            <v>08/2024</v>
          </cell>
          <cell r="I313">
            <v>0</v>
          </cell>
          <cell r="J313">
            <v>509.16640000000001</v>
          </cell>
          <cell r="L313">
            <v>94.384661893396981</v>
          </cell>
          <cell r="M313">
            <v>3.33</v>
          </cell>
          <cell r="R313">
            <v>100.8639251351902</v>
          </cell>
          <cell r="S313">
            <v>98.4</v>
          </cell>
          <cell r="U313">
            <v>0</v>
          </cell>
        </row>
        <row r="314">
          <cell r="C314" t="str">
            <v>HOSPITAL NOSSA SENHORA DAS GRAÇAS - ANTIGO ALFA - CG Nº 024/2022</v>
          </cell>
          <cell r="E314" t="str">
            <v>EDECARLOS DA SILVA NASCIMENTO</v>
          </cell>
          <cell r="F314" t="str">
            <v>2 - Outros Profissionais da Saúde</v>
          </cell>
          <cell r="G314" t="str">
            <v>5151-10</v>
          </cell>
          <cell r="H314" t="str">
            <v>08/2024</v>
          </cell>
          <cell r="I314">
            <v>0</v>
          </cell>
          <cell r="J314">
            <v>154.70240000000001</v>
          </cell>
          <cell r="L314">
            <v>94.384661893396981</v>
          </cell>
          <cell r="M314">
            <v>0</v>
          </cell>
          <cell r="R314">
            <v>252.15981283797547</v>
          </cell>
          <cell r="S314">
            <v>84.72</v>
          </cell>
          <cell r="U314">
            <v>0</v>
          </cell>
        </row>
        <row r="315">
          <cell r="C315" t="str">
            <v>HOSPITAL NOSSA SENHORA DAS GRAÇAS - ANTIGO ALFA - CG Nº 024/2022</v>
          </cell>
          <cell r="E315" t="str">
            <v>EDIELSON DE OLIVEIRA FRAGA FILHO</v>
          </cell>
          <cell r="F315" t="str">
            <v>2 - Outros Profissionais da Saúde</v>
          </cell>
          <cell r="G315" t="str">
            <v>2236-05</v>
          </cell>
          <cell r="H315" t="str">
            <v>08/2024</v>
          </cell>
          <cell r="I315">
            <v>0</v>
          </cell>
          <cell r="J315">
            <v>200.05439999999999</v>
          </cell>
          <cell r="L315">
            <v>94.384661893396981</v>
          </cell>
          <cell r="M315">
            <v>2.27</v>
          </cell>
          <cell r="R315">
            <v>0</v>
          </cell>
          <cell r="S315">
            <v>0</v>
          </cell>
          <cell r="U315">
            <v>0</v>
          </cell>
        </row>
        <row r="316">
          <cell r="C316" t="str">
            <v>HOSPITAL NOSSA SENHORA DAS GRAÇAS - ANTIGO ALFA - CG Nº 024/2022</v>
          </cell>
          <cell r="E316" t="str">
            <v>EDILAINE SOUZA DA SILVA</v>
          </cell>
          <cell r="F316" t="str">
            <v>2 - Outros Profissionais da Saúde</v>
          </cell>
          <cell r="G316" t="str">
            <v>3222-05</v>
          </cell>
          <cell r="H316" t="str">
            <v>08/2024</v>
          </cell>
          <cell r="I316">
            <v>0</v>
          </cell>
          <cell r="J316">
            <v>289.18400000000003</v>
          </cell>
          <cell r="L316">
            <v>94.384661893396981</v>
          </cell>
          <cell r="M316">
            <v>28.24</v>
          </cell>
          <cell r="R316">
            <v>0</v>
          </cell>
          <cell r="S316">
            <v>0</v>
          </cell>
          <cell r="U316">
            <v>0</v>
          </cell>
        </row>
        <row r="317">
          <cell r="C317" t="str">
            <v>HOSPITAL NOSSA SENHORA DAS GRAÇAS - ANTIGO ALFA - CG Nº 024/2022</v>
          </cell>
          <cell r="E317" t="str">
            <v>EDILANE DUARTE DE AQUINO ALVES</v>
          </cell>
          <cell r="F317" t="str">
            <v>2 - Outros Profissionais da Saúde</v>
          </cell>
          <cell r="G317" t="str">
            <v>3222-05</v>
          </cell>
          <cell r="H317" t="str">
            <v>08/2024</v>
          </cell>
          <cell r="I317">
            <v>0</v>
          </cell>
          <cell r="J317">
            <v>310.81360000000001</v>
          </cell>
          <cell r="L317">
            <v>94.384661893396981</v>
          </cell>
          <cell r="M317">
            <v>28.24</v>
          </cell>
          <cell r="R317">
            <v>126.07990641898773</v>
          </cell>
          <cell r="S317">
            <v>77.94</v>
          </cell>
          <cell r="U317">
            <v>0</v>
          </cell>
        </row>
        <row r="318">
          <cell r="C318" t="str">
            <v>HOSPITAL NOSSA SENHORA DAS GRAÇAS - ANTIGO ALFA - CG Nº 024/2022</v>
          </cell>
          <cell r="E318" t="str">
            <v>EDILHANE MARIA DA SILVA PEREIRA</v>
          </cell>
          <cell r="F318" t="str">
            <v>2 - Outros Profissionais da Saúde</v>
          </cell>
          <cell r="G318" t="str">
            <v>5152-05</v>
          </cell>
          <cell r="H318" t="str">
            <v>08/2024</v>
          </cell>
          <cell r="I318">
            <v>0</v>
          </cell>
          <cell r="J318">
            <v>127.5168</v>
          </cell>
          <cell r="L318">
            <v>94.384661893396981</v>
          </cell>
          <cell r="M318">
            <v>0</v>
          </cell>
          <cell r="R318">
            <v>0</v>
          </cell>
          <cell r="S318">
            <v>0</v>
          </cell>
          <cell r="U318">
            <v>0</v>
          </cell>
        </row>
        <row r="319">
          <cell r="C319" t="str">
            <v>HOSPITAL NOSSA SENHORA DAS GRAÇAS - ANTIGO ALFA - CG Nº 024/2022</v>
          </cell>
          <cell r="E319" t="str">
            <v>EDILSON GOMES DA CRUZ</v>
          </cell>
          <cell r="F319" t="str">
            <v>2 - Outros Profissionais da Saúde</v>
          </cell>
          <cell r="G319" t="str">
            <v>3222-05</v>
          </cell>
          <cell r="H319" t="str">
            <v>08/2024</v>
          </cell>
          <cell r="I319">
            <v>0</v>
          </cell>
          <cell r="J319">
            <v>326.048</v>
          </cell>
          <cell r="L319">
            <v>94.384661893396981</v>
          </cell>
          <cell r="M319">
            <v>28.24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NOSSA SENHORA DAS GRAÇAS - ANTIGO ALFA - CG Nº 024/2022</v>
          </cell>
          <cell r="E320" t="str">
            <v>EDIMO FERREIRA</v>
          </cell>
          <cell r="F320" t="str">
            <v>2 - Outros Profissionais da Saúde</v>
          </cell>
          <cell r="G320" t="str">
            <v>3241-15</v>
          </cell>
          <cell r="H320" t="str">
            <v>08/2024</v>
          </cell>
          <cell r="I320">
            <v>0</v>
          </cell>
          <cell r="J320">
            <v>292.37599999999998</v>
          </cell>
          <cell r="L320">
            <v>94.384661893396981</v>
          </cell>
          <cell r="M320">
            <v>16.87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HOSPITAL NOSSA SENHORA DAS GRAÇAS - ANTIGO ALFA - CG Nº 024/2022</v>
          </cell>
          <cell r="E321" t="str">
            <v>EDINALVA COSME DA SILVA</v>
          </cell>
          <cell r="F321" t="str">
            <v>2 - Outros Profissionais da Saúde</v>
          </cell>
          <cell r="G321" t="str">
            <v>3222-05</v>
          </cell>
          <cell r="H321" t="str">
            <v>08/2024</v>
          </cell>
          <cell r="I321">
            <v>0</v>
          </cell>
          <cell r="J321">
            <v>325.55279999999999</v>
          </cell>
          <cell r="L321">
            <v>94.384661893396981</v>
          </cell>
          <cell r="M321">
            <v>0</v>
          </cell>
          <cell r="R321">
            <v>134.48523351358691</v>
          </cell>
          <cell r="S321">
            <v>84.72</v>
          </cell>
          <cell r="U321">
            <v>0</v>
          </cell>
        </row>
        <row r="322">
          <cell r="C322" t="str">
            <v>HOSPITAL NOSSA SENHORA DAS GRAÇAS - ANTIGO ALFA - CG Nº 024/2022</v>
          </cell>
          <cell r="E322" t="str">
            <v>EDINALVA MARIA DOS SANTOS</v>
          </cell>
          <cell r="F322" t="str">
            <v>2 - Outros Profissionais da Saúde</v>
          </cell>
          <cell r="G322" t="str">
            <v>5211-30</v>
          </cell>
          <cell r="H322" t="str">
            <v>08/2024</v>
          </cell>
          <cell r="I322">
            <v>0</v>
          </cell>
          <cell r="J322">
            <v>136.46</v>
          </cell>
          <cell r="L322">
            <v>94.384661893396981</v>
          </cell>
          <cell r="M322">
            <v>31.14</v>
          </cell>
          <cell r="R322">
            <v>126.07990641898773</v>
          </cell>
          <cell r="S322">
            <v>84.08</v>
          </cell>
          <cell r="U322">
            <v>0</v>
          </cell>
        </row>
        <row r="323">
          <cell r="C323" t="str">
            <v>HOSPITAL NOSSA SENHORA DAS GRAÇAS - ANTIGO ALFA - CG Nº 024/2022</v>
          </cell>
          <cell r="E323" t="str">
            <v>EDIONE MARIA DE SANTANA ALVES</v>
          </cell>
          <cell r="F323" t="str">
            <v>2 - Outros Profissionais da Saúde</v>
          </cell>
          <cell r="G323" t="str">
            <v>3222-05</v>
          </cell>
          <cell r="H323" t="str">
            <v>08/2024</v>
          </cell>
          <cell r="I323">
            <v>0</v>
          </cell>
          <cell r="J323">
            <v>276.26479999999998</v>
          </cell>
          <cell r="L323">
            <v>94.384661893396981</v>
          </cell>
          <cell r="M323">
            <v>28.24</v>
          </cell>
          <cell r="R323">
            <v>0</v>
          </cell>
          <cell r="S323">
            <v>0</v>
          </cell>
          <cell r="U323">
            <v>0</v>
          </cell>
        </row>
        <row r="324">
          <cell r="C324" t="str">
            <v>HOSPITAL NOSSA SENHORA DAS GRAÇAS - ANTIGO ALFA - CG Nº 024/2022</v>
          </cell>
          <cell r="E324" t="str">
            <v>EDJANE DA CONCEICAO SILVA GONZAGA</v>
          </cell>
          <cell r="F324" t="str">
            <v>3 - Administrativo</v>
          </cell>
          <cell r="G324" t="str">
            <v>4110-10</v>
          </cell>
          <cell r="H324" t="str">
            <v>08/2024</v>
          </cell>
          <cell r="I324">
            <v>0</v>
          </cell>
          <cell r="K324">
            <v>1307.47</v>
          </cell>
          <cell r="L324">
            <v>94.384661893396981</v>
          </cell>
          <cell r="M324">
            <v>28.24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HOSPITAL NOSSA SENHORA DAS GRAÇAS - ANTIGO ALFA - CG Nº 024/2022</v>
          </cell>
          <cell r="E325" t="str">
            <v>EDMILSON CORREIA LIMA</v>
          </cell>
          <cell r="F325" t="str">
            <v>3 - Administrativo</v>
          </cell>
          <cell r="G325" t="str">
            <v>5174-10</v>
          </cell>
          <cell r="H325" t="str">
            <v>08/2024</v>
          </cell>
          <cell r="I325">
            <v>0</v>
          </cell>
          <cell r="J325">
            <v>130.4736</v>
          </cell>
          <cell r="L325">
            <v>94.384661893396981</v>
          </cell>
          <cell r="M325">
            <v>0</v>
          </cell>
          <cell r="R325">
            <v>126.07990641898773</v>
          </cell>
          <cell r="S325">
            <v>84.72</v>
          </cell>
          <cell r="U325">
            <v>0</v>
          </cell>
        </row>
        <row r="326">
          <cell r="C326" t="str">
            <v>HOSPITAL NOSSA SENHORA DAS GRAÇAS - ANTIGO ALFA - CG Nº 024/2022</v>
          </cell>
          <cell r="E326" t="str">
            <v>EDNA CLECIA SILVA DE SANTANA</v>
          </cell>
          <cell r="F326" t="str">
            <v>2 - Outros Profissionais da Saúde</v>
          </cell>
          <cell r="G326" t="str">
            <v>3222-05</v>
          </cell>
          <cell r="H326" t="str">
            <v>08/2024</v>
          </cell>
          <cell r="I326">
            <v>0</v>
          </cell>
          <cell r="J326">
            <v>288.6848</v>
          </cell>
          <cell r="L326">
            <v>94.384661893396981</v>
          </cell>
          <cell r="M326">
            <v>28.24</v>
          </cell>
          <cell r="R326">
            <v>134.48523351358691</v>
          </cell>
          <cell r="S326">
            <v>84.72</v>
          </cell>
          <cell r="U326">
            <v>0</v>
          </cell>
        </row>
        <row r="327">
          <cell r="C327" t="str">
            <v>HOSPITAL NOSSA SENHORA DAS GRAÇAS - ANTIGO ALFA - CG Nº 024/2022</v>
          </cell>
          <cell r="E327" t="str">
            <v>EDNA MARIA DE BARROS MELO</v>
          </cell>
          <cell r="F327" t="str">
            <v>2 - Outros Profissionais da Saúde</v>
          </cell>
          <cell r="G327" t="str">
            <v>3222-05</v>
          </cell>
          <cell r="H327" t="str">
            <v>08/2024</v>
          </cell>
          <cell r="I327">
            <v>0</v>
          </cell>
          <cell r="J327">
            <v>285.38400000000001</v>
          </cell>
          <cell r="L327">
            <v>94.384661893396981</v>
          </cell>
          <cell r="M327">
            <v>28.24</v>
          </cell>
          <cell r="R327">
            <v>0</v>
          </cell>
          <cell r="S327">
            <v>0</v>
          </cell>
          <cell r="U327">
            <v>0</v>
          </cell>
        </row>
        <row r="328">
          <cell r="C328" t="str">
            <v>HOSPITAL NOSSA SENHORA DAS GRAÇAS - ANTIGO ALFA - CG Nº 024/2022</v>
          </cell>
          <cell r="E328" t="str">
            <v>EDNALDO LUCENA DO NASCIMENTO</v>
          </cell>
          <cell r="F328" t="str">
            <v>3 - Administrativo</v>
          </cell>
          <cell r="G328" t="str">
            <v>7823-05</v>
          </cell>
          <cell r="H328" t="str">
            <v>08/2024</v>
          </cell>
          <cell r="I328">
            <v>0</v>
          </cell>
          <cell r="J328">
            <v>151.2704</v>
          </cell>
          <cell r="L328">
            <v>94.384661893396981</v>
          </cell>
          <cell r="M328">
            <v>32.17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HOSPITAL NOSSA SENHORA DAS GRAÇAS - ANTIGO ALFA - CG Nº 024/2022</v>
          </cell>
          <cell r="E329" t="str">
            <v>EDNEUSA ALVES DE SIQUEIRA</v>
          </cell>
          <cell r="F329" t="str">
            <v>2 - Outros Profissionais da Saúde</v>
          </cell>
          <cell r="G329" t="str">
            <v>2235-05</v>
          </cell>
          <cell r="H329" t="str">
            <v>08/2024</v>
          </cell>
          <cell r="I329">
            <v>0</v>
          </cell>
          <cell r="J329">
            <v>454.54079999999999</v>
          </cell>
          <cell r="L329">
            <v>94.384661893396981</v>
          </cell>
          <cell r="M329">
            <v>0</v>
          </cell>
          <cell r="R329">
            <v>0</v>
          </cell>
          <cell r="S329">
            <v>0</v>
          </cell>
          <cell r="U329">
            <v>0</v>
          </cell>
        </row>
        <row r="330">
          <cell r="C330" t="str">
            <v>HOSPITAL NOSSA SENHORA DAS GRAÇAS - ANTIGO ALFA - CG Nº 024/2022</v>
          </cell>
          <cell r="E330" t="str">
            <v>EDSON PORTELA ACIOLY LINS</v>
          </cell>
          <cell r="F330" t="str">
            <v>3 - Administrativo</v>
          </cell>
          <cell r="G330" t="str">
            <v>9511-05</v>
          </cell>
          <cell r="H330" t="str">
            <v>08/2024</v>
          </cell>
          <cell r="I330">
            <v>0</v>
          </cell>
          <cell r="J330">
            <v>173.6688</v>
          </cell>
          <cell r="L330">
            <v>94.384661893396981</v>
          </cell>
          <cell r="M330">
            <v>32.17</v>
          </cell>
          <cell r="R330">
            <v>0</v>
          </cell>
          <cell r="S330">
            <v>0</v>
          </cell>
          <cell r="U330">
            <v>0</v>
          </cell>
        </row>
        <row r="331">
          <cell r="C331" t="str">
            <v>HOSPITAL NOSSA SENHORA DAS GRAÇAS - ANTIGO ALFA - CG Nº 024/2022</v>
          </cell>
          <cell r="E331" t="str">
            <v>EDUARDA DE BARROS LIMA</v>
          </cell>
          <cell r="F331" t="str">
            <v>2 - Outros Profissionais da Saúde</v>
          </cell>
          <cell r="G331" t="str">
            <v>3222-05</v>
          </cell>
          <cell r="H331" t="str">
            <v>08/2024</v>
          </cell>
          <cell r="I331">
            <v>0</v>
          </cell>
          <cell r="J331">
            <v>288.54320000000001</v>
          </cell>
          <cell r="L331">
            <v>94.384661893396981</v>
          </cell>
          <cell r="M331">
            <v>28.24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HOSPITAL NOSSA SENHORA DAS GRAÇAS - ANTIGO ALFA - CG Nº 024/2022</v>
          </cell>
          <cell r="E332" t="str">
            <v>EDUARDA DO NASCIMENTO ALVES</v>
          </cell>
          <cell r="F332" t="str">
            <v>2 - Outros Profissionais da Saúde</v>
          </cell>
          <cell r="G332" t="str">
            <v>3222-05</v>
          </cell>
          <cell r="H332" t="str">
            <v>08/2024</v>
          </cell>
          <cell r="I332">
            <v>0</v>
          </cell>
          <cell r="J332">
            <v>273.43680000000001</v>
          </cell>
          <cell r="L332">
            <v>94.384661893396981</v>
          </cell>
          <cell r="M332">
            <v>28.24</v>
          </cell>
          <cell r="R332">
            <v>268.97046702717381</v>
          </cell>
          <cell r="S332">
            <v>84.72</v>
          </cell>
          <cell r="U332">
            <v>0</v>
          </cell>
        </row>
        <row r="333">
          <cell r="C333" t="str">
            <v>HOSPITAL NOSSA SENHORA DAS GRAÇAS - ANTIGO ALFA - CG Nº 024/2022</v>
          </cell>
          <cell r="E333" t="str">
            <v>EDUARDA LUIZA DA SILVA</v>
          </cell>
          <cell r="F333" t="str">
            <v>2 - Outros Profissionais da Saúde</v>
          </cell>
          <cell r="G333" t="str">
            <v>2236-05</v>
          </cell>
          <cell r="H333" t="str">
            <v>08/2024</v>
          </cell>
          <cell r="I333">
            <v>0</v>
          </cell>
          <cell r="J333">
            <v>194.38079999999999</v>
          </cell>
          <cell r="L333">
            <v>94.384661893396981</v>
          </cell>
          <cell r="M333">
            <v>2.27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HOSPITAL NOSSA SENHORA DAS GRAÇAS - ANTIGO ALFA - CG Nº 024/2022</v>
          </cell>
          <cell r="E334" t="str">
            <v>EDUARDA MARIA FREITAS DA PAZ</v>
          </cell>
          <cell r="F334" t="str">
            <v>2 - Outros Profissionais da Saúde</v>
          </cell>
          <cell r="G334" t="str">
            <v>3222-05</v>
          </cell>
          <cell r="H334" t="str">
            <v>08/2024</v>
          </cell>
          <cell r="I334">
            <v>0</v>
          </cell>
          <cell r="J334">
            <v>307.78480000000002</v>
          </cell>
          <cell r="L334">
            <v>94.384661893396981</v>
          </cell>
          <cell r="M334">
            <v>28.24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NOSSA SENHORA DAS GRAÇAS - ANTIGO ALFA - CG Nº 024/2022</v>
          </cell>
          <cell r="E335" t="str">
            <v>EDUARDO PADILHA BRONZEADO</v>
          </cell>
          <cell r="F335" t="str">
            <v>2 - Outros Profissionais da Saúde</v>
          </cell>
          <cell r="G335" t="str">
            <v>2236-05</v>
          </cell>
          <cell r="H335" t="str">
            <v>08/2024</v>
          </cell>
          <cell r="I335">
            <v>0</v>
          </cell>
          <cell r="J335">
            <v>263.62639999999999</v>
          </cell>
          <cell r="L335">
            <v>94.384661893396981</v>
          </cell>
          <cell r="M335">
            <v>0</v>
          </cell>
          <cell r="R335">
            <v>0</v>
          </cell>
          <cell r="S335">
            <v>0</v>
          </cell>
          <cell r="U335">
            <v>0</v>
          </cell>
        </row>
        <row r="336">
          <cell r="C336" t="str">
            <v>HOSPITAL NOSSA SENHORA DAS GRAÇAS - ANTIGO ALFA - CG Nº 024/2022</v>
          </cell>
          <cell r="E336" t="str">
            <v>EDVALDO PAES DE LIMA</v>
          </cell>
          <cell r="F336" t="str">
            <v>2 - Outros Profissionais da Saúde</v>
          </cell>
          <cell r="G336" t="str">
            <v>3222-05</v>
          </cell>
          <cell r="H336" t="str">
            <v>08/2024</v>
          </cell>
          <cell r="I336">
            <v>0</v>
          </cell>
          <cell r="J336">
            <v>276.36799999999999</v>
          </cell>
          <cell r="L336">
            <v>94.384661893396981</v>
          </cell>
          <cell r="M336">
            <v>28.24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HOSPITAL NOSSA SENHORA DAS GRAÇAS - ANTIGO ALFA - CG Nº 024/2022</v>
          </cell>
          <cell r="E337" t="str">
            <v>EDVANIA FELIX DE LIMA</v>
          </cell>
          <cell r="F337" t="str">
            <v>2 - Outros Profissionais da Saúde</v>
          </cell>
          <cell r="G337" t="str">
            <v>3222-05</v>
          </cell>
          <cell r="H337" t="str">
            <v>08/2024</v>
          </cell>
          <cell r="I337">
            <v>0</v>
          </cell>
          <cell r="J337">
            <v>292.08479999999997</v>
          </cell>
          <cell r="L337">
            <v>94.384661893396981</v>
          </cell>
          <cell r="M337">
            <v>28.24</v>
          </cell>
          <cell r="R337">
            <v>268.97046702717381</v>
          </cell>
          <cell r="S337">
            <v>84.72</v>
          </cell>
          <cell r="U337">
            <v>0</v>
          </cell>
        </row>
        <row r="338">
          <cell r="C338" t="str">
            <v>HOSPITAL NOSSA SENHORA DAS GRAÇAS - ANTIGO ALFA - CG Nº 024/2022</v>
          </cell>
          <cell r="E338" t="str">
            <v>EDVANIA MARIA LEMOS</v>
          </cell>
          <cell r="F338" t="str">
            <v>2 - Outros Profissionais da Saúde</v>
          </cell>
          <cell r="G338" t="str">
            <v>3222-05</v>
          </cell>
          <cell r="H338" t="str">
            <v>08/2024</v>
          </cell>
          <cell r="I338">
            <v>0</v>
          </cell>
          <cell r="J338">
            <v>298.12880000000001</v>
          </cell>
          <cell r="L338">
            <v>94.384661893396981</v>
          </cell>
          <cell r="M338">
            <v>28.24</v>
          </cell>
          <cell r="R338">
            <v>0</v>
          </cell>
          <cell r="S338">
            <v>0</v>
          </cell>
          <cell r="U338">
            <v>0</v>
          </cell>
        </row>
        <row r="339">
          <cell r="C339" t="str">
            <v>HOSPITAL NOSSA SENHORA DAS GRAÇAS - ANTIGO ALFA - CG Nº 024/2022</v>
          </cell>
          <cell r="E339" t="str">
            <v>EGIDIO JOSE SILVA DE LIMA</v>
          </cell>
          <cell r="F339" t="str">
            <v>1 - Médico</v>
          </cell>
          <cell r="G339" t="str">
            <v>2251-51</v>
          </cell>
          <cell r="H339" t="str">
            <v>08/2024</v>
          </cell>
          <cell r="I339">
            <v>0</v>
          </cell>
          <cell r="J339">
            <v>763.60800000000006</v>
          </cell>
          <cell r="L339">
            <v>94.384661893396981</v>
          </cell>
          <cell r="M339">
            <v>0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NOSSA SENHORA DAS GRAÇAS - ANTIGO ALFA - CG Nº 024/2022</v>
          </cell>
          <cell r="E340" t="str">
            <v>ELAINA KELLE FRANCISCO DA SILVA</v>
          </cell>
          <cell r="F340" t="str">
            <v>2 - Outros Profissionais da Saúde</v>
          </cell>
          <cell r="G340" t="str">
            <v>2235-05</v>
          </cell>
          <cell r="H340" t="str">
            <v>08/2024</v>
          </cell>
          <cell r="I340">
            <v>0</v>
          </cell>
          <cell r="J340">
            <v>442.38720000000001</v>
          </cell>
          <cell r="L340">
            <v>94.384661893396981</v>
          </cell>
          <cell r="M340">
            <v>0</v>
          </cell>
          <cell r="R340">
            <v>0</v>
          </cell>
          <cell r="S340">
            <v>0</v>
          </cell>
          <cell r="U340">
            <v>0</v>
          </cell>
        </row>
        <row r="341">
          <cell r="C341" t="str">
            <v>HOSPITAL NOSSA SENHORA DAS GRAÇAS - ANTIGO ALFA - CG Nº 024/2022</v>
          </cell>
          <cell r="E341" t="str">
            <v>ELAINE CRISTINA BASTOS DA SILVA</v>
          </cell>
          <cell r="F341" t="str">
            <v>2 - Outros Profissionais da Saúde</v>
          </cell>
          <cell r="G341" t="str">
            <v>5211-30</v>
          </cell>
          <cell r="H341" t="str">
            <v>08/2024</v>
          </cell>
          <cell r="I341">
            <v>0</v>
          </cell>
          <cell r="J341">
            <v>142.8192</v>
          </cell>
          <cell r="L341">
            <v>94.384661893396981</v>
          </cell>
          <cell r="M341">
            <v>0</v>
          </cell>
          <cell r="R341">
            <v>0</v>
          </cell>
          <cell r="S341">
            <v>0</v>
          </cell>
          <cell r="U341">
            <v>0</v>
          </cell>
        </row>
        <row r="342">
          <cell r="C342" t="str">
            <v>HOSPITAL NOSSA SENHORA DAS GRAÇAS - ANTIGO ALFA - CG Nº 024/2022</v>
          </cell>
          <cell r="E342" t="str">
            <v>ELAINE CRISTINA DA SILVA</v>
          </cell>
          <cell r="F342" t="str">
            <v>2 - Outros Profissionais da Saúde</v>
          </cell>
          <cell r="G342" t="str">
            <v>5211-30</v>
          </cell>
          <cell r="H342" t="str">
            <v>08/2024</v>
          </cell>
          <cell r="I342">
            <v>0</v>
          </cell>
          <cell r="J342">
            <v>99.647999999999996</v>
          </cell>
          <cell r="L342">
            <v>94.384661893396981</v>
          </cell>
          <cell r="M342">
            <v>31.14</v>
          </cell>
          <cell r="R342">
            <v>202.71849056603776</v>
          </cell>
          <cell r="S342">
            <v>0</v>
          </cell>
          <cell r="U342">
            <v>0</v>
          </cell>
        </row>
        <row r="343">
          <cell r="C343" t="str">
            <v>HOSPITAL NOSSA SENHORA DAS GRAÇAS - ANTIGO ALFA - CG Nº 024/2022</v>
          </cell>
          <cell r="E343" t="str">
            <v>ELAINE REGINA RODRIGUES DE SOUZA</v>
          </cell>
          <cell r="F343" t="str">
            <v>2 - Outros Profissionais da Saúde</v>
          </cell>
          <cell r="G343" t="str">
            <v>3222-05</v>
          </cell>
          <cell r="H343" t="str">
            <v>08/2024</v>
          </cell>
          <cell r="I343">
            <v>0</v>
          </cell>
          <cell r="J343">
            <v>274.09359999999998</v>
          </cell>
          <cell r="L343">
            <v>94.384661893396981</v>
          </cell>
          <cell r="M343">
            <v>28.24</v>
          </cell>
          <cell r="R343">
            <v>252.15981283797547</v>
          </cell>
          <cell r="S343">
            <v>84.72</v>
          </cell>
          <cell r="U343">
            <v>0</v>
          </cell>
        </row>
        <row r="344">
          <cell r="C344" t="str">
            <v>HOSPITAL NOSSA SENHORA DAS GRAÇAS - ANTIGO ALFA - CG Nº 024/2022</v>
          </cell>
          <cell r="E344" t="str">
            <v>ELANE EDUARDA DA SILVA</v>
          </cell>
          <cell r="F344" t="str">
            <v>2 - Outros Profissionais da Saúde</v>
          </cell>
          <cell r="G344" t="str">
            <v>5211-30</v>
          </cell>
          <cell r="H344" t="str">
            <v>08/2024</v>
          </cell>
          <cell r="I344">
            <v>0</v>
          </cell>
          <cell r="J344">
            <v>139.91919999999999</v>
          </cell>
          <cell r="L344">
            <v>94.384661893396981</v>
          </cell>
          <cell r="M344">
            <v>0</v>
          </cell>
          <cell r="R344">
            <v>134.48523351358691</v>
          </cell>
          <cell r="S344">
            <v>93.42</v>
          </cell>
          <cell r="U344">
            <v>0</v>
          </cell>
        </row>
        <row r="345">
          <cell r="C345" t="str">
            <v>HOSPITAL NOSSA SENHORA DAS GRAÇAS - ANTIGO ALFA - CG Nº 024/2022</v>
          </cell>
          <cell r="E345" t="str">
            <v>ELAYNNE FELIX DA COSTA</v>
          </cell>
          <cell r="F345" t="str">
            <v>2 - Outros Profissionais da Saúde</v>
          </cell>
          <cell r="G345" t="str">
            <v>2515-10</v>
          </cell>
          <cell r="H345" t="str">
            <v>08/2024</v>
          </cell>
          <cell r="I345">
            <v>0</v>
          </cell>
          <cell r="J345">
            <v>226.864</v>
          </cell>
          <cell r="L345">
            <v>94.384661893396981</v>
          </cell>
          <cell r="M345">
            <v>40.479999999999997</v>
          </cell>
          <cell r="R345">
            <v>109.26925222978936</v>
          </cell>
          <cell r="S345">
            <v>106.6</v>
          </cell>
          <cell r="U345">
            <v>0</v>
          </cell>
        </row>
        <row r="346">
          <cell r="C346" t="str">
            <v>HOSPITAL NOSSA SENHORA DAS GRAÇAS - ANTIGO ALFA - CG Nº 024/2022</v>
          </cell>
          <cell r="E346" t="str">
            <v>ELCILENE ENEAS DOS SANTOS</v>
          </cell>
          <cell r="F346" t="str">
            <v>2 - Outros Profissionais da Saúde</v>
          </cell>
          <cell r="G346" t="str">
            <v>5211-30</v>
          </cell>
          <cell r="H346" t="str">
            <v>08/2024</v>
          </cell>
          <cell r="I346">
            <v>0</v>
          </cell>
          <cell r="J346">
            <v>170.70320000000001</v>
          </cell>
          <cell r="L346">
            <v>94.384661893396981</v>
          </cell>
          <cell r="M346">
            <v>0</v>
          </cell>
          <cell r="R346">
            <v>268.97046702717381</v>
          </cell>
          <cell r="S346">
            <v>93.42</v>
          </cell>
          <cell r="U346">
            <v>0</v>
          </cell>
        </row>
        <row r="347">
          <cell r="C347" t="str">
            <v>HOSPITAL NOSSA SENHORA DAS GRAÇAS - ANTIGO ALFA - CG Nº 024/2022</v>
          </cell>
          <cell r="E347" t="str">
            <v>ELECIENE DOMINGOS DE FREITAS</v>
          </cell>
          <cell r="F347" t="str">
            <v>2 - Outros Profissionais da Saúde</v>
          </cell>
          <cell r="G347" t="str">
            <v>2235-05</v>
          </cell>
          <cell r="H347" t="str">
            <v>08/2024</v>
          </cell>
          <cell r="I347">
            <v>0</v>
          </cell>
          <cell r="J347">
            <v>449.75279999999998</v>
          </cell>
          <cell r="L347">
            <v>94.384661893396981</v>
          </cell>
          <cell r="M347">
            <v>2.79</v>
          </cell>
          <cell r="R347">
            <v>0</v>
          </cell>
          <cell r="S347">
            <v>0</v>
          </cell>
          <cell r="U347">
            <v>120.26</v>
          </cell>
        </row>
        <row r="348">
          <cell r="C348" t="str">
            <v>HOSPITAL NOSSA SENHORA DAS GRAÇAS - ANTIGO ALFA - CG Nº 024/2022</v>
          </cell>
          <cell r="E348" t="str">
            <v>ELIABE FERREIRA DA SILVA</v>
          </cell>
          <cell r="F348" t="str">
            <v>3 - Administrativo</v>
          </cell>
          <cell r="G348" t="str">
            <v>5174-10</v>
          </cell>
          <cell r="H348" t="str">
            <v>08/2024</v>
          </cell>
          <cell r="I348">
            <v>0</v>
          </cell>
          <cell r="J348">
            <v>196.22880000000001</v>
          </cell>
          <cell r="L348">
            <v>94.384661893396981</v>
          </cell>
          <cell r="M348">
            <v>28.24</v>
          </cell>
          <cell r="R348">
            <v>126.07990641898773</v>
          </cell>
          <cell r="S348">
            <v>84.72</v>
          </cell>
          <cell r="U348">
            <v>0</v>
          </cell>
        </row>
        <row r="349">
          <cell r="C349" t="str">
            <v>HOSPITAL NOSSA SENHORA DAS GRAÇAS - ANTIGO ALFA - CG Nº 024/2022</v>
          </cell>
          <cell r="E349" t="str">
            <v>ELIABE PEREIRA DOS SANTOS</v>
          </cell>
          <cell r="F349" t="str">
            <v>3 - Administrativo</v>
          </cell>
          <cell r="G349" t="str">
            <v>5143-10</v>
          </cell>
          <cell r="H349" t="str">
            <v>08/2024</v>
          </cell>
          <cell r="I349">
            <v>0</v>
          </cell>
          <cell r="J349">
            <v>18.8264</v>
          </cell>
          <cell r="L349">
            <v>94.384661893396981</v>
          </cell>
          <cell r="M349">
            <v>29.65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NOSSA SENHORA DAS GRAÇAS - ANTIGO ALFA - CG Nº 024/2022</v>
          </cell>
          <cell r="E350" t="str">
            <v>ELIAN CRUZ DA COSTA</v>
          </cell>
          <cell r="F350" t="str">
            <v>2 - Outros Profissionais da Saúde</v>
          </cell>
          <cell r="G350" t="str">
            <v>3222-25</v>
          </cell>
          <cell r="H350" t="str">
            <v>08/2024</v>
          </cell>
          <cell r="I350">
            <v>0</v>
          </cell>
          <cell r="J350">
            <v>323.46080000000001</v>
          </cell>
          <cell r="L350">
            <v>94.384661893396981</v>
          </cell>
          <cell r="M350">
            <v>33.43</v>
          </cell>
          <cell r="R350">
            <v>252.15981283797547</v>
          </cell>
          <cell r="S350">
            <v>100.28</v>
          </cell>
          <cell r="U350">
            <v>0</v>
          </cell>
        </row>
        <row r="351">
          <cell r="C351" t="str">
            <v>HOSPITAL NOSSA SENHORA DAS GRAÇAS - ANTIGO ALFA - CG Nº 024/2022</v>
          </cell>
          <cell r="E351" t="str">
            <v>ELIANE MARIA MARQUES DA SILVA</v>
          </cell>
          <cell r="F351" t="str">
            <v>2 - Outros Profissionais da Saúde</v>
          </cell>
          <cell r="G351" t="str">
            <v>3222-05</v>
          </cell>
          <cell r="H351" t="str">
            <v>08/2024</v>
          </cell>
          <cell r="I351">
            <v>0</v>
          </cell>
          <cell r="J351">
            <v>303.03359999999998</v>
          </cell>
          <cell r="L351">
            <v>94.384661893396981</v>
          </cell>
          <cell r="M351">
            <v>0</v>
          </cell>
          <cell r="R351">
            <v>0</v>
          </cell>
          <cell r="S351">
            <v>0</v>
          </cell>
          <cell r="U351">
            <v>0</v>
          </cell>
        </row>
        <row r="352">
          <cell r="C352" t="str">
            <v>HOSPITAL NOSSA SENHORA DAS GRAÇAS - ANTIGO ALFA - CG Nº 024/2022</v>
          </cell>
          <cell r="E352" t="str">
            <v>ELICE FLAVIA AUGUSTO DA SILVA</v>
          </cell>
          <cell r="F352" t="str">
            <v>2 - Outros Profissionais da Saúde</v>
          </cell>
          <cell r="G352" t="str">
            <v>3222-05</v>
          </cell>
          <cell r="H352" t="str">
            <v>08/2024</v>
          </cell>
          <cell r="I352">
            <v>0</v>
          </cell>
          <cell r="J352">
            <v>337.012</v>
          </cell>
          <cell r="L352">
            <v>94.384661893396981</v>
          </cell>
          <cell r="M352">
            <v>28.24</v>
          </cell>
          <cell r="R352">
            <v>0</v>
          </cell>
          <cell r="S352">
            <v>0</v>
          </cell>
          <cell r="U352">
            <v>0</v>
          </cell>
        </row>
        <row r="353">
          <cell r="C353" t="str">
            <v>HOSPITAL NOSSA SENHORA DAS GRAÇAS - ANTIGO ALFA - CG Nº 024/2022</v>
          </cell>
          <cell r="E353" t="str">
            <v>ELIENE DE OLIVEIRA FERREIRA</v>
          </cell>
          <cell r="F353" t="str">
            <v>2 - Outros Profissionais da Saúde</v>
          </cell>
          <cell r="G353" t="str">
            <v>3222-05</v>
          </cell>
          <cell r="H353" t="str">
            <v>08/2024</v>
          </cell>
          <cell r="I353">
            <v>0</v>
          </cell>
          <cell r="J353">
            <v>394.40480000000002</v>
          </cell>
          <cell r="L353">
            <v>94.384661893396981</v>
          </cell>
          <cell r="M353">
            <v>28.24</v>
          </cell>
          <cell r="R353">
            <v>0</v>
          </cell>
          <cell r="S353">
            <v>0</v>
          </cell>
          <cell r="U353">
            <v>0</v>
          </cell>
        </row>
        <row r="354">
          <cell r="C354" t="str">
            <v>HOSPITAL NOSSA SENHORA DAS GRAÇAS - ANTIGO ALFA - CG Nº 024/2022</v>
          </cell>
          <cell r="E354" t="str">
            <v>ELIENE GOMES PEREIRA</v>
          </cell>
          <cell r="F354" t="str">
            <v>2 - Outros Profissionais da Saúde</v>
          </cell>
          <cell r="G354" t="str">
            <v>3222-05</v>
          </cell>
          <cell r="H354" t="str">
            <v>08/2024</v>
          </cell>
          <cell r="I354">
            <v>0</v>
          </cell>
          <cell r="J354">
            <v>343.58960000000002</v>
          </cell>
          <cell r="L354">
            <v>94.384661893396981</v>
          </cell>
          <cell r="M354">
            <v>28.24</v>
          </cell>
          <cell r="R354">
            <v>252.15981283797547</v>
          </cell>
          <cell r="S354">
            <v>84.72</v>
          </cell>
          <cell r="U354">
            <v>0</v>
          </cell>
        </row>
        <row r="355">
          <cell r="C355" t="str">
            <v>HOSPITAL NOSSA SENHORA DAS GRAÇAS - ANTIGO ALFA - CG Nº 024/2022</v>
          </cell>
          <cell r="E355" t="str">
            <v>ELINALVA ALBUQUERQUE DA SILVA</v>
          </cell>
          <cell r="F355" t="str">
            <v>2 - Outros Profissionais da Saúde</v>
          </cell>
          <cell r="G355" t="str">
            <v>3222-05</v>
          </cell>
          <cell r="H355" t="str">
            <v>08/2024</v>
          </cell>
          <cell r="I355">
            <v>0</v>
          </cell>
          <cell r="J355">
            <v>320.47039999999998</v>
          </cell>
          <cell r="L355">
            <v>94.384661893396981</v>
          </cell>
          <cell r="M355">
            <v>0</v>
          </cell>
          <cell r="R355">
            <v>0</v>
          </cell>
          <cell r="S355">
            <v>0</v>
          </cell>
          <cell r="U355">
            <v>0</v>
          </cell>
        </row>
        <row r="356">
          <cell r="C356" t="str">
            <v>HOSPITAL NOSSA SENHORA DAS GRAÇAS - ANTIGO ALFA - CG Nº 024/2022</v>
          </cell>
          <cell r="E356" t="str">
            <v>ELINE KELLY SANTOS DE SOUZA</v>
          </cell>
          <cell r="F356" t="str">
            <v>3 - Administrativo</v>
          </cell>
          <cell r="G356" t="str">
            <v>4110-10</v>
          </cell>
          <cell r="H356" t="str">
            <v>08/2024</v>
          </cell>
          <cell r="I356">
            <v>0</v>
          </cell>
          <cell r="J356">
            <v>123.4696</v>
          </cell>
          <cell r="L356">
            <v>94.384661893396981</v>
          </cell>
          <cell r="M356">
            <v>0</v>
          </cell>
          <cell r="R356">
            <v>0</v>
          </cell>
          <cell r="S356">
            <v>0</v>
          </cell>
          <cell r="U356">
            <v>0</v>
          </cell>
        </row>
        <row r="357">
          <cell r="C357" t="str">
            <v>HOSPITAL NOSSA SENHORA DAS GRAÇAS - ANTIGO ALFA - CG Nº 024/2022</v>
          </cell>
          <cell r="E357" t="str">
            <v>ELIONAI HOLANDA MARTINS DOS SANTOS</v>
          </cell>
          <cell r="F357" t="str">
            <v>2 - Outros Profissionais da Saúde</v>
          </cell>
          <cell r="G357" t="str">
            <v>5211-30</v>
          </cell>
          <cell r="H357" t="str">
            <v>08/2024</v>
          </cell>
          <cell r="I357">
            <v>0</v>
          </cell>
          <cell r="J357">
            <v>162.98560000000001</v>
          </cell>
          <cell r="L357">
            <v>94.384661893396981</v>
          </cell>
          <cell r="M357">
            <v>0</v>
          </cell>
          <cell r="R357">
            <v>0</v>
          </cell>
          <cell r="S357">
            <v>0</v>
          </cell>
          <cell r="U357">
            <v>0</v>
          </cell>
        </row>
        <row r="358">
          <cell r="C358" t="str">
            <v>HOSPITAL NOSSA SENHORA DAS GRAÇAS - ANTIGO ALFA - CG Nº 024/2022</v>
          </cell>
          <cell r="E358" t="str">
            <v>ELISA ANGELYS GOMES SILVA ALVES</v>
          </cell>
          <cell r="F358" t="str">
            <v>3 - Administrativo</v>
          </cell>
          <cell r="G358" t="str">
            <v>4131-15</v>
          </cell>
          <cell r="H358" t="str">
            <v>08/2024</v>
          </cell>
          <cell r="I358">
            <v>0</v>
          </cell>
          <cell r="J358">
            <v>171.51519999999999</v>
          </cell>
          <cell r="L358">
            <v>94.384661893396981</v>
          </cell>
          <cell r="M358">
            <v>0</v>
          </cell>
          <cell r="R358">
            <v>184.91719608118203</v>
          </cell>
          <cell r="S358">
            <v>126.61</v>
          </cell>
          <cell r="U358">
            <v>0</v>
          </cell>
        </row>
        <row r="359">
          <cell r="C359" t="str">
            <v>HOSPITAL NOSSA SENHORA DAS GRAÇAS - ANTIGO ALFA - CG Nº 024/2022</v>
          </cell>
          <cell r="E359" t="str">
            <v>ELISABETE DE OLIVEIRA MACIEL</v>
          </cell>
          <cell r="F359" t="str">
            <v>2 - Outros Profissionais da Saúde</v>
          </cell>
          <cell r="G359" t="str">
            <v>3222-05</v>
          </cell>
          <cell r="H359" t="str">
            <v>08/2024</v>
          </cell>
          <cell r="I359">
            <v>0</v>
          </cell>
          <cell r="J359">
            <v>273.47840000000002</v>
          </cell>
          <cell r="L359">
            <v>94.384661893396981</v>
          </cell>
          <cell r="M359">
            <v>28.24</v>
          </cell>
          <cell r="R359">
            <v>0</v>
          </cell>
          <cell r="S359">
            <v>0</v>
          </cell>
          <cell r="U359">
            <v>0</v>
          </cell>
        </row>
        <row r="360">
          <cell r="C360" t="str">
            <v>HOSPITAL NOSSA SENHORA DAS GRAÇAS - ANTIGO ALFA - CG Nº 024/2022</v>
          </cell>
          <cell r="E360" t="str">
            <v>ELISANGELA BANDEIRA DOS SANTOS BARBOSA</v>
          </cell>
          <cell r="F360" t="str">
            <v>2 - Outros Profissionais da Saúde</v>
          </cell>
          <cell r="G360" t="str">
            <v>3222-05</v>
          </cell>
          <cell r="H360" t="str">
            <v>08/2024</v>
          </cell>
          <cell r="I360">
            <v>0</v>
          </cell>
          <cell r="J360">
            <v>286.96159999999998</v>
          </cell>
          <cell r="L360">
            <v>94.384661893396981</v>
          </cell>
          <cell r="M360">
            <v>28.24</v>
          </cell>
          <cell r="R360">
            <v>0</v>
          </cell>
          <cell r="S360">
            <v>0</v>
          </cell>
          <cell r="U360">
            <v>0</v>
          </cell>
        </row>
        <row r="361">
          <cell r="C361" t="str">
            <v>HOSPITAL NOSSA SENHORA DAS GRAÇAS - ANTIGO ALFA - CG Nº 024/2022</v>
          </cell>
          <cell r="E361" t="str">
            <v>ELISANGELA CAMPOS DE MELLO</v>
          </cell>
          <cell r="F361" t="str">
            <v>3 - Administrativo</v>
          </cell>
          <cell r="G361" t="str">
            <v>4110-10</v>
          </cell>
          <cell r="H361" t="str">
            <v>08/2024</v>
          </cell>
          <cell r="I361">
            <v>0</v>
          </cell>
          <cell r="J361">
            <v>187.1952</v>
          </cell>
          <cell r="L361">
            <v>94.384661893396981</v>
          </cell>
          <cell r="M361">
            <v>44</v>
          </cell>
          <cell r="R361">
            <v>0</v>
          </cell>
          <cell r="S361">
            <v>0</v>
          </cell>
          <cell r="U361">
            <v>0</v>
          </cell>
        </row>
        <row r="362">
          <cell r="C362" t="str">
            <v>HOSPITAL NOSSA SENHORA DAS GRAÇAS - ANTIGO ALFA - CG Nº 024/2022</v>
          </cell>
          <cell r="E362" t="str">
            <v>ELISANGELA GORGONHA MOURA SANDES</v>
          </cell>
          <cell r="F362" t="str">
            <v>2 - Outros Profissionais da Saúde</v>
          </cell>
          <cell r="G362" t="str">
            <v>3222-25</v>
          </cell>
          <cell r="H362" t="str">
            <v>08/2024</v>
          </cell>
          <cell r="I362">
            <v>0</v>
          </cell>
          <cell r="J362">
            <v>313.58879999999999</v>
          </cell>
          <cell r="L362">
            <v>94.384661893396981</v>
          </cell>
          <cell r="M362">
            <v>33.43</v>
          </cell>
          <cell r="R362">
            <v>0</v>
          </cell>
          <cell r="S362">
            <v>0</v>
          </cell>
          <cell r="U362">
            <v>0</v>
          </cell>
        </row>
        <row r="363">
          <cell r="C363" t="str">
            <v>HOSPITAL NOSSA SENHORA DAS GRAÇAS - ANTIGO ALFA - CG Nº 024/2022</v>
          </cell>
          <cell r="E363" t="str">
            <v>ELISANIA MONAISA COSMO DE OLIVEIRA</v>
          </cell>
          <cell r="F363" t="str">
            <v>2 - Outros Profissionais da Saúde</v>
          </cell>
          <cell r="G363" t="str">
            <v>2236-05</v>
          </cell>
          <cell r="H363" t="str">
            <v>08/2024</v>
          </cell>
          <cell r="I363">
            <v>0</v>
          </cell>
          <cell r="J363">
            <v>238.3304</v>
          </cell>
          <cell r="L363">
            <v>94.384661893396981</v>
          </cell>
          <cell r="M363">
            <v>2.7</v>
          </cell>
          <cell r="R363">
            <v>0</v>
          </cell>
          <cell r="S363">
            <v>0</v>
          </cell>
          <cell r="U363">
            <v>0</v>
          </cell>
        </row>
        <row r="364">
          <cell r="C364" t="str">
            <v>HOSPITAL NOSSA SENHORA DAS GRAÇAS - ANTIGO ALFA - CG Nº 024/2022</v>
          </cell>
          <cell r="E364" t="str">
            <v>ELIZABETE MARIA DA SILVA FERREIRA</v>
          </cell>
          <cell r="F364" t="str">
            <v>2 - Outros Profissionais da Saúde</v>
          </cell>
          <cell r="G364" t="str">
            <v>3222-05</v>
          </cell>
          <cell r="H364" t="str">
            <v>08/2024</v>
          </cell>
          <cell r="I364">
            <v>0</v>
          </cell>
          <cell r="J364">
            <v>303.39839999999998</v>
          </cell>
          <cell r="L364">
            <v>94.384661893396981</v>
          </cell>
          <cell r="M364">
            <v>28.24</v>
          </cell>
          <cell r="R364">
            <v>126.07990641898773</v>
          </cell>
          <cell r="S364">
            <v>84.72</v>
          </cell>
          <cell r="U364">
            <v>0</v>
          </cell>
        </row>
        <row r="365">
          <cell r="C365" t="str">
            <v>HOSPITAL NOSSA SENHORA DAS GRAÇAS - ANTIGO ALFA - CG Nº 024/2022</v>
          </cell>
          <cell r="E365" t="str">
            <v>ELIZANDRA TRAJANO DA SILVA</v>
          </cell>
          <cell r="F365" t="str">
            <v>2 - Outros Profissionais da Saúde</v>
          </cell>
          <cell r="G365" t="str">
            <v>2234-05</v>
          </cell>
          <cell r="H365" t="str">
            <v>08/2024</v>
          </cell>
          <cell r="I365">
            <v>0</v>
          </cell>
          <cell r="J365">
            <v>443.61040000000003</v>
          </cell>
          <cell r="L365">
            <v>94.384661893396981</v>
          </cell>
          <cell r="M365">
            <v>0</v>
          </cell>
          <cell r="R365">
            <v>0</v>
          </cell>
          <cell r="S365">
            <v>0</v>
          </cell>
          <cell r="U365">
            <v>0</v>
          </cell>
        </row>
        <row r="366">
          <cell r="C366" t="str">
            <v>HOSPITAL NOSSA SENHORA DAS GRAÇAS - ANTIGO ALFA - CG Nº 024/2022</v>
          </cell>
          <cell r="E366" t="str">
            <v>ELIZANGELA CRISTINA OLIVEIRA DA SILVA</v>
          </cell>
          <cell r="F366" t="str">
            <v>2 - Outros Profissionais da Saúde</v>
          </cell>
          <cell r="G366" t="str">
            <v>2235-05</v>
          </cell>
          <cell r="H366" t="str">
            <v>08/2024</v>
          </cell>
          <cell r="I366">
            <v>0</v>
          </cell>
          <cell r="J366">
            <v>446.4128</v>
          </cell>
          <cell r="L366">
            <v>94.384661893396981</v>
          </cell>
          <cell r="M366">
            <v>2.79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NOSSA SENHORA DAS GRAÇAS - ANTIGO ALFA - CG Nº 024/2022</v>
          </cell>
          <cell r="E367" t="str">
            <v>ELIZANGELA MARIA DOS SANTOS TRAJANO</v>
          </cell>
          <cell r="F367" t="str">
            <v>2 - Outros Profissionais da Saúde</v>
          </cell>
          <cell r="G367" t="str">
            <v>3222-05</v>
          </cell>
          <cell r="H367" t="str">
            <v>08/2024</v>
          </cell>
          <cell r="I367">
            <v>0</v>
          </cell>
          <cell r="J367">
            <v>273.47840000000002</v>
          </cell>
          <cell r="L367">
            <v>94.384661893396981</v>
          </cell>
          <cell r="M367">
            <v>28.24</v>
          </cell>
          <cell r="R367">
            <v>0</v>
          </cell>
          <cell r="S367">
            <v>0</v>
          </cell>
          <cell r="U367">
            <v>0</v>
          </cell>
        </row>
        <row r="368">
          <cell r="C368" t="str">
            <v>HOSPITAL NOSSA SENHORA DAS GRAÇAS - ANTIGO ALFA - CG Nº 024/2022</v>
          </cell>
          <cell r="E368" t="str">
            <v>ELIZIANA NATASSIA DA SILVA</v>
          </cell>
          <cell r="F368" t="str">
            <v>2 - Outros Profissionais da Saúde</v>
          </cell>
          <cell r="G368" t="str">
            <v>2236-05</v>
          </cell>
          <cell r="H368" t="str">
            <v>08/2024</v>
          </cell>
          <cell r="I368">
            <v>0</v>
          </cell>
          <cell r="J368">
            <v>234.53120000000001</v>
          </cell>
          <cell r="L368">
            <v>94.384661893396981</v>
          </cell>
          <cell r="M368">
            <v>2.7</v>
          </cell>
          <cell r="R368">
            <v>0</v>
          </cell>
          <cell r="S368">
            <v>0</v>
          </cell>
          <cell r="U368">
            <v>0</v>
          </cell>
        </row>
        <row r="369">
          <cell r="C369" t="str">
            <v>HOSPITAL NOSSA SENHORA DAS GRAÇAS - ANTIGO ALFA - CG Nº 024/2022</v>
          </cell>
          <cell r="E369" t="str">
            <v>ELIZIANE TARGINO DE LIMA</v>
          </cell>
          <cell r="F369" t="str">
            <v>2 - Outros Profissionais da Saúde</v>
          </cell>
          <cell r="G369" t="str">
            <v>3222-05</v>
          </cell>
          <cell r="H369" t="str">
            <v>08/2024</v>
          </cell>
          <cell r="I369">
            <v>0</v>
          </cell>
          <cell r="J369">
            <v>0</v>
          </cell>
          <cell r="L369">
            <v>94.384661893396981</v>
          </cell>
          <cell r="M369">
            <v>0</v>
          </cell>
          <cell r="R369">
            <v>0</v>
          </cell>
          <cell r="S369">
            <v>0</v>
          </cell>
          <cell r="U369">
            <v>0</v>
          </cell>
        </row>
        <row r="370">
          <cell r="C370" t="str">
            <v>HOSPITAL NOSSA SENHORA DAS GRAÇAS - ANTIGO ALFA - CG Nº 024/2022</v>
          </cell>
          <cell r="E370" t="str">
            <v>ELVISON PEREIRA DE LIMA</v>
          </cell>
          <cell r="F370" t="str">
            <v>2 - Outros Profissionais da Saúde</v>
          </cell>
          <cell r="G370" t="str">
            <v>2234-05</v>
          </cell>
          <cell r="H370" t="str">
            <v>08/2024</v>
          </cell>
          <cell r="I370">
            <v>0</v>
          </cell>
          <cell r="J370">
            <v>343.16640000000001</v>
          </cell>
          <cell r="L370">
            <v>94.384661893396981</v>
          </cell>
          <cell r="M370">
            <v>0</v>
          </cell>
          <cell r="R370">
            <v>0</v>
          </cell>
          <cell r="S370">
            <v>0</v>
          </cell>
          <cell r="U370">
            <v>0</v>
          </cell>
        </row>
        <row r="371">
          <cell r="C371" t="str">
            <v>HOSPITAL NOSSA SENHORA DAS GRAÇAS - ANTIGO ALFA - CG Nº 024/2022</v>
          </cell>
          <cell r="E371" t="str">
            <v>EMANUEL CRUZ</v>
          </cell>
          <cell r="F371" t="str">
            <v>2 - Outros Profissionais da Saúde</v>
          </cell>
          <cell r="G371" t="str">
            <v>2234-05</v>
          </cell>
          <cell r="H371" t="str">
            <v>08/2024</v>
          </cell>
          <cell r="I371">
            <v>0</v>
          </cell>
          <cell r="J371">
            <v>380.44560000000001</v>
          </cell>
          <cell r="L371">
            <v>94.384661893396981</v>
          </cell>
          <cell r="M371">
            <v>0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NOSSA SENHORA DAS GRAÇAS - ANTIGO ALFA - CG Nº 024/2022</v>
          </cell>
          <cell r="E372" t="str">
            <v>EMANUELE HOSANA DA SILVA</v>
          </cell>
          <cell r="F372" t="str">
            <v>2 - Outros Profissionais da Saúde</v>
          </cell>
          <cell r="G372" t="str">
            <v>5152-05</v>
          </cell>
          <cell r="H372" t="str">
            <v>08/2024</v>
          </cell>
          <cell r="I372">
            <v>0</v>
          </cell>
          <cell r="J372">
            <v>153.09039999999999</v>
          </cell>
          <cell r="L372">
            <v>94.384661893396981</v>
          </cell>
          <cell r="M372">
            <v>0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NOSSA SENHORA DAS GRAÇAS - ANTIGO ALFA - CG Nº 024/2022</v>
          </cell>
          <cell r="E373" t="str">
            <v>EMANUELLE DE ARAUJO SILVA</v>
          </cell>
          <cell r="F373" t="str">
            <v>2 - Outros Profissionais da Saúde</v>
          </cell>
          <cell r="G373" t="str">
            <v>3222-05</v>
          </cell>
          <cell r="H373" t="str">
            <v>08/2024</v>
          </cell>
          <cell r="I373">
            <v>0</v>
          </cell>
          <cell r="J373">
            <v>296.59280000000001</v>
          </cell>
          <cell r="L373">
            <v>94.384661893396981</v>
          </cell>
          <cell r="M373">
            <v>28.24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NOSSA SENHORA DAS GRAÇAS - ANTIGO ALFA - CG Nº 024/2022</v>
          </cell>
          <cell r="E374" t="str">
            <v>EMANUELLE GUIMARAES XAVIER</v>
          </cell>
          <cell r="F374" t="str">
            <v>3 - Administrativo</v>
          </cell>
          <cell r="G374" t="str">
            <v>1221-05</v>
          </cell>
          <cell r="H374" t="str">
            <v>08/2024</v>
          </cell>
          <cell r="I374">
            <v>0</v>
          </cell>
          <cell r="J374">
            <v>438.99</v>
          </cell>
          <cell r="L374">
            <v>94.384661893396981</v>
          </cell>
          <cell r="M374">
            <v>0</v>
          </cell>
          <cell r="R374">
            <v>0</v>
          </cell>
          <cell r="S374">
            <v>0</v>
          </cell>
          <cell r="U374">
            <v>0</v>
          </cell>
        </row>
        <row r="375">
          <cell r="C375" t="str">
            <v>HOSPITAL NOSSA SENHORA DAS GRAÇAS - ANTIGO ALFA - CG Nº 024/2022</v>
          </cell>
          <cell r="E375" t="str">
            <v>EMANUELLY LIRA DO NASCIMENTO</v>
          </cell>
          <cell r="F375" t="str">
            <v>2 - Outros Profissionais da Saúde</v>
          </cell>
          <cell r="G375" t="str">
            <v>5211-30</v>
          </cell>
          <cell r="H375" t="str">
            <v>08/2024</v>
          </cell>
          <cell r="I375">
            <v>0</v>
          </cell>
          <cell r="J375">
            <v>124.976</v>
          </cell>
          <cell r="L375">
            <v>94.384661893396981</v>
          </cell>
          <cell r="M375">
            <v>31.14</v>
          </cell>
          <cell r="R375">
            <v>269.56422777222775</v>
          </cell>
          <cell r="S375">
            <v>87.19</v>
          </cell>
          <cell r="U375">
            <v>0</v>
          </cell>
        </row>
        <row r="376">
          <cell r="C376" t="str">
            <v>HOSPITAL NOSSA SENHORA DAS GRAÇAS - ANTIGO ALFA - CG Nº 024/2022</v>
          </cell>
          <cell r="E376" t="str">
            <v>EMILIA SOUZA MIGUEL DA SILVA</v>
          </cell>
          <cell r="F376" t="str">
            <v>2 - Outros Profissionais da Saúde</v>
          </cell>
          <cell r="G376" t="str">
            <v>3222-05</v>
          </cell>
          <cell r="H376" t="str">
            <v>08/2024</v>
          </cell>
          <cell r="I376">
            <v>0</v>
          </cell>
          <cell r="J376">
            <v>288.78160000000003</v>
          </cell>
          <cell r="L376">
            <v>94.384661893396981</v>
          </cell>
          <cell r="M376">
            <v>28.24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NOSSA SENHORA DAS GRAÇAS - ANTIGO ALFA - CG Nº 024/2022</v>
          </cell>
          <cell r="E377" t="str">
            <v>EMMERSON LEANDRO PEREIRA DA SILVA</v>
          </cell>
          <cell r="F377" t="str">
            <v>2 - Outros Profissionais da Saúde</v>
          </cell>
          <cell r="G377" t="str">
            <v>5211-30</v>
          </cell>
          <cell r="H377" t="str">
            <v>08/2024</v>
          </cell>
          <cell r="I377">
            <v>0</v>
          </cell>
          <cell r="J377">
            <v>125.08799999999999</v>
          </cell>
          <cell r="L377">
            <v>94.384661893396981</v>
          </cell>
          <cell r="M377">
            <v>31.14</v>
          </cell>
          <cell r="R377">
            <v>0</v>
          </cell>
          <cell r="S377">
            <v>0</v>
          </cell>
          <cell r="U377">
            <v>0</v>
          </cell>
        </row>
        <row r="378">
          <cell r="C378" t="str">
            <v>HOSPITAL NOSSA SENHORA DAS GRAÇAS - ANTIGO ALFA - CG Nº 024/2022</v>
          </cell>
          <cell r="E378" t="str">
            <v>ENIVALDO FRANCISCO DE SOUZA JUNIOR</v>
          </cell>
          <cell r="F378" t="str">
            <v>3 - Administrativo</v>
          </cell>
          <cell r="G378" t="str">
            <v>5174-10</v>
          </cell>
          <cell r="H378" t="str">
            <v>08/2024</v>
          </cell>
          <cell r="I378">
            <v>0</v>
          </cell>
          <cell r="J378">
            <v>112.96</v>
          </cell>
          <cell r="L378">
            <v>94.384661893396981</v>
          </cell>
          <cell r="M378">
            <v>0</v>
          </cell>
          <cell r="R378">
            <v>0</v>
          </cell>
          <cell r="S378">
            <v>0</v>
          </cell>
          <cell r="U378">
            <v>0</v>
          </cell>
        </row>
        <row r="379">
          <cell r="C379" t="str">
            <v>HOSPITAL NOSSA SENHORA DAS GRAÇAS - ANTIGO ALFA - CG Nº 024/2022</v>
          </cell>
          <cell r="E379" t="str">
            <v>ENOCK ALCOFORADO DE OLIVEIRA</v>
          </cell>
          <cell r="F379" t="str">
            <v>3 - Administrativo</v>
          </cell>
          <cell r="G379" t="str">
            <v>2149-15</v>
          </cell>
          <cell r="H379" t="str">
            <v>08/2024</v>
          </cell>
          <cell r="I379">
            <v>0</v>
          </cell>
          <cell r="J379">
            <v>711.64800000000002</v>
          </cell>
          <cell r="L379">
            <v>94.384661893396981</v>
          </cell>
          <cell r="M379">
            <v>0</v>
          </cell>
          <cell r="R379">
            <v>0</v>
          </cell>
          <cell r="S379">
            <v>0</v>
          </cell>
          <cell r="U379">
            <v>0</v>
          </cell>
        </row>
        <row r="380">
          <cell r="C380" t="str">
            <v>HOSPITAL NOSSA SENHORA DAS GRAÇAS - ANTIGO ALFA - CG Nº 024/2022</v>
          </cell>
          <cell r="E380" t="str">
            <v>ERALDO EUSTAQUIO DA SILVA JUNIOR</v>
          </cell>
          <cell r="F380" t="str">
            <v>3 - Administrativo</v>
          </cell>
          <cell r="G380" t="str">
            <v>7823-05</v>
          </cell>
          <cell r="H380" t="str">
            <v>08/2024</v>
          </cell>
          <cell r="I380">
            <v>0</v>
          </cell>
          <cell r="J380">
            <v>175.6448</v>
          </cell>
          <cell r="L380">
            <v>94.384661893396981</v>
          </cell>
          <cell r="M380">
            <v>0</v>
          </cell>
          <cell r="R380">
            <v>0</v>
          </cell>
          <cell r="S380">
            <v>0</v>
          </cell>
          <cell r="U380">
            <v>0</v>
          </cell>
        </row>
        <row r="381">
          <cell r="C381" t="str">
            <v>HOSPITAL NOSSA SENHORA DAS GRAÇAS - ANTIGO ALFA - CG Nº 024/2022</v>
          </cell>
          <cell r="E381" t="str">
            <v>ERICA ALEXANDRA GOMES</v>
          </cell>
          <cell r="F381" t="str">
            <v>2 - Outros Profissionais da Saúde</v>
          </cell>
          <cell r="G381" t="str">
            <v>3222-05</v>
          </cell>
          <cell r="H381" t="str">
            <v>08/2024</v>
          </cell>
          <cell r="I381">
            <v>0</v>
          </cell>
          <cell r="J381">
            <v>308.56720000000001</v>
          </cell>
          <cell r="L381">
            <v>94.384661893396981</v>
          </cell>
          <cell r="M381">
            <v>28.24</v>
          </cell>
          <cell r="R381">
            <v>134.48523351358691</v>
          </cell>
          <cell r="S381">
            <v>83.03</v>
          </cell>
          <cell r="U381">
            <v>0</v>
          </cell>
        </row>
        <row r="382">
          <cell r="C382" t="str">
            <v>HOSPITAL NOSSA SENHORA DAS GRAÇAS - ANTIGO ALFA - CG Nº 024/2022</v>
          </cell>
          <cell r="E382" t="str">
            <v>ERICA KELY MARIA DA SILVA NASCIMENTO</v>
          </cell>
          <cell r="F382" t="str">
            <v>2 - Outros Profissionais da Saúde</v>
          </cell>
          <cell r="G382" t="str">
            <v>3222-05</v>
          </cell>
          <cell r="H382" t="str">
            <v>08/2024</v>
          </cell>
          <cell r="I382">
            <v>0</v>
          </cell>
          <cell r="J382">
            <v>299.39120000000003</v>
          </cell>
          <cell r="L382">
            <v>94.384661893396981</v>
          </cell>
          <cell r="M382">
            <v>28.24</v>
          </cell>
          <cell r="R382">
            <v>134.48523351358691</v>
          </cell>
          <cell r="S382">
            <v>84.72</v>
          </cell>
          <cell r="U382">
            <v>0</v>
          </cell>
        </row>
        <row r="383">
          <cell r="C383" t="str">
            <v>HOSPITAL NOSSA SENHORA DAS GRAÇAS - ANTIGO ALFA - CG Nº 024/2022</v>
          </cell>
          <cell r="E383" t="str">
            <v>ERICK EDMILSON MOREIRA</v>
          </cell>
          <cell r="F383" t="str">
            <v>3 - Administrativo</v>
          </cell>
          <cell r="G383" t="str">
            <v xml:space="preserve">25210-5 </v>
          </cell>
          <cell r="H383" t="str">
            <v>08/2024</v>
          </cell>
          <cell r="I383">
            <v>0</v>
          </cell>
          <cell r="J383">
            <v>266.64960000000002</v>
          </cell>
          <cell r="L383">
            <v>94.384661893396981</v>
          </cell>
          <cell r="M383">
            <v>44</v>
          </cell>
          <cell r="R383">
            <v>0</v>
          </cell>
          <cell r="S383">
            <v>0</v>
          </cell>
          <cell r="U383">
            <v>0</v>
          </cell>
        </row>
        <row r="384">
          <cell r="C384" t="str">
            <v>HOSPITAL NOSSA SENHORA DAS GRAÇAS - ANTIGO ALFA - CG Nº 024/2022</v>
          </cell>
          <cell r="E384" t="str">
            <v>ERICK SILVA PORTELA PATRICIO</v>
          </cell>
          <cell r="F384" t="str">
            <v>2 - Outros Profissionais da Saúde</v>
          </cell>
          <cell r="G384" t="str">
            <v>2236-05</v>
          </cell>
          <cell r="H384" t="str">
            <v>08/2024</v>
          </cell>
          <cell r="I384">
            <v>0</v>
          </cell>
          <cell r="J384">
            <v>241.41759999999999</v>
          </cell>
          <cell r="L384">
            <v>94.384661893396981</v>
          </cell>
          <cell r="M384">
            <v>0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NOSSA SENHORA DAS GRAÇAS - ANTIGO ALFA - CG Nº 024/2022</v>
          </cell>
          <cell r="E385" t="str">
            <v>ERICLES JOSE DA SILVA</v>
          </cell>
          <cell r="F385" t="str">
            <v>2 - Outros Profissionais da Saúde</v>
          </cell>
          <cell r="G385" t="str">
            <v>3222-05</v>
          </cell>
          <cell r="H385" t="str">
            <v>08/2024</v>
          </cell>
          <cell r="I385">
            <v>0</v>
          </cell>
          <cell r="J385">
            <v>329.55520000000001</v>
          </cell>
          <cell r="L385">
            <v>94.384661893396981</v>
          </cell>
          <cell r="M385">
            <v>28.24</v>
          </cell>
          <cell r="R385">
            <v>126.07990641898773</v>
          </cell>
          <cell r="S385">
            <v>84.72</v>
          </cell>
          <cell r="U385">
            <v>0</v>
          </cell>
        </row>
        <row r="386">
          <cell r="C386" t="str">
            <v>HOSPITAL NOSSA SENHORA DAS GRAÇAS - ANTIGO ALFA - CG Nº 024/2022</v>
          </cell>
          <cell r="E386" t="str">
            <v>ERIKA DANIELLE GAMEIRO DA FONSECA</v>
          </cell>
          <cell r="F386" t="str">
            <v>2 - Outros Profissionais da Saúde</v>
          </cell>
          <cell r="G386" t="str">
            <v>2234-05</v>
          </cell>
          <cell r="H386" t="str">
            <v>08/2024</v>
          </cell>
          <cell r="I386">
            <v>0</v>
          </cell>
          <cell r="J386">
            <v>353.44880000000001</v>
          </cell>
          <cell r="L386">
            <v>94.384661893396981</v>
          </cell>
          <cell r="M386">
            <v>0</v>
          </cell>
          <cell r="R386">
            <v>0</v>
          </cell>
          <cell r="S386">
            <v>0</v>
          </cell>
          <cell r="U386">
            <v>0</v>
          </cell>
        </row>
        <row r="387">
          <cell r="C387" t="str">
            <v>HOSPITAL NOSSA SENHORA DAS GRAÇAS - ANTIGO ALFA - CG Nº 024/2022</v>
          </cell>
          <cell r="E387" t="str">
            <v>ERIKA FRANCO FERREIRA DA SILVA</v>
          </cell>
          <cell r="F387" t="str">
            <v>2 - Outros Profissionais da Saúde</v>
          </cell>
          <cell r="G387" t="str">
            <v>5211-30</v>
          </cell>
          <cell r="H387" t="str">
            <v>08/2024</v>
          </cell>
          <cell r="I387">
            <v>0</v>
          </cell>
          <cell r="J387">
            <v>128.90639999999999</v>
          </cell>
          <cell r="L387">
            <v>94.384661893396981</v>
          </cell>
          <cell r="M387">
            <v>0</v>
          </cell>
          <cell r="R387">
            <v>134.48523351358691</v>
          </cell>
          <cell r="S387">
            <v>71.62</v>
          </cell>
          <cell r="U387">
            <v>0</v>
          </cell>
        </row>
        <row r="388">
          <cell r="C388" t="str">
            <v>HOSPITAL NOSSA SENHORA DAS GRAÇAS - ANTIGO ALFA - CG Nº 024/2022</v>
          </cell>
          <cell r="E388" t="str">
            <v>ERIKA GALINDRO SANTANA DA SILVA BRANDER</v>
          </cell>
          <cell r="F388" t="str">
            <v>2 - Outros Profissionais da Saúde</v>
          </cell>
          <cell r="G388" t="str">
            <v>3222-05</v>
          </cell>
          <cell r="H388" t="str">
            <v>08/2024</v>
          </cell>
          <cell r="I388">
            <v>0</v>
          </cell>
          <cell r="J388">
            <v>310.50479999999999</v>
          </cell>
          <cell r="L388">
            <v>94.384661893396981</v>
          </cell>
          <cell r="M388">
            <v>0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NOSSA SENHORA DAS GRAÇAS - ANTIGO ALFA - CG Nº 024/2022</v>
          </cell>
          <cell r="E389" t="str">
            <v>ERIKA MARIA ALVES DE MEDEIROS LIMA</v>
          </cell>
          <cell r="F389" t="str">
            <v>2 - Outros Profissionais da Saúde</v>
          </cell>
          <cell r="G389" t="str">
            <v>5211-30</v>
          </cell>
          <cell r="H389" t="str">
            <v>08/2024</v>
          </cell>
          <cell r="I389">
            <v>0</v>
          </cell>
          <cell r="J389">
            <v>201.11840000000001</v>
          </cell>
          <cell r="L389">
            <v>94.384661893396981</v>
          </cell>
          <cell r="M389">
            <v>0</v>
          </cell>
          <cell r="R389">
            <v>126.07990641898773</v>
          </cell>
          <cell r="S389">
            <v>0</v>
          </cell>
          <cell r="U389">
            <v>0</v>
          </cell>
        </row>
        <row r="390">
          <cell r="C390" t="str">
            <v>HOSPITAL NOSSA SENHORA DAS GRAÇAS - ANTIGO ALFA - CG Nº 024/2022</v>
          </cell>
          <cell r="E390" t="str">
            <v>ERIKA SOPHIA GOUVEIA DA SILVA</v>
          </cell>
          <cell r="F390" t="str">
            <v>2 - Outros Profissionais da Saúde</v>
          </cell>
          <cell r="G390" t="str">
            <v>2235-05</v>
          </cell>
          <cell r="H390" t="str">
            <v>08/2024</v>
          </cell>
          <cell r="I390">
            <v>0</v>
          </cell>
          <cell r="J390">
            <v>496.04160000000007</v>
          </cell>
          <cell r="L390">
            <v>94.384661893396981</v>
          </cell>
          <cell r="M390">
            <v>0</v>
          </cell>
          <cell r="R390">
            <v>0</v>
          </cell>
          <cell r="S390">
            <v>0</v>
          </cell>
          <cell r="U390">
            <v>0</v>
          </cell>
        </row>
        <row r="391">
          <cell r="C391" t="str">
            <v>HOSPITAL NOSSA SENHORA DAS GRAÇAS - ANTIGO ALFA - CG Nº 024/2022</v>
          </cell>
          <cell r="E391" t="str">
            <v>ERIKA VANESSA FELICIANO VITAL</v>
          </cell>
          <cell r="F391" t="str">
            <v>3 - Administrativo</v>
          </cell>
          <cell r="G391" t="str">
            <v xml:space="preserve">25210-5 </v>
          </cell>
          <cell r="H391" t="str">
            <v>08/2024</v>
          </cell>
          <cell r="I391">
            <v>0</v>
          </cell>
          <cell r="J391">
            <v>308.79599999999999</v>
          </cell>
          <cell r="L391">
            <v>94.384661893396981</v>
          </cell>
          <cell r="M391">
            <v>44</v>
          </cell>
          <cell r="R391">
            <v>0</v>
          </cell>
          <cell r="S391">
            <v>0</v>
          </cell>
          <cell r="U391">
            <v>0</v>
          </cell>
        </row>
        <row r="392">
          <cell r="C392" t="str">
            <v>HOSPITAL NOSSA SENHORA DAS GRAÇAS - ANTIGO ALFA - CG Nº 024/2022</v>
          </cell>
          <cell r="E392" t="str">
            <v>ERIVALDO FRANCISCO MARINHO</v>
          </cell>
          <cell r="F392" t="str">
            <v>2 - Outros Profissionais da Saúde</v>
          </cell>
          <cell r="G392" t="str">
            <v>5211-30</v>
          </cell>
          <cell r="H392" t="str">
            <v>08/2024</v>
          </cell>
          <cell r="I392">
            <v>0</v>
          </cell>
          <cell r="J392">
            <v>124.56319999999999</v>
          </cell>
          <cell r="L392">
            <v>94.384661893396981</v>
          </cell>
          <cell r="M392">
            <v>0</v>
          </cell>
          <cell r="R392">
            <v>184.91719608118203</v>
          </cell>
          <cell r="S392">
            <v>93.42</v>
          </cell>
          <cell r="U392">
            <v>0</v>
          </cell>
        </row>
        <row r="393">
          <cell r="C393" t="str">
            <v>HOSPITAL NOSSA SENHORA DAS GRAÇAS - ANTIGO ALFA - CG Nº 024/2022</v>
          </cell>
          <cell r="E393" t="str">
            <v>ERIVANIA ALVES DA SILVA</v>
          </cell>
          <cell r="F393" t="str">
            <v>2 - Outros Profissionais da Saúde</v>
          </cell>
          <cell r="G393" t="str">
            <v>3222-05</v>
          </cell>
          <cell r="H393" t="str">
            <v>08/2024</v>
          </cell>
          <cell r="I393">
            <v>0</v>
          </cell>
          <cell r="J393">
            <v>310.916</v>
          </cell>
          <cell r="L393">
            <v>94.384661893396981</v>
          </cell>
          <cell r="M393">
            <v>0</v>
          </cell>
          <cell r="R393">
            <v>0</v>
          </cell>
          <cell r="S393">
            <v>0</v>
          </cell>
          <cell r="U393">
            <v>0</v>
          </cell>
        </row>
        <row r="394">
          <cell r="C394" t="str">
            <v>HOSPITAL NOSSA SENHORA DAS GRAÇAS - ANTIGO ALFA - CG Nº 024/2022</v>
          </cell>
          <cell r="E394" t="str">
            <v>ERLLY MYHARA PIRES CHAGAS</v>
          </cell>
          <cell r="F394" t="str">
            <v>2 - Outros Profissionais da Saúde</v>
          </cell>
          <cell r="G394" t="str">
            <v>3222-25</v>
          </cell>
          <cell r="H394" t="str">
            <v>08/2024</v>
          </cell>
          <cell r="I394">
            <v>0</v>
          </cell>
          <cell r="J394">
            <v>333.9864</v>
          </cell>
          <cell r="L394">
            <v>94.384661893396981</v>
          </cell>
          <cell r="M394">
            <v>33.43</v>
          </cell>
          <cell r="R394">
            <v>0</v>
          </cell>
          <cell r="S394">
            <v>0</v>
          </cell>
          <cell r="U394">
            <v>0</v>
          </cell>
        </row>
        <row r="395">
          <cell r="C395" t="str">
            <v>HOSPITAL NOSSA SENHORA DAS GRAÇAS - ANTIGO ALFA - CG Nº 024/2022</v>
          </cell>
          <cell r="E395" t="str">
            <v>ESTELA COSTA SILVEIRA</v>
          </cell>
          <cell r="F395" t="str">
            <v>2 - Outros Profissionais da Saúde</v>
          </cell>
          <cell r="G395" t="str">
            <v>2235-05</v>
          </cell>
          <cell r="H395" t="str">
            <v>08/2024</v>
          </cell>
          <cell r="I395">
            <v>0</v>
          </cell>
          <cell r="J395">
            <v>463.67360000000002</v>
          </cell>
          <cell r="L395">
            <v>94.384661893396981</v>
          </cell>
          <cell r="M395">
            <v>3.33</v>
          </cell>
          <cell r="R395">
            <v>369.83439216236405</v>
          </cell>
          <cell r="S395">
            <v>133.31</v>
          </cell>
          <cell r="U395">
            <v>0</v>
          </cell>
        </row>
        <row r="396">
          <cell r="C396" t="str">
            <v>HOSPITAL NOSSA SENHORA DAS GRAÇAS - ANTIGO ALFA - CG Nº 024/2022</v>
          </cell>
          <cell r="E396" t="str">
            <v>ESTHER LILIANA BEZERRA VIEIRA DE SOUZA SOBRAL</v>
          </cell>
          <cell r="F396" t="str">
            <v>2 - Outros Profissionais da Saúde</v>
          </cell>
          <cell r="G396" t="str">
            <v>3222-05</v>
          </cell>
          <cell r="H396" t="str">
            <v>08/2024</v>
          </cell>
          <cell r="I396">
            <v>0</v>
          </cell>
          <cell r="J396">
            <v>279.07839999999999</v>
          </cell>
          <cell r="L396">
            <v>94.384661893396981</v>
          </cell>
          <cell r="M396">
            <v>28.24</v>
          </cell>
          <cell r="R396">
            <v>0</v>
          </cell>
          <cell r="S396">
            <v>0</v>
          </cell>
          <cell r="U396">
            <v>0</v>
          </cell>
        </row>
        <row r="397">
          <cell r="C397" t="str">
            <v>HOSPITAL NOSSA SENHORA DAS GRAÇAS - ANTIGO ALFA - CG Nº 024/2022</v>
          </cell>
          <cell r="E397" t="str">
            <v>EUDA MERCIA ALBINO SILVA</v>
          </cell>
          <cell r="F397" t="str">
            <v>2 - Outros Profissionais da Saúde</v>
          </cell>
          <cell r="G397" t="str">
            <v>5211-30</v>
          </cell>
          <cell r="H397" t="str">
            <v>08/2024</v>
          </cell>
          <cell r="I397">
            <v>0</v>
          </cell>
          <cell r="J397">
            <v>205.4896</v>
          </cell>
          <cell r="L397">
            <v>94.384661893396981</v>
          </cell>
          <cell r="M397">
            <v>0</v>
          </cell>
          <cell r="R397">
            <v>0</v>
          </cell>
          <cell r="S397">
            <v>0</v>
          </cell>
          <cell r="U397">
            <v>0</v>
          </cell>
        </row>
        <row r="398">
          <cell r="C398" t="str">
            <v>HOSPITAL NOSSA SENHORA DAS GRAÇAS - ANTIGO ALFA - CG Nº 024/2022</v>
          </cell>
          <cell r="E398" t="str">
            <v>EUGENIZE MARIA ALVES DE SANTANA</v>
          </cell>
          <cell r="F398" t="str">
            <v>2 - Outros Profissionais da Saúde</v>
          </cell>
          <cell r="G398" t="str">
            <v>3222-05</v>
          </cell>
          <cell r="H398" t="str">
            <v>08/2024</v>
          </cell>
          <cell r="I398">
            <v>0</v>
          </cell>
          <cell r="J398">
            <v>326.87279999999998</v>
          </cell>
          <cell r="L398">
            <v>94.384661893396981</v>
          </cell>
          <cell r="M398">
            <v>0</v>
          </cell>
          <cell r="R398">
            <v>126.07990641898773</v>
          </cell>
          <cell r="S398">
            <v>84.72</v>
          </cell>
          <cell r="U398">
            <v>0</v>
          </cell>
        </row>
        <row r="399">
          <cell r="C399" t="str">
            <v>HOSPITAL NOSSA SENHORA DAS GRAÇAS - ANTIGO ALFA - CG Nº 024/2022</v>
          </cell>
          <cell r="E399" t="str">
            <v>EVANE MUNIZ DA COSTA LIMA OLIVEIRA</v>
          </cell>
          <cell r="F399" t="str">
            <v>2 - Outros Profissionais da Saúde</v>
          </cell>
          <cell r="G399" t="str">
            <v>5152-05</v>
          </cell>
          <cell r="H399" t="str">
            <v>08/2024</v>
          </cell>
          <cell r="I399">
            <v>0</v>
          </cell>
          <cell r="J399">
            <v>136.476</v>
          </cell>
          <cell r="L399">
            <v>94.384661893396981</v>
          </cell>
          <cell r="M399">
            <v>28.24</v>
          </cell>
          <cell r="R399">
            <v>268.97046702717381</v>
          </cell>
          <cell r="S399">
            <v>82.46</v>
          </cell>
          <cell r="U399">
            <v>0</v>
          </cell>
        </row>
        <row r="400">
          <cell r="C400" t="str">
            <v>HOSPITAL NOSSA SENHORA DAS GRAÇAS - ANTIGO ALFA - CG Nº 024/2022</v>
          </cell>
          <cell r="E400" t="str">
            <v>EVELIN CABRAL DE OLIVEIRA</v>
          </cell>
          <cell r="F400" t="str">
            <v>2 - Outros Profissionais da Saúde</v>
          </cell>
          <cell r="G400" t="str">
            <v>5211-30</v>
          </cell>
          <cell r="H400" t="str">
            <v>08/2024</v>
          </cell>
          <cell r="I400">
            <v>0</v>
          </cell>
          <cell r="J400">
            <v>141.62799999999999</v>
          </cell>
          <cell r="L400">
            <v>94.384661893396981</v>
          </cell>
          <cell r="M400">
            <v>31.14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NOSSA SENHORA DAS GRAÇAS - ANTIGO ALFA - CG Nº 024/2022</v>
          </cell>
          <cell r="E401" t="str">
            <v>EVELLYN MAYARA DE LIMA BEZERRA</v>
          </cell>
          <cell r="F401" t="str">
            <v>2 - Outros Profissionais da Saúde</v>
          </cell>
          <cell r="G401" t="str">
            <v>2236-05</v>
          </cell>
          <cell r="H401" t="str">
            <v>08/2024</v>
          </cell>
          <cell r="I401">
            <v>0</v>
          </cell>
          <cell r="J401">
            <v>247.30719999999999</v>
          </cell>
          <cell r="L401">
            <v>94.384661893396981</v>
          </cell>
          <cell r="M401">
            <v>0</v>
          </cell>
          <cell r="R401">
            <v>0</v>
          </cell>
          <cell r="S401">
            <v>0</v>
          </cell>
          <cell r="U401">
            <v>0</v>
          </cell>
        </row>
        <row r="402">
          <cell r="C402" t="str">
            <v>HOSPITAL NOSSA SENHORA DAS GRAÇAS - ANTIGO ALFA - CG Nº 024/2022</v>
          </cell>
          <cell r="E402" t="str">
            <v>EVELLYN VITORIA DA COSTA SANTOS</v>
          </cell>
          <cell r="F402" t="str">
            <v>3 - Administrativo</v>
          </cell>
          <cell r="G402" t="str">
            <v>4110-10</v>
          </cell>
          <cell r="H402" t="str">
            <v>08/2024</v>
          </cell>
          <cell r="I402">
            <v>0</v>
          </cell>
          <cell r="J402">
            <v>12.1432</v>
          </cell>
          <cell r="L402">
            <v>94.384661893396981</v>
          </cell>
          <cell r="M402">
            <v>0</v>
          </cell>
          <cell r="R402">
            <v>185.09333333333328</v>
          </cell>
          <cell r="S402">
            <v>42.36</v>
          </cell>
          <cell r="U402">
            <v>0</v>
          </cell>
        </row>
        <row r="403">
          <cell r="C403" t="str">
            <v>HOSPITAL NOSSA SENHORA DAS GRAÇAS - ANTIGO ALFA - CG Nº 024/2022</v>
          </cell>
          <cell r="E403" t="str">
            <v>EVELYN FERREIRA RODRIGUES</v>
          </cell>
          <cell r="F403" t="str">
            <v>2 - Outros Profissionais da Saúde</v>
          </cell>
          <cell r="G403" t="str">
            <v>3222-05</v>
          </cell>
          <cell r="H403" t="str">
            <v>08/2024</v>
          </cell>
          <cell r="I403">
            <v>0</v>
          </cell>
          <cell r="J403">
            <v>301.74079999999998</v>
          </cell>
          <cell r="L403">
            <v>94.384661893396981</v>
          </cell>
          <cell r="M403">
            <v>0</v>
          </cell>
          <cell r="R403">
            <v>0</v>
          </cell>
          <cell r="S403">
            <v>0</v>
          </cell>
          <cell r="U403">
            <v>0</v>
          </cell>
        </row>
        <row r="404">
          <cell r="C404" t="str">
            <v>HOSPITAL NOSSA SENHORA DAS GRAÇAS - ANTIGO ALFA - CG Nº 024/2022</v>
          </cell>
          <cell r="E404" t="str">
            <v>EVERSON DOS SANTOS SILVA</v>
          </cell>
          <cell r="F404" t="str">
            <v>3 - Administrativo</v>
          </cell>
          <cell r="G404" t="str">
            <v>7711-05</v>
          </cell>
          <cell r="H404" t="str">
            <v>08/2024</v>
          </cell>
          <cell r="I404">
            <v>0</v>
          </cell>
          <cell r="J404">
            <v>144.6232</v>
          </cell>
          <cell r="L404">
            <v>94.384661893396981</v>
          </cell>
          <cell r="M404">
            <v>32.17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NOSSA SENHORA DAS GRAÇAS - ANTIGO ALFA - CG Nº 024/2022</v>
          </cell>
          <cell r="E405" t="str">
            <v>EVERTON ABREU LOPES</v>
          </cell>
          <cell r="F405" t="str">
            <v>3 - Administrativo</v>
          </cell>
          <cell r="G405" t="str">
            <v>1312-05</v>
          </cell>
          <cell r="H405" t="str">
            <v>08/2024</v>
          </cell>
          <cell r="I405">
            <v>0</v>
          </cell>
          <cell r="J405">
            <v>0</v>
          </cell>
          <cell r="L405">
            <v>94.384661893396981</v>
          </cell>
          <cell r="M405">
            <v>0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NOSSA SENHORA DAS GRAÇAS - ANTIGO ALFA - CG Nº 024/2022</v>
          </cell>
          <cell r="E406" t="str">
            <v>EVERTON CONCEICAO DO NASCIMENTO</v>
          </cell>
          <cell r="F406" t="str">
            <v>2 - Outros Profissionais da Saúde</v>
          </cell>
          <cell r="G406" t="str">
            <v>5151-10</v>
          </cell>
          <cell r="H406" t="str">
            <v>08/2024</v>
          </cell>
          <cell r="I406">
            <v>0</v>
          </cell>
          <cell r="J406">
            <v>136.1696</v>
          </cell>
          <cell r="L406">
            <v>94.384661893396981</v>
          </cell>
          <cell r="M406">
            <v>0</v>
          </cell>
          <cell r="R406">
            <v>134.48523351358691</v>
          </cell>
          <cell r="S406">
            <v>77.94</v>
          </cell>
          <cell r="U406">
            <v>0</v>
          </cell>
        </row>
        <row r="407">
          <cell r="C407" t="str">
            <v>HOSPITAL NOSSA SENHORA DAS GRAÇAS - ANTIGO ALFA - CG Nº 024/2022</v>
          </cell>
          <cell r="E407" t="str">
            <v>EVERTON RODRIGUES DO NASCIMENTO</v>
          </cell>
          <cell r="F407" t="str">
            <v>2 - Outros Profissionais da Saúde</v>
          </cell>
          <cell r="G407" t="str">
            <v>2236-05</v>
          </cell>
          <cell r="H407" t="str">
            <v>08/2024</v>
          </cell>
          <cell r="I407">
            <v>0</v>
          </cell>
          <cell r="J407">
            <v>237.2784</v>
          </cell>
          <cell r="L407">
            <v>94.384661893396981</v>
          </cell>
          <cell r="M407">
            <v>2.27</v>
          </cell>
          <cell r="R407">
            <v>0</v>
          </cell>
          <cell r="S407">
            <v>0</v>
          </cell>
          <cell r="U407">
            <v>0</v>
          </cell>
        </row>
        <row r="408">
          <cell r="C408" t="str">
            <v>HOSPITAL NOSSA SENHORA DAS GRAÇAS - ANTIGO ALFA - CG Nº 024/2022</v>
          </cell>
          <cell r="E408" t="str">
            <v>EWERTON DE OLIVEIRA SILVA</v>
          </cell>
          <cell r="F408" t="str">
            <v>2 - Outros Profissionais da Saúde</v>
          </cell>
          <cell r="G408" t="str">
            <v>2236-05</v>
          </cell>
          <cell r="H408" t="str">
            <v>08/2024</v>
          </cell>
          <cell r="I408">
            <v>0</v>
          </cell>
          <cell r="J408">
            <v>344.00720000000001</v>
          </cell>
          <cell r="L408">
            <v>94.384661893396981</v>
          </cell>
          <cell r="M408">
            <v>0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NOSSA SENHORA DAS GRAÇAS - ANTIGO ALFA - CG Nº 024/2022</v>
          </cell>
          <cell r="E409" t="str">
            <v>FABIANA BARBOSA DA SILVA</v>
          </cell>
          <cell r="F409" t="str">
            <v>2 - Outros Profissionais da Saúde</v>
          </cell>
          <cell r="G409" t="str">
            <v>3222-05</v>
          </cell>
          <cell r="H409" t="str">
            <v>08/2024</v>
          </cell>
          <cell r="I409">
            <v>0</v>
          </cell>
          <cell r="J409">
            <v>294.25360000000001</v>
          </cell>
          <cell r="L409">
            <v>94.384661893396981</v>
          </cell>
          <cell r="M409">
            <v>28.24</v>
          </cell>
          <cell r="R409">
            <v>252.15981283797547</v>
          </cell>
          <cell r="S409">
            <v>73.989999999999995</v>
          </cell>
          <cell r="U409">
            <v>0</v>
          </cell>
        </row>
        <row r="410">
          <cell r="C410" t="str">
            <v>HOSPITAL NOSSA SENHORA DAS GRAÇAS - ANTIGO ALFA - CG Nº 024/2022</v>
          </cell>
          <cell r="E410" t="str">
            <v>FABIANA CINTIA DOS SANTOS</v>
          </cell>
          <cell r="F410" t="str">
            <v>2 - Outros Profissionais da Saúde</v>
          </cell>
          <cell r="G410" t="str">
            <v>3222-05</v>
          </cell>
          <cell r="H410" t="str">
            <v>08/2024</v>
          </cell>
          <cell r="I410">
            <v>0</v>
          </cell>
          <cell r="J410">
            <v>274.7192</v>
          </cell>
          <cell r="L410">
            <v>94.384661893396981</v>
          </cell>
          <cell r="M410">
            <v>28.24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NOSSA SENHORA DAS GRAÇAS - ANTIGO ALFA - CG Nº 024/2022</v>
          </cell>
          <cell r="E411" t="str">
            <v>FABIANA DAMO BERNART</v>
          </cell>
          <cell r="F411" t="str">
            <v>4 - Assistência Odontológica</v>
          </cell>
          <cell r="G411" t="str">
            <v>2232-08</v>
          </cell>
          <cell r="H411" t="str">
            <v>08/2024</v>
          </cell>
          <cell r="I411">
            <v>0</v>
          </cell>
          <cell r="J411">
            <v>393.28559999999999</v>
          </cell>
          <cell r="L411">
            <v>94.384661893396981</v>
          </cell>
          <cell r="M411">
            <v>0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NOSSA SENHORA DAS GRAÇAS - ANTIGO ALFA - CG Nº 024/2022</v>
          </cell>
          <cell r="E412" t="str">
            <v>FABIANA DE MELO COSTA MOURA</v>
          </cell>
          <cell r="F412" t="str">
            <v>2 - Outros Profissionais da Saúde</v>
          </cell>
          <cell r="G412" t="str">
            <v>2235-05</v>
          </cell>
          <cell r="H412" t="str">
            <v>08/2024</v>
          </cell>
          <cell r="I412">
            <v>0</v>
          </cell>
          <cell r="J412">
            <v>242.8272</v>
          </cell>
          <cell r="L412">
            <v>94.384661893396981</v>
          </cell>
          <cell r="M412">
            <v>3.33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NOSSA SENHORA DAS GRAÇAS - ANTIGO ALFA - CG Nº 024/2022</v>
          </cell>
          <cell r="E413" t="str">
            <v>FABIANA KATIA DA SILVA</v>
          </cell>
          <cell r="F413" t="str">
            <v>2 - Outros Profissionais da Saúde</v>
          </cell>
          <cell r="G413" t="str">
            <v>3222-05</v>
          </cell>
          <cell r="H413" t="str">
            <v>08/2024</v>
          </cell>
          <cell r="I413">
            <v>0</v>
          </cell>
          <cell r="J413">
            <v>284.58879999999999</v>
          </cell>
          <cell r="L413">
            <v>94.384661893396981</v>
          </cell>
          <cell r="M413">
            <v>28.24</v>
          </cell>
          <cell r="R413">
            <v>0</v>
          </cell>
          <cell r="S413">
            <v>0</v>
          </cell>
          <cell r="U413">
            <v>0</v>
          </cell>
        </row>
        <row r="414">
          <cell r="C414" t="str">
            <v>HOSPITAL NOSSA SENHORA DAS GRAÇAS - ANTIGO ALFA - CG Nº 024/2022</v>
          </cell>
          <cell r="E414" t="str">
            <v>FABIANA MARANHAO DE OLIVEIRA SANTOS</v>
          </cell>
          <cell r="F414" t="str">
            <v>2 - Outros Profissionais da Saúde</v>
          </cell>
          <cell r="G414" t="str">
            <v>3222-05</v>
          </cell>
          <cell r="H414" t="str">
            <v>08/2024</v>
          </cell>
          <cell r="I414">
            <v>0</v>
          </cell>
          <cell r="J414">
            <v>288.72640000000001</v>
          </cell>
          <cell r="L414">
            <v>94.384661893396981</v>
          </cell>
          <cell r="M414">
            <v>28.24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NOSSA SENHORA DAS GRAÇAS - ANTIGO ALFA - CG Nº 024/2022</v>
          </cell>
          <cell r="E415" t="str">
            <v>FABIANA MARIA CUSTODIO</v>
          </cell>
          <cell r="F415" t="str">
            <v>2 - Outros Profissionais da Saúde</v>
          </cell>
          <cell r="G415" t="str">
            <v>2237-10</v>
          </cell>
          <cell r="H415" t="str">
            <v>08/2024</v>
          </cell>
          <cell r="I415">
            <v>0</v>
          </cell>
          <cell r="J415">
            <v>387.12720000000002</v>
          </cell>
          <cell r="L415">
            <v>94.384661893396981</v>
          </cell>
          <cell r="M415">
            <v>0</v>
          </cell>
          <cell r="R415">
            <v>0</v>
          </cell>
          <cell r="S415">
            <v>0</v>
          </cell>
          <cell r="U415">
            <v>0</v>
          </cell>
        </row>
        <row r="416">
          <cell r="C416" t="str">
            <v>HOSPITAL NOSSA SENHORA DAS GRAÇAS - ANTIGO ALFA - CG Nº 024/2022</v>
          </cell>
          <cell r="E416" t="str">
            <v>FABIANA MUNIZ SANTOS SILVA</v>
          </cell>
          <cell r="F416" t="str">
            <v>2 - Outros Profissionais da Saúde</v>
          </cell>
          <cell r="G416" t="str">
            <v>3222-05</v>
          </cell>
          <cell r="H416" t="str">
            <v>08/2024</v>
          </cell>
          <cell r="I416">
            <v>0</v>
          </cell>
          <cell r="J416">
            <v>303.48880000000003</v>
          </cell>
          <cell r="L416">
            <v>94.384661893396981</v>
          </cell>
          <cell r="M416">
            <v>0</v>
          </cell>
          <cell r="R416">
            <v>0</v>
          </cell>
          <cell r="S416">
            <v>0</v>
          </cell>
          <cell r="U416">
            <v>0</v>
          </cell>
        </row>
        <row r="417">
          <cell r="C417" t="str">
            <v>HOSPITAL NOSSA SENHORA DAS GRAÇAS - ANTIGO ALFA - CG Nº 024/2022</v>
          </cell>
          <cell r="E417" t="str">
            <v>FABIANA NUNES SANTOS</v>
          </cell>
          <cell r="F417" t="str">
            <v>2 - Outros Profissionais da Saúde</v>
          </cell>
          <cell r="G417" t="str">
            <v>3222-05</v>
          </cell>
          <cell r="H417" t="str">
            <v>08/2024</v>
          </cell>
          <cell r="I417">
            <v>0</v>
          </cell>
          <cell r="J417">
            <v>422.19279999999998</v>
          </cell>
          <cell r="L417">
            <v>94.384661893396981</v>
          </cell>
          <cell r="M417">
            <v>0</v>
          </cell>
          <cell r="R417">
            <v>0</v>
          </cell>
          <cell r="S417">
            <v>0</v>
          </cell>
          <cell r="U417">
            <v>0</v>
          </cell>
        </row>
        <row r="418">
          <cell r="C418" t="str">
            <v>HOSPITAL NOSSA SENHORA DAS GRAÇAS - ANTIGO ALFA - CG Nº 024/2022</v>
          </cell>
          <cell r="E418" t="str">
            <v>FABIANE DE OLIVEIRA PINHO</v>
          </cell>
          <cell r="F418" t="str">
            <v>2 - Outros Profissionais da Saúde</v>
          </cell>
          <cell r="G418" t="str">
            <v>3222-05</v>
          </cell>
          <cell r="H418" t="str">
            <v>08/2024</v>
          </cell>
          <cell r="I418">
            <v>0</v>
          </cell>
          <cell r="J418">
            <v>360.61840000000001</v>
          </cell>
          <cell r="L418">
            <v>94.384661893396981</v>
          </cell>
          <cell r="M418">
            <v>0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NOSSA SENHORA DAS GRAÇAS - ANTIGO ALFA - CG Nº 024/2022</v>
          </cell>
          <cell r="E419" t="str">
            <v>FABIO CARVALHO DE SOUZA</v>
          </cell>
          <cell r="F419" t="str">
            <v>1 - Médico</v>
          </cell>
          <cell r="G419" t="str">
            <v>2251-51</v>
          </cell>
          <cell r="H419" t="str">
            <v>08/2024</v>
          </cell>
          <cell r="I419">
            <v>0</v>
          </cell>
          <cell r="J419">
            <v>2525.3240000000001</v>
          </cell>
          <cell r="L419">
            <v>94.384661893396981</v>
          </cell>
          <cell r="M419">
            <v>0</v>
          </cell>
          <cell r="R419">
            <v>0</v>
          </cell>
          <cell r="S419">
            <v>0</v>
          </cell>
          <cell r="U419">
            <v>0</v>
          </cell>
        </row>
        <row r="420">
          <cell r="C420" t="str">
            <v>HOSPITAL NOSSA SENHORA DAS GRAÇAS - ANTIGO ALFA - CG Nº 024/2022</v>
          </cell>
          <cell r="E420" t="str">
            <v>FABIO VINHAES MONTEIRO</v>
          </cell>
          <cell r="F420" t="str">
            <v>3 - Administrativo</v>
          </cell>
          <cell r="G420" t="str">
            <v>5174-10</v>
          </cell>
          <cell r="H420" t="str">
            <v>08/2024</v>
          </cell>
          <cell r="I420">
            <v>0</v>
          </cell>
          <cell r="J420">
            <v>0</v>
          </cell>
          <cell r="L420">
            <v>94.384661893396981</v>
          </cell>
          <cell r="M420">
            <v>0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NOSSA SENHORA DAS GRAÇAS - ANTIGO ALFA - CG Nº 024/2022</v>
          </cell>
          <cell r="E421" t="str">
            <v>FABIOLA QUEIROZ DA SILVA GOMES</v>
          </cell>
          <cell r="F421" t="str">
            <v>2 - Outros Profissionais da Saúde</v>
          </cell>
          <cell r="G421" t="str">
            <v>3222-05</v>
          </cell>
          <cell r="H421" t="str">
            <v>08/2024</v>
          </cell>
          <cell r="I421">
            <v>0</v>
          </cell>
          <cell r="J421">
            <v>286.65679999999998</v>
          </cell>
          <cell r="L421">
            <v>94.384661893396981</v>
          </cell>
          <cell r="M421">
            <v>0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NOSSA SENHORA DAS GRAÇAS - ANTIGO ALFA - CG Nº 024/2022</v>
          </cell>
          <cell r="E422" t="str">
            <v>FABIOLA RENATA DA SILVA DOS SANTOS</v>
          </cell>
          <cell r="F422" t="str">
            <v>2 - Outros Profissionais da Saúde</v>
          </cell>
          <cell r="G422" t="str">
            <v>3222-05</v>
          </cell>
          <cell r="H422" t="str">
            <v>08/2024</v>
          </cell>
          <cell r="I422">
            <v>0</v>
          </cell>
          <cell r="J422">
            <v>18.073599999999999</v>
          </cell>
          <cell r="L422">
            <v>94.384661893396981</v>
          </cell>
          <cell r="M422">
            <v>28.24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NOSSA SENHORA DAS GRAÇAS - ANTIGO ALFA - CG Nº 024/2022</v>
          </cell>
          <cell r="E423" t="str">
            <v>FABRICIO ERICK SOBRAL DE BRITO</v>
          </cell>
          <cell r="F423" t="str">
            <v>2 - Outros Profissionais da Saúde</v>
          </cell>
          <cell r="G423" t="str">
            <v>5211-30</v>
          </cell>
          <cell r="H423" t="str">
            <v>08/2024</v>
          </cell>
          <cell r="I423">
            <v>0</v>
          </cell>
          <cell r="J423">
            <v>128.04239999999999</v>
          </cell>
          <cell r="L423">
            <v>94.384661893396981</v>
          </cell>
          <cell r="M423">
            <v>31.14</v>
          </cell>
          <cell r="R423">
            <v>0</v>
          </cell>
          <cell r="S423">
            <v>0</v>
          </cell>
          <cell r="U423">
            <v>0</v>
          </cell>
        </row>
        <row r="424">
          <cell r="C424" t="str">
            <v>HOSPITAL NOSSA SENHORA DAS GRAÇAS - ANTIGO ALFA - CG Nº 024/2022</v>
          </cell>
          <cell r="E424" t="str">
            <v>FABRICIO FELIX SILVA</v>
          </cell>
          <cell r="F424" t="str">
            <v>3 - Administrativo</v>
          </cell>
          <cell r="G424" t="str">
            <v>5143-10</v>
          </cell>
          <cell r="H424" t="str">
            <v>08/2024</v>
          </cell>
          <cell r="I424">
            <v>0</v>
          </cell>
          <cell r="J424">
            <v>141.19999999999999</v>
          </cell>
          <cell r="L424">
            <v>94.384661893396981</v>
          </cell>
          <cell r="M424">
            <v>0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NOSSA SENHORA DAS GRAÇAS - ANTIGO ALFA - CG Nº 024/2022</v>
          </cell>
          <cell r="E425" t="str">
            <v>FELIPE AARAO DA SILVA</v>
          </cell>
          <cell r="F425" t="str">
            <v>2 - Outros Profissionais da Saúde</v>
          </cell>
          <cell r="G425" t="str">
            <v>2236-05</v>
          </cell>
          <cell r="H425" t="str">
            <v>08/2024</v>
          </cell>
          <cell r="I425">
            <v>0</v>
          </cell>
          <cell r="J425">
            <v>284.44</v>
          </cell>
          <cell r="L425">
            <v>94.384661893396981</v>
          </cell>
          <cell r="M425">
            <v>2.7</v>
          </cell>
          <cell r="R425">
            <v>0</v>
          </cell>
          <cell r="S425">
            <v>0</v>
          </cell>
          <cell r="U425">
            <v>0</v>
          </cell>
        </row>
        <row r="426">
          <cell r="C426" t="str">
            <v>HOSPITAL NOSSA SENHORA DAS GRAÇAS - ANTIGO ALFA - CG Nº 024/2022</v>
          </cell>
          <cell r="E426" t="str">
            <v>FELIPE BRUNO MONTEIRO ARAUJO</v>
          </cell>
          <cell r="F426" t="str">
            <v>2 - Outros Profissionais da Saúde</v>
          </cell>
          <cell r="G426" t="str">
            <v>2516-05</v>
          </cell>
          <cell r="H426" t="str">
            <v>08/2024</v>
          </cell>
          <cell r="I426">
            <v>0</v>
          </cell>
          <cell r="J426">
            <v>298.44959999999998</v>
          </cell>
          <cell r="L426">
            <v>94.384661893396981</v>
          </cell>
          <cell r="M426">
            <v>44</v>
          </cell>
          <cell r="R426">
            <v>0</v>
          </cell>
          <cell r="S426">
            <v>0</v>
          </cell>
          <cell r="U426">
            <v>0</v>
          </cell>
        </row>
        <row r="427">
          <cell r="C427" t="str">
            <v>HOSPITAL NOSSA SENHORA DAS GRAÇAS - ANTIGO ALFA - CG Nº 024/2022</v>
          </cell>
          <cell r="E427" t="str">
            <v>FELIPE CESAR FERREIRA DA SILVA</v>
          </cell>
          <cell r="F427" t="str">
            <v>2 - Outros Profissionais da Saúde</v>
          </cell>
          <cell r="G427" t="str">
            <v>5151-10</v>
          </cell>
          <cell r="H427" t="str">
            <v>08/2024</v>
          </cell>
          <cell r="I427">
            <v>0</v>
          </cell>
          <cell r="J427">
            <v>155.42080000000001</v>
          </cell>
          <cell r="L427">
            <v>94.384661893396981</v>
          </cell>
          <cell r="M427">
            <v>28.24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NOSSA SENHORA DAS GRAÇAS - ANTIGO ALFA - CG Nº 024/2022</v>
          </cell>
          <cell r="E428" t="str">
            <v>FELIPE MANOEL LEMOS DOS SANTOS</v>
          </cell>
          <cell r="F428" t="str">
            <v>2 - Outros Profissionais da Saúde</v>
          </cell>
          <cell r="G428" t="str">
            <v>2237-05</v>
          </cell>
          <cell r="H428" t="str">
            <v>08/2024</v>
          </cell>
          <cell r="I428">
            <v>0</v>
          </cell>
          <cell r="J428">
            <v>143.60640000000001</v>
          </cell>
          <cell r="L428">
            <v>94.384661893396981</v>
          </cell>
          <cell r="M428">
            <v>28.24</v>
          </cell>
          <cell r="R428">
            <v>134.48523351358691</v>
          </cell>
          <cell r="S428">
            <v>84.72</v>
          </cell>
          <cell r="U428">
            <v>0</v>
          </cell>
        </row>
        <row r="429">
          <cell r="C429" t="str">
            <v>HOSPITAL NOSSA SENHORA DAS GRAÇAS - ANTIGO ALFA - CG Nº 024/2022</v>
          </cell>
          <cell r="E429" t="str">
            <v>FELIPE ROMULO DE OLIVEIRA SILVA</v>
          </cell>
          <cell r="F429" t="str">
            <v>2 - Outros Profissionais da Saúde</v>
          </cell>
          <cell r="G429" t="str">
            <v>5211-30</v>
          </cell>
          <cell r="H429" t="str">
            <v>08/2024</v>
          </cell>
          <cell r="I429">
            <v>0</v>
          </cell>
          <cell r="J429">
            <v>137.1104</v>
          </cell>
          <cell r="L429">
            <v>94.384661893396981</v>
          </cell>
          <cell r="M429">
            <v>0</v>
          </cell>
          <cell r="R429">
            <v>268.97046702717381</v>
          </cell>
          <cell r="S429">
            <v>77.849999999999994</v>
          </cell>
          <cell r="U429">
            <v>0</v>
          </cell>
        </row>
        <row r="430">
          <cell r="C430" t="str">
            <v>HOSPITAL NOSSA SENHORA DAS GRAÇAS - ANTIGO ALFA - CG Nº 024/2022</v>
          </cell>
          <cell r="E430" t="str">
            <v>FERNANDA ANTONIA BARBOSA DA SILVA SANTOS</v>
          </cell>
          <cell r="F430" t="str">
            <v>2 - Outros Profissionais da Saúde</v>
          </cell>
          <cell r="G430" t="str">
            <v>2235-05</v>
          </cell>
          <cell r="H430" t="str">
            <v>08/2024</v>
          </cell>
          <cell r="I430">
            <v>0</v>
          </cell>
          <cell r="J430">
            <v>652.08960000000002</v>
          </cell>
          <cell r="L430">
            <v>94.384661893396981</v>
          </cell>
          <cell r="M430">
            <v>0</v>
          </cell>
          <cell r="R430">
            <v>0</v>
          </cell>
          <cell r="S430">
            <v>0</v>
          </cell>
          <cell r="U430">
            <v>0</v>
          </cell>
        </row>
        <row r="431">
          <cell r="C431" t="str">
            <v>HOSPITAL NOSSA SENHORA DAS GRAÇAS - ANTIGO ALFA - CG Nº 024/2022</v>
          </cell>
          <cell r="E431" t="str">
            <v>FERNANDA DAMYANA SOUZA DE LIMA</v>
          </cell>
          <cell r="F431" t="str">
            <v>2 - Outros Profissionais da Saúde</v>
          </cell>
          <cell r="G431" t="str">
            <v>5211-30</v>
          </cell>
          <cell r="H431" t="str">
            <v>08/2024</v>
          </cell>
          <cell r="I431">
            <v>0</v>
          </cell>
          <cell r="J431">
            <v>124.628</v>
          </cell>
          <cell r="L431">
            <v>94.384661893396981</v>
          </cell>
          <cell r="M431">
            <v>31.14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NOSSA SENHORA DAS GRAÇAS - ANTIGO ALFA - CG Nº 024/2022</v>
          </cell>
          <cell r="E432" t="str">
            <v>FERNANDA EVELYN RAMOS DE ANDRADE</v>
          </cell>
          <cell r="F432" t="str">
            <v>2 - Outros Profissionais da Saúde</v>
          </cell>
          <cell r="G432" t="str">
            <v>3222-05</v>
          </cell>
          <cell r="H432" t="str">
            <v>08/2024</v>
          </cell>
          <cell r="I432">
            <v>0</v>
          </cell>
          <cell r="J432">
            <v>275.86079999999998</v>
          </cell>
          <cell r="L432">
            <v>94.384661893396981</v>
          </cell>
          <cell r="M432">
            <v>28.24</v>
          </cell>
          <cell r="R432">
            <v>0</v>
          </cell>
          <cell r="S432">
            <v>0</v>
          </cell>
          <cell r="U432">
            <v>0</v>
          </cell>
        </row>
        <row r="433">
          <cell r="C433" t="str">
            <v>HOSPITAL NOSSA SENHORA DAS GRAÇAS - ANTIGO ALFA - CG Nº 024/2022</v>
          </cell>
          <cell r="E433" t="str">
            <v>FERNANDA FRANCISCA DA SILVA GOMES</v>
          </cell>
          <cell r="F433" t="str">
            <v>2 - Outros Profissionais da Saúde</v>
          </cell>
          <cell r="G433" t="str">
            <v>3222-05</v>
          </cell>
          <cell r="H433" t="str">
            <v>08/2024</v>
          </cell>
          <cell r="I433">
            <v>0</v>
          </cell>
          <cell r="J433">
            <v>295.43920000000003</v>
          </cell>
          <cell r="L433">
            <v>94.384661893396981</v>
          </cell>
          <cell r="M433">
            <v>28.24</v>
          </cell>
          <cell r="R433">
            <v>134.48523351358691</v>
          </cell>
          <cell r="S433">
            <v>84.72</v>
          </cell>
          <cell r="U433">
            <v>0</v>
          </cell>
        </row>
        <row r="434">
          <cell r="C434" t="str">
            <v>HOSPITAL NOSSA SENHORA DAS GRAÇAS - ANTIGO ALFA - CG Nº 024/2022</v>
          </cell>
          <cell r="E434" t="str">
            <v>FERNANDA MARQUES DE MORAIS</v>
          </cell>
          <cell r="F434" t="str">
            <v>2 - Outros Profissionais da Saúde</v>
          </cell>
          <cell r="G434" t="str">
            <v>2238-10</v>
          </cell>
          <cell r="H434" t="str">
            <v>08/2024</v>
          </cell>
          <cell r="I434">
            <v>0</v>
          </cell>
          <cell r="J434">
            <v>273.19279999999998</v>
          </cell>
          <cell r="L434">
            <v>94.384661893396981</v>
          </cell>
          <cell r="M434">
            <v>0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NOSSA SENHORA DAS GRAÇAS - ANTIGO ALFA - CG Nº 024/2022</v>
          </cell>
          <cell r="E435" t="str">
            <v>FERNANDA NATALIA SOUZA SOARES</v>
          </cell>
          <cell r="F435" t="str">
            <v>2 - Outros Profissionais da Saúde</v>
          </cell>
          <cell r="G435" t="str">
            <v>3222-05</v>
          </cell>
          <cell r="H435" t="str">
            <v>08/2024</v>
          </cell>
          <cell r="I435">
            <v>0</v>
          </cell>
          <cell r="J435">
            <v>306.61279999999999</v>
          </cell>
          <cell r="L435">
            <v>94.384661893396981</v>
          </cell>
          <cell r="M435">
            <v>28.24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NOSSA SENHORA DAS GRAÇAS - ANTIGO ALFA - CG Nº 024/2022</v>
          </cell>
          <cell r="E436" t="str">
            <v>FERNANDO ABRAAO GOMES DA SILVA</v>
          </cell>
          <cell r="F436" t="str">
            <v>3 - Administrativo</v>
          </cell>
          <cell r="G436" t="str">
            <v>4110-10</v>
          </cell>
          <cell r="H436" t="str">
            <v>08/2024</v>
          </cell>
          <cell r="I436">
            <v>0</v>
          </cell>
          <cell r="J436">
            <v>144.16800000000001</v>
          </cell>
          <cell r="L436">
            <v>94.384661893396981</v>
          </cell>
          <cell r="M436">
            <v>36.04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NOSSA SENHORA DAS GRAÇAS - ANTIGO ALFA - CG Nº 024/2022</v>
          </cell>
          <cell r="E437" t="str">
            <v>FERNANDO ALVES DE OLIVEIRA</v>
          </cell>
          <cell r="F437" t="str">
            <v>2 - Outros Profissionais da Saúde</v>
          </cell>
          <cell r="G437" t="str">
            <v>3222-05</v>
          </cell>
          <cell r="H437" t="str">
            <v>08/2024</v>
          </cell>
          <cell r="I437">
            <v>0</v>
          </cell>
          <cell r="J437">
            <v>321.596</v>
          </cell>
          <cell r="L437">
            <v>94.384661893396981</v>
          </cell>
          <cell r="M437">
            <v>28.24</v>
          </cell>
          <cell r="R437">
            <v>0</v>
          </cell>
          <cell r="S437">
            <v>0</v>
          </cell>
          <cell r="U437">
            <v>0</v>
          </cell>
        </row>
        <row r="438">
          <cell r="C438" t="str">
            <v>HOSPITAL NOSSA SENHORA DAS GRAÇAS - ANTIGO ALFA - CG Nº 024/2022</v>
          </cell>
          <cell r="E438" t="str">
            <v>FERNANDO DE ALMEIDA EUSEBIO</v>
          </cell>
          <cell r="F438" t="str">
            <v>2 - Outros Profissionais da Saúde</v>
          </cell>
          <cell r="G438" t="str">
            <v>3241-15</v>
          </cell>
          <cell r="H438" t="str">
            <v>08/2024</v>
          </cell>
          <cell r="I438">
            <v>0</v>
          </cell>
          <cell r="J438">
            <v>371.1472</v>
          </cell>
          <cell r="L438">
            <v>94.384661893396981</v>
          </cell>
          <cell r="M438">
            <v>0</v>
          </cell>
          <cell r="R438">
            <v>0</v>
          </cell>
          <cell r="S438">
            <v>0</v>
          </cell>
          <cell r="U438">
            <v>0</v>
          </cell>
        </row>
        <row r="439">
          <cell r="C439" t="str">
            <v>HOSPITAL NOSSA SENHORA DAS GRAÇAS - ANTIGO ALFA - CG Nº 024/2022</v>
          </cell>
          <cell r="E439" t="str">
            <v>FERNANDO JOSE RIBEIRO DA COSTA</v>
          </cell>
          <cell r="F439" t="str">
            <v>2 - Outros Profissionais da Saúde</v>
          </cell>
          <cell r="G439" t="str">
            <v>3241-15</v>
          </cell>
          <cell r="H439" t="str">
            <v>08/2024</v>
          </cell>
          <cell r="I439">
            <v>0</v>
          </cell>
          <cell r="J439">
            <v>319.3152</v>
          </cell>
          <cell r="L439">
            <v>94.384661893396981</v>
          </cell>
          <cell r="M439">
            <v>0</v>
          </cell>
          <cell r="R439">
            <v>0</v>
          </cell>
          <cell r="S439">
            <v>0</v>
          </cell>
          <cell r="U439">
            <v>0</v>
          </cell>
        </row>
        <row r="440">
          <cell r="C440" t="str">
            <v>HOSPITAL NOSSA SENHORA DAS GRAÇAS - ANTIGO ALFA - CG Nº 024/2022</v>
          </cell>
          <cell r="E440" t="str">
            <v>FLAVIA GONCALVES DO NASCIMENTO</v>
          </cell>
          <cell r="F440" t="str">
            <v>2 - Outros Profissionais da Saúde</v>
          </cell>
          <cell r="G440" t="str">
            <v>2235-05</v>
          </cell>
          <cell r="H440" t="str">
            <v>08/2024</v>
          </cell>
          <cell r="I440">
            <v>0</v>
          </cell>
          <cell r="J440">
            <v>447.44479999999999</v>
          </cell>
          <cell r="L440">
            <v>94.384661893396981</v>
          </cell>
          <cell r="M440">
            <v>3.33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NOSSA SENHORA DAS GRAÇAS - ANTIGO ALFA - CG Nº 024/2022</v>
          </cell>
          <cell r="E441" t="str">
            <v>FLAVIA ROBERTA DA SILVA</v>
          </cell>
          <cell r="F441" t="str">
            <v>2 - Outros Profissionais da Saúde</v>
          </cell>
          <cell r="G441" t="str">
            <v>2235-05</v>
          </cell>
          <cell r="H441" t="str">
            <v>08/2024</v>
          </cell>
          <cell r="I441">
            <v>0</v>
          </cell>
          <cell r="J441">
            <v>561.61120000000005</v>
          </cell>
          <cell r="L441">
            <v>94.384661893396981</v>
          </cell>
          <cell r="M441">
            <v>3.05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NOSSA SENHORA DAS GRAÇAS - ANTIGO ALFA - CG Nº 024/2022</v>
          </cell>
          <cell r="E442" t="str">
            <v>FLAVIO DOS SANTOS FERREIRA DA SILVA</v>
          </cell>
          <cell r="F442" t="str">
            <v>2 - Outros Profissionais da Saúde</v>
          </cell>
          <cell r="G442" t="str">
            <v>5211-30</v>
          </cell>
          <cell r="H442" t="str">
            <v>08/2024</v>
          </cell>
          <cell r="I442">
            <v>0</v>
          </cell>
          <cell r="J442">
            <v>124.5992</v>
          </cell>
          <cell r="L442">
            <v>94.384661893396981</v>
          </cell>
          <cell r="M442">
            <v>0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NOSSA SENHORA DAS GRAÇAS - ANTIGO ALFA - CG Nº 024/2022</v>
          </cell>
          <cell r="E443" t="str">
            <v>FLAVIO HENRIQUE DE ALMEIDA</v>
          </cell>
          <cell r="F443" t="str">
            <v>2 - Outros Profissionais da Saúde</v>
          </cell>
          <cell r="G443" t="str">
            <v>3222-05</v>
          </cell>
          <cell r="H443" t="str">
            <v>08/2024</v>
          </cell>
          <cell r="I443">
            <v>0</v>
          </cell>
          <cell r="J443">
            <v>273.47840000000002</v>
          </cell>
          <cell r="L443">
            <v>94.384661893396981</v>
          </cell>
          <cell r="M443">
            <v>28.24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NOSSA SENHORA DAS GRAÇAS - ANTIGO ALFA - CG Nº 024/2022</v>
          </cell>
          <cell r="E444" t="str">
            <v>FRANCIDAISY DO NASCIMENTO CARDOSO</v>
          </cell>
          <cell r="F444" t="str">
            <v>2 - Outros Profissionais da Saúde</v>
          </cell>
          <cell r="G444" t="str">
            <v>3222-05</v>
          </cell>
          <cell r="H444" t="str">
            <v>08/2024</v>
          </cell>
          <cell r="I444">
            <v>0</v>
          </cell>
          <cell r="J444">
            <v>307.09199999999998</v>
          </cell>
          <cell r="L444">
            <v>94.384661893396981</v>
          </cell>
          <cell r="M444">
            <v>28.24</v>
          </cell>
          <cell r="R444">
            <v>0</v>
          </cell>
          <cell r="S444">
            <v>0</v>
          </cell>
          <cell r="U444">
            <v>0</v>
          </cell>
        </row>
        <row r="445">
          <cell r="C445" t="str">
            <v>HOSPITAL NOSSA SENHORA DAS GRAÇAS - ANTIGO ALFA - CG Nº 024/2022</v>
          </cell>
          <cell r="E445" t="str">
            <v>FRANCIELA MARIA DOS SANTOS</v>
          </cell>
          <cell r="F445" t="str">
            <v>2 - Outros Profissionais da Saúde</v>
          </cell>
          <cell r="G445" t="str">
            <v>2238-10</v>
          </cell>
          <cell r="H445" t="str">
            <v>08/2024</v>
          </cell>
          <cell r="I445">
            <v>0</v>
          </cell>
          <cell r="J445">
            <v>257.6696</v>
          </cell>
          <cell r="L445">
            <v>94.384661893396981</v>
          </cell>
          <cell r="M445">
            <v>0</v>
          </cell>
          <cell r="R445">
            <v>184.91719608118203</v>
          </cell>
          <cell r="S445">
            <v>155.85</v>
          </cell>
          <cell r="U445">
            <v>0</v>
          </cell>
        </row>
        <row r="446">
          <cell r="C446" t="str">
            <v>HOSPITAL NOSSA SENHORA DAS GRAÇAS - ANTIGO ALFA - CG Nº 024/2022</v>
          </cell>
          <cell r="E446" t="str">
            <v>FRANCIELI SUELY DA CONCEICAO SILVA</v>
          </cell>
          <cell r="F446" t="str">
            <v>2 - Outros Profissionais da Saúde</v>
          </cell>
          <cell r="G446" t="str">
            <v>3222-05</v>
          </cell>
          <cell r="H446" t="str">
            <v>08/2024</v>
          </cell>
          <cell r="I446">
            <v>0</v>
          </cell>
          <cell r="J446">
            <v>301.84480000000002</v>
          </cell>
          <cell r="L446">
            <v>94.384661893396981</v>
          </cell>
          <cell r="M446">
            <v>28.24</v>
          </cell>
          <cell r="R446">
            <v>252.15981283797547</v>
          </cell>
          <cell r="S446">
            <v>84.72</v>
          </cell>
          <cell r="U446">
            <v>0</v>
          </cell>
        </row>
        <row r="447">
          <cell r="C447" t="str">
            <v>HOSPITAL NOSSA SENHORA DAS GRAÇAS - ANTIGO ALFA - CG Nº 024/2022</v>
          </cell>
          <cell r="E447" t="str">
            <v>FRANCISCO DE LIRA FEITOSA JUNIOR</v>
          </cell>
          <cell r="F447" t="str">
            <v>3 - Administrativo</v>
          </cell>
          <cell r="G447" t="str">
            <v>9511-05</v>
          </cell>
          <cell r="H447" t="str">
            <v>08/2024</v>
          </cell>
          <cell r="I447">
            <v>0</v>
          </cell>
          <cell r="J447">
            <v>174.49440000000001</v>
          </cell>
          <cell r="L447">
            <v>94.384661893396981</v>
          </cell>
          <cell r="M447">
            <v>32.17</v>
          </cell>
          <cell r="R447">
            <v>0</v>
          </cell>
          <cell r="S447">
            <v>0</v>
          </cell>
          <cell r="U447">
            <v>0</v>
          </cell>
        </row>
        <row r="448">
          <cell r="C448" t="str">
            <v>HOSPITAL NOSSA SENHORA DAS GRAÇAS - ANTIGO ALFA - CG Nº 024/2022</v>
          </cell>
          <cell r="E448" t="str">
            <v>FRANCOISE PAMPLONA DA SILVA</v>
          </cell>
          <cell r="F448" t="str">
            <v>3 - Administrativo</v>
          </cell>
          <cell r="G448" t="str">
            <v>4131-05</v>
          </cell>
          <cell r="H448" t="str">
            <v>08/2024</v>
          </cell>
          <cell r="I448">
            <v>0</v>
          </cell>
          <cell r="J448">
            <v>254.5376</v>
          </cell>
          <cell r="L448">
            <v>94.384661893396981</v>
          </cell>
          <cell r="M448">
            <v>0</v>
          </cell>
          <cell r="R448">
            <v>0</v>
          </cell>
          <cell r="S448">
            <v>0</v>
          </cell>
          <cell r="U448">
            <v>0</v>
          </cell>
        </row>
        <row r="449">
          <cell r="C449" t="str">
            <v>HOSPITAL NOSSA SENHORA DAS GRAÇAS - ANTIGO ALFA - CG Nº 024/2022</v>
          </cell>
          <cell r="E449" t="str">
            <v>GABRIEL BRANDAO CASTRO MILITAO</v>
          </cell>
          <cell r="F449" t="str">
            <v>3 - Administrativo</v>
          </cell>
          <cell r="G449" t="str">
            <v>4110-10</v>
          </cell>
          <cell r="H449" t="str">
            <v>08/2024</v>
          </cell>
          <cell r="I449">
            <v>0</v>
          </cell>
          <cell r="J449">
            <v>112.96</v>
          </cell>
          <cell r="L449">
            <v>94.384661893396981</v>
          </cell>
          <cell r="M449">
            <v>28.24</v>
          </cell>
          <cell r="R449">
            <v>184.91719608118203</v>
          </cell>
          <cell r="S449">
            <v>84.72</v>
          </cell>
          <cell r="U449">
            <v>0</v>
          </cell>
        </row>
        <row r="450">
          <cell r="C450" t="str">
            <v>HOSPITAL NOSSA SENHORA DAS GRAÇAS - ANTIGO ALFA - CG Nº 024/2022</v>
          </cell>
          <cell r="E450" t="str">
            <v>GABRIEL FILIPE CAVALCANTI LUCAS</v>
          </cell>
          <cell r="F450" t="str">
            <v>2 - Outros Profissionais da Saúde</v>
          </cell>
          <cell r="G450" t="str">
            <v>2236-05</v>
          </cell>
          <cell r="H450" t="str">
            <v>08/2024</v>
          </cell>
          <cell r="I450">
            <v>0</v>
          </cell>
          <cell r="J450">
            <v>284.60719999999998</v>
          </cell>
          <cell r="L450">
            <v>94.384661893396981</v>
          </cell>
          <cell r="M450">
            <v>2.7</v>
          </cell>
          <cell r="R450">
            <v>0</v>
          </cell>
          <cell r="S450">
            <v>0</v>
          </cell>
          <cell r="U450">
            <v>0</v>
          </cell>
        </row>
        <row r="451">
          <cell r="C451" t="str">
            <v>HOSPITAL NOSSA SENHORA DAS GRAÇAS - ANTIGO ALFA - CG Nº 024/2022</v>
          </cell>
          <cell r="E451" t="str">
            <v>GABRIELA BEZERRA DA MOTA SILVEIRA</v>
          </cell>
          <cell r="F451" t="str">
            <v>2 - Outros Profissionais da Saúde</v>
          </cell>
          <cell r="G451" t="str">
            <v>2235-05</v>
          </cell>
          <cell r="H451" t="str">
            <v>08/2024</v>
          </cell>
          <cell r="I451">
            <v>0</v>
          </cell>
          <cell r="J451">
            <v>444.83280000000002</v>
          </cell>
          <cell r="L451">
            <v>94.384661893396981</v>
          </cell>
          <cell r="M451">
            <v>3.33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NOSSA SENHORA DAS GRAÇAS - ANTIGO ALFA - CG Nº 024/2022</v>
          </cell>
          <cell r="E452" t="str">
            <v>GABRIELA MARIA MOURA DE ANDRADE</v>
          </cell>
          <cell r="F452" t="str">
            <v>2 - Outros Profissionais da Saúde</v>
          </cell>
          <cell r="G452" t="str">
            <v>2236-05</v>
          </cell>
          <cell r="H452" t="str">
            <v>08/2024</v>
          </cell>
          <cell r="I452">
            <v>0</v>
          </cell>
          <cell r="J452">
            <v>232.01599999999999</v>
          </cell>
          <cell r="L452">
            <v>94.384661893396981</v>
          </cell>
          <cell r="M452">
            <v>0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NOSSA SENHORA DAS GRAÇAS - ANTIGO ALFA - CG Nº 024/2022</v>
          </cell>
          <cell r="E453" t="str">
            <v>GABRIELA OLIVEIRA RIBEIRO</v>
          </cell>
          <cell r="F453" t="str">
            <v>2 - Outros Profissionais da Saúde</v>
          </cell>
          <cell r="G453" t="str">
            <v>2236-05</v>
          </cell>
          <cell r="H453" t="str">
            <v>08/2024</v>
          </cell>
          <cell r="I453">
            <v>0</v>
          </cell>
          <cell r="J453">
            <v>184.2936</v>
          </cell>
          <cell r="L453">
            <v>94.384661893396981</v>
          </cell>
          <cell r="M453">
            <v>2.27</v>
          </cell>
          <cell r="R453">
            <v>0</v>
          </cell>
          <cell r="S453">
            <v>0</v>
          </cell>
          <cell r="U453">
            <v>116.77</v>
          </cell>
        </row>
        <row r="454">
          <cell r="C454" t="str">
            <v>HOSPITAL NOSSA SENHORA DAS GRAÇAS - ANTIGO ALFA - CG Nº 024/2022</v>
          </cell>
          <cell r="E454" t="str">
            <v>GABRIELA RODRIGUES DE ALBUQUERQUE COELHO</v>
          </cell>
          <cell r="F454" t="str">
            <v>2 - Outros Profissionais da Saúde</v>
          </cell>
          <cell r="G454" t="str">
            <v>2236-05</v>
          </cell>
          <cell r="H454" t="str">
            <v>08/2024</v>
          </cell>
          <cell r="I454">
            <v>0</v>
          </cell>
          <cell r="J454">
            <v>237.65119999999999</v>
          </cell>
          <cell r="L454">
            <v>94.384661893396981</v>
          </cell>
          <cell r="M454">
            <v>2.7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NOSSA SENHORA DAS GRAÇAS - ANTIGO ALFA - CG Nº 024/2022</v>
          </cell>
          <cell r="E455" t="str">
            <v>GABRIELLA VICENCIA CARVALHO DA SILVA</v>
          </cell>
          <cell r="F455" t="str">
            <v>2 - Outros Profissionais da Saúde</v>
          </cell>
          <cell r="G455" t="str">
            <v>3222-05</v>
          </cell>
          <cell r="H455" t="str">
            <v>08/2024</v>
          </cell>
          <cell r="I455">
            <v>0</v>
          </cell>
          <cell r="J455">
            <v>335.55200000000002</v>
          </cell>
          <cell r="L455">
            <v>94.384661893396981</v>
          </cell>
          <cell r="M455">
            <v>0</v>
          </cell>
          <cell r="R455">
            <v>0</v>
          </cell>
          <cell r="S455">
            <v>0</v>
          </cell>
          <cell r="U455">
            <v>0</v>
          </cell>
        </row>
        <row r="456">
          <cell r="C456" t="str">
            <v>HOSPITAL NOSSA SENHORA DAS GRAÇAS - ANTIGO ALFA - CG Nº 024/2022</v>
          </cell>
          <cell r="E456" t="str">
            <v>GABRIELLE DANTAS BUENO</v>
          </cell>
          <cell r="F456" t="str">
            <v>2 - Outros Profissionais da Saúde</v>
          </cell>
          <cell r="G456" t="str">
            <v>2515-10</v>
          </cell>
          <cell r="H456" t="str">
            <v>08/2024</v>
          </cell>
          <cell r="I456">
            <v>0</v>
          </cell>
          <cell r="J456">
            <v>211.7928</v>
          </cell>
          <cell r="L456">
            <v>94.384661893396981</v>
          </cell>
          <cell r="M456">
            <v>0</v>
          </cell>
          <cell r="R456">
            <v>0</v>
          </cell>
          <cell r="S456">
            <v>0</v>
          </cell>
          <cell r="U456">
            <v>0</v>
          </cell>
        </row>
        <row r="457">
          <cell r="C457" t="str">
            <v>HOSPITAL NOSSA SENHORA DAS GRAÇAS - ANTIGO ALFA - CG Nº 024/2022</v>
          </cell>
          <cell r="E457" t="str">
            <v>GABRIELY SOARES DA MOTA</v>
          </cell>
          <cell r="F457" t="str">
            <v>2 - Outros Profissionais da Saúde</v>
          </cell>
          <cell r="G457" t="str">
            <v>2236-05</v>
          </cell>
          <cell r="H457" t="str">
            <v>08/2024</v>
          </cell>
          <cell r="I457">
            <v>0</v>
          </cell>
          <cell r="J457">
            <v>351.5856</v>
          </cell>
          <cell r="L457">
            <v>94.384661893396981</v>
          </cell>
          <cell r="M457">
            <v>2.4900000000000002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NOSSA SENHORA DAS GRAÇAS - ANTIGO ALFA - CG Nº 024/2022</v>
          </cell>
          <cell r="E458" t="str">
            <v>GEANA ALBERTO DE ARRUDA</v>
          </cell>
          <cell r="F458" t="str">
            <v>2 - Outros Profissionais da Saúde</v>
          </cell>
          <cell r="G458" t="str">
            <v>3222-05</v>
          </cell>
          <cell r="H458" t="str">
            <v>08/2024</v>
          </cell>
          <cell r="I458">
            <v>0</v>
          </cell>
          <cell r="J458">
            <v>386.33839999999998</v>
          </cell>
          <cell r="L458">
            <v>94.384661893396981</v>
          </cell>
          <cell r="M458">
            <v>0</v>
          </cell>
          <cell r="R458">
            <v>0</v>
          </cell>
          <cell r="S458">
            <v>0</v>
          </cell>
          <cell r="U458">
            <v>0</v>
          </cell>
        </row>
        <row r="459">
          <cell r="C459" t="str">
            <v>HOSPITAL NOSSA SENHORA DAS GRAÇAS - ANTIGO ALFA - CG Nº 024/2022</v>
          </cell>
          <cell r="E459" t="str">
            <v>GEANE DOS SANTOS SANTANA</v>
          </cell>
          <cell r="F459" t="str">
            <v>2 - Outros Profissionais da Saúde</v>
          </cell>
          <cell r="G459" t="str">
            <v>3222-15</v>
          </cell>
          <cell r="H459" t="str">
            <v>08/2024</v>
          </cell>
          <cell r="I459">
            <v>0</v>
          </cell>
          <cell r="J459">
            <v>273.47840000000002</v>
          </cell>
          <cell r="L459">
            <v>94.384661893396981</v>
          </cell>
          <cell r="M459">
            <v>28.24</v>
          </cell>
          <cell r="R459">
            <v>184.91719608118203</v>
          </cell>
          <cell r="S459">
            <v>84.72</v>
          </cell>
          <cell r="U459">
            <v>89.92</v>
          </cell>
        </row>
        <row r="460">
          <cell r="C460" t="str">
            <v>HOSPITAL NOSSA SENHORA DAS GRAÇAS - ANTIGO ALFA - CG Nº 024/2022</v>
          </cell>
          <cell r="E460" t="str">
            <v>GEIADYLAN DE LISANDRA DOMINGOS DA SILVA</v>
          </cell>
          <cell r="F460" t="str">
            <v>2 - Outros Profissionais da Saúde</v>
          </cell>
          <cell r="G460" t="str">
            <v>2235-05</v>
          </cell>
          <cell r="H460" t="str">
            <v>08/2024</v>
          </cell>
          <cell r="I460">
            <v>0</v>
          </cell>
          <cell r="J460">
            <v>495.66239999999999</v>
          </cell>
          <cell r="L460">
            <v>94.384661893396981</v>
          </cell>
          <cell r="M460">
            <v>0</v>
          </cell>
          <cell r="R460">
            <v>184.91719608118203</v>
          </cell>
          <cell r="S460">
            <v>12.21</v>
          </cell>
          <cell r="U460">
            <v>0</v>
          </cell>
        </row>
        <row r="461">
          <cell r="C461" t="str">
            <v>HOSPITAL NOSSA SENHORA DAS GRAÇAS - ANTIGO ALFA - CG Nº 024/2022</v>
          </cell>
          <cell r="E461" t="str">
            <v>GEISON CICERO DA SILVA</v>
          </cell>
          <cell r="F461" t="str">
            <v>2 - Outros Profissionais da Saúde</v>
          </cell>
          <cell r="G461" t="str">
            <v>2235-05</v>
          </cell>
          <cell r="H461" t="str">
            <v>08/2024</v>
          </cell>
          <cell r="I461">
            <v>0</v>
          </cell>
          <cell r="J461">
            <v>456.3784</v>
          </cell>
          <cell r="L461">
            <v>94.384661893396981</v>
          </cell>
          <cell r="M461">
            <v>3.33</v>
          </cell>
          <cell r="R461">
            <v>0</v>
          </cell>
          <cell r="S461">
            <v>0</v>
          </cell>
          <cell r="U461">
            <v>0</v>
          </cell>
        </row>
        <row r="462">
          <cell r="C462" t="str">
            <v>HOSPITAL NOSSA SENHORA DAS GRAÇAS - ANTIGO ALFA - CG Nº 024/2022</v>
          </cell>
          <cell r="E462" t="str">
            <v>GEISY MARIA AUXILIADORA DE OLIVEIRA</v>
          </cell>
          <cell r="F462" t="str">
            <v>2 - Outros Profissionais da Saúde</v>
          </cell>
          <cell r="G462" t="str">
            <v>3222-05</v>
          </cell>
          <cell r="H462" t="str">
            <v>08/2024</v>
          </cell>
          <cell r="I462">
            <v>0</v>
          </cell>
          <cell r="J462">
            <v>302.2688</v>
          </cell>
          <cell r="L462">
            <v>94.384661893396981</v>
          </cell>
          <cell r="M462">
            <v>28.24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NOSSA SENHORA DAS GRAÇAS - ANTIGO ALFA - CG Nº 024/2022</v>
          </cell>
          <cell r="E463" t="str">
            <v>GEIZIANE DE LIMA DAVI</v>
          </cell>
          <cell r="F463" t="str">
            <v>2 - Outros Profissionais da Saúde</v>
          </cell>
          <cell r="G463" t="str">
            <v>3222-05</v>
          </cell>
          <cell r="H463" t="str">
            <v>08/2024</v>
          </cell>
          <cell r="I463">
            <v>0</v>
          </cell>
          <cell r="J463">
            <v>289.86</v>
          </cell>
          <cell r="L463">
            <v>94.384661893396981</v>
          </cell>
          <cell r="M463">
            <v>28.24</v>
          </cell>
          <cell r="R463">
            <v>126.07990641898773</v>
          </cell>
          <cell r="S463">
            <v>84.72</v>
          </cell>
          <cell r="U463">
            <v>0</v>
          </cell>
        </row>
        <row r="464">
          <cell r="C464" t="str">
            <v>HOSPITAL NOSSA SENHORA DAS GRAÇAS - ANTIGO ALFA - CG Nº 024/2022</v>
          </cell>
          <cell r="E464" t="str">
            <v>GENAIZE QUEIROZ DA COSTA</v>
          </cell>
          <cell r="F464" t="str">
            <v>2 - Outros Profissionais da Saúde</v>
          </cell>
          <cell r="G464" t="str">
            <v>3222-05</v>
          </cell>
          <cell r="H464" t="str">
            <v>08/2024</v>
          </cell>
          <cell r="I464">
            <v>0</v>
          </cell>
          <cell r="J464">
            <v>370.08960000000002</v>
          </cell>
          <cell r="L464">
            <v>94.384661893396981</v>
          </cell>
          <cell r="M464">
            <v>28.24</v>
          </cell>
          <cell r="R464">
            <v>0</v>
          </cell>
          <cell r="S464">
            <v>0</v>
          </cell>
          <cell r="U464">
            <v>0</v>
          </cell>
        </row>
        <row r="465">
          <cell r="C465" t="str">
            <v>HOSPITAL NOSSA SENHORA DAS GRAÇAS - ANTIGO ALFA - CG Nº 024/2022</v>
          </cell>
          <cell r="E465" t="str">
            <v>GENOVEVA MARIA DA SILVA</v>
          </cell>
          <cell r="F465" t="str">
            <v>2 - Outros Profissionais da Saúde</v>
          </cell>
          <cell r="G465" t="str">
            <v>3222-05</v>
          </cell>
          <cell r="H465" t="str">
            <v>08/2024</v>
          </cell>
          <cell r="I465">
            <v>0</v>
          </cell>
          <cell r="J465">
            <v>305.64400000000001</v>
          </cell>
          <cell r="L465">
            <v>94.384661893396981</v>
          </cell>
          <cell r="M465">
            <v>28.24</v>
          </cell>
          <cell r="R465">
            <v>126.07990641898773</v>
          </cell>
          <cell r="S465">
            <v>84.72</v>
          </cell>
          <cell r="U465">
            <v>0</v>
          </cell>
        </row>
        <row r="466">
          <cell r="C466" t="str">
            <v>HOSPITAL NOSSA SENHORA DAS GRAÇAS - ANTIGO ALFA - CG Nº 024/2022</v>
          </cell>
          <cell r="E466" t="str">
            <v>GEORGE OZORIO RODRIGUES DA SILVA</v>
          </cell>
          <cell r="F466" t="str">
            <v>2 - Outros Profissionais da Saúde</v>
          </cell>
          <cell r="G466" t="str">
            <v>3222-25</v>
          </cell>
          <cell r="H466" t="str">
            <v>08/2024</v>
          </cell>
          <cell r="I466">
            <v>0</v>
          </cell>
          <cell r="J466">
            <v>347.29680000000002</v>
          </cell>
          <cell r="L466">
            <v>94.384661893396981</v>
          </cell>
          <cell r="M466">
            <v>33.43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NOSSA SENHORA DAS GRAÇAS - ANTIGO ALFA - CG Nº 024/2022</v>
          </cell>
          <cell r="E467" t="str">
            <v>GEORGIA ALMEIDA DE SANTANA</v>
          </cell>
          <cell r="F467" t="str">
            <v>2 - Outros Profissionais da Saúde</v>
          </cell>
          <cell r="G467" t="str">
            <v>2235-05</v>
          </cell>
          <cell r="H467" t="str">
            <v>08/2024</v>
          </cell>
          <cell r="I467">
            <v>0</v>
          </cell>
          <cell r="J467">
            <v>465.9504</v>
          </cell>
          <cell r="L467">
            <v>94.384661893396981</v>
          </cell>
          <cell r="M467">
            <v>0</v>
          </cell>
          <cell r="R467">
            <v>0</v>
          </cell>
          <cell r="S467">
            <v>0</v>
          </cell>
          <cell r="U467">
            <v>0</v>
          </cell>
        </row>
        <row r="468">
          <cell r="C468" t="str">
            <v>HOSPITAL NOSSA SENHORA DAS GRAÇAS - ANTIGO ALFA - CG Nº 024/2022</v>
          </cell>
          <cell r="E468" t="str">
            <v>GEOVANNA DAMASIA DE ALBUQUERQUE SILVA</v>
          </cell>
          <cell r="F468" t="str">
            <v>2 - Outros Profissionais da Saúde</v>
          </cell>
          <cell r="G468" t="str">
            <v>2236-05</v>
          </cell>
          <cell r="H468" t="str">
            <v>08/2024</v>
          </cell>
          <cell r="I468">
            <v>0</v>
          </cell>
          <cell r="J468">
            <v>223.33680000000001</v>
          </cell>
          <cell r="L468">
            <v>94.384661893396981</v>
          </cell>
          <cell r="M468">
            <v>0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NOSSA SENHORA DAS GRAÇAS - ANTIGO ALFA - CG Nº 024/2022</v>
          </cell>
          <cell r="E469" t="str">
            <v>GERSON KENNEDE DA SILVA FINIZOLA</v>
          </cell>
          <cell r="F469" t="str">
            <v>2 - Outros Profissionais da Saúde</v>
          </cell>
          <cell r="G469" t="str">
            <v>2235-05</v>
          </cell>
          <cell r="H469" t="str">
            <v>08/2024</v>
          </cell>
          <cell r="I469">
            <v>0</v>
          </cell>
          <cell r="J469">
            <v>608.74400000000003</v>
          </cell>
          <cell r="L469">
            <v>94.384661893396981</v>
          </cell>
          <cell r="M469">
            <v>2.79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NOSSA SENHORA DAS GRAÇAS - ANTIGO ALFA - CG Nº 024/2022</v>
          </cell>
          <cell r="E470" t="str">
            <v>GESICA SULENY NUNES DUARTE</v>
          </cell>
          <cell r="F470" t="str">
            <v>2 - Outros Profissionais da Saúde</v>
          </cell>
          <cell r="G470" t="str">
            <v>2235-05</v>
          </cell>
          <cell r="H470" t="str">
            <v>08/2024</v>
          </cell>
          <cell r="I470">
            <v>0</v>
          </cell>
          <cell r="J470">
            <v>432.48079999999999</v>
          </cell>
          <cell r="L470">
            <v>94.384661893396981</v>
          </cell>
          <cell r="M470">
            <v>0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NOSSA SENHORA DAS GRAÇAS - ANTIGO ALFA - CG Nº 024/2022</v>
          </cell>
          <cell r="E471" t="str">
            <v>GESSICA VALERIA NASCIMENTO DA SILVA</v>
          </cell>
          <cell r="F471" t="str">
            <v>3 - Administrativo</v>
          </cell>
          <cell r="G471" t="str">
            <v>4110-10</v>
          </cell>
          <cell r="H471" t="str">
            <v>08/2024</v>
          </cell>
          <cell r="I471">
            <v>0</v>
          </cell>
          <cell r="J471">
            <v>112.96</v>
          </cell>
          <cell r="L471">
            <v>94.384661893396981</v>
          </cell>
          <cell r="M471">
            <v>0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NOSSA SENHORA DAS GRAÇAS - ANTIGO ALFA - CG Nº 024/2022</v>
          </cell>
          <cell r="E472" t="str">
            <v>GESSYELLE BRAGA DA SILVA</v>
          </cell>
          <cell r="F472" t="str">
            <v>2 - Outros Profissionais da Saúde</v>
          </cell>
          <cell r="G472" t="str">
            <v>2234-05</v>
          </cell>
          <cell r="H472" t="str">
            <v>08/2024</v>
          </cell>
          <cell r="I472">
            <v>0</v>
          </cell>
          <cell r="J472">
            <v>347.47840000000002</v>
          </cell>
          <cell r="L472">
            <v>94.384661893396981</v>
          </cell>
          <cell r="M472">
            <v>0</v>
          </cell>
          <cell r="R472">
            <v>0</v>
          </cell>
          <cell r="S472">
            <v>0</v>
          </cell>
          <cell r="U472">
            <v>0</v>
          </cell>
        </row>
        <row r="473">
          <cell r="C473" t="str">
            <v>HOSPITAL NOSSA SENHORA DAS GRAÇAS - ANTIGO ALFA - CG Nº 024/2022</v>
          </cell>
          <cell r="E473" t="str">
            <v>GEZIANE GUEDES DE MELO</v>
          </cell>
          <cell r="F473" t="str">
            <v>2 - Outros Profissionais da Saúde</v>
          </cell>
          <cell r="G473" t="str">
            <v>3222-05</v>
          </cell>
          <cell r="H473" t="str">
            <v>08/2024</v>
          </cell>
          <cell r="I473">
            <v>0</v>
          </cell>
          <cell r="J473">
            <v>278.78320000000002</v>
          </cell>
          <cell r="L473">
            <v>94.384661893396981</v>
          </cell>
          <cell r="M473">
            <v>0</v>
          </cell>
          <cell r="R473">
            <v>126.07990641898773</v>
          </cell>
          <cell r="S473">
            <v>84.72</v>
          </cell>
          <cell r="U473">
            <v>0</v>
          </cell>
        </row>
        <row r="474">
          <cell r="C474" t="str">
            <v>HOSPITAL NOSSA SENHORA DAS GRAÇAS - ANTIGO ALFA - CG Nº 024/2022</v>
          </cell>
          <cell r="E474" t="str">
            <v>GICELY TAVARES DE LIMA</v>
          </cell>
          <cell r="F474" t="str">
            <v>2 - Outros Profissionais da Saúde</v>
          </cell>
          <cell r="G474" t="str">
            <v>3222-05</v>
          </cell>
          <cell r="H474" t="str">
            <v>08/2024</v>
          </cell>
          <cell r="I474">
            <v>0</v>
          </cell>
          <cell r="J474">
            <v>274.83359999999999</v>
          </cell>
          <cell r="L474">
            <v>94.384661893396981</v>
          </cell>
          <cell r="M474">
            <v>0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NOSSA SENHORA DAS GRAÇAS - ANTIGO ALFA - CG Nº 024/2022</v>
          </cell>
          <cell r="E475" t="str">
            <v>GILBERTO HANOIS FALBO FILHO</v>
          </cell>
          <cell r="F475" t="str">
            <v>3 - Administrativo</v>
          </cell>
          <cell r="G475" t="str">
            <v>1231-10</v>
          </cell>
          <cell r="H475" t="str">
            <v>08/2024</v>
          </cell>
          <cell r="I475">
            <v>0</v>
          </cell>
          <cell r="J475">
            <v>1356.0640000000001</v>
          </cell>
          <cell r="L475">
            <v>94.384661893396981</v>
          </cell>
          <cell r="M475">
            <v>44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NOSSA SENHORA DAS GRAÇAS - ANTIGO ALFA - CG Nº 024/2022</v>
          </cell>
          <cell r="E476" t="str">
            <v>GILVAN MARCELINO BEZERRA SILVA JUNIOR</v>
          </cell>
          <cell r="F476" t="str">
            <v>2 - Outros Profissionais da Saúde</v>
          </cell>
          <cell r="G476" t="str">
            <v>3241-15</v>
          </cell>
          <cell r="H476" t="str">
            <v>08/2024</v>
          </cell>
          <cell r="I476">
            <v>0</v>
          </cell>
          <cell r="J476">
            <v>305.01839999999999</v>
          </cell>
          <cell r="L476">
            <v>94.384661893396981</v>
          </cell>
          <cell r="M476">
            <v>9.64</v>
          </cell>
          <cell r="R476">
            <v>0</v>
          </cell>
          <cell r="S476">
            <v>0</v>
          </cell>
          <cell r="U476">
            <v>0</v>
          </cell>
        </row>
        <row r="477">
          <cell r="C477" t="str">
            <v>HOSPITAL NOSSA SENHORA DAS GRAÇAS - ANTIGO ALFA - CG Nº 024/2022</v>
          </cell>
          <cell r="E477" t="str">
            <v>GILVANESSA RODRIGUES DE SOUZA</v>
          </cell>
          <cell r="F477" t="str">
            <v>2 - Outros Profissionais da Saúde</v>
          </cell>
          <cell r="G477" t="str">
            <v>2235-05</v>
          </cell>
          <cell r="H477" t="str">
            <v>08/2024</v>
          </cell>
          <cell r="I477">
            <v>0</v>
          </cell>
          <cell r="J477">
            <v>530.80799999999999</v>
          </cell>
          <cell r="L477">
            <v>94.384661893396981</v>
          </cell>
          <cell r="M477">
            <v>2.79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NOSSA SENHORA DAS GRAÇAS - ANTIGO ALFA - CG Nº 024/2022</v>
          </cell>
          <cell r="E478" t="str">
            <v>GILVANI DOS SANTOS SILVA</v>
          </cell>
          <cell r="F478" t="str">
            <v>2 - Outros Profissionais da Saúde</v>
          </cell>
          <cell r="G478" t="str">
            <v>3222-05</v>
          </cell>
          <cell r="H478" t="str">
            <v>08/2024</v>
          </cell>
          <cell r="I478">
            <v>0</v>
          </cell>
          <cell r="J478">
            <v>375.09840000000003</v>
          </cell>
          <cell r="L478">
            <v>94.384661893396981</v>
          </cell>
          <cell r="M478">
            <v>0</v>
          </cell>
          <cell r="R478">
            <v>0</v>
          </cell>
          <cell r="S478">
            <v>0</v>
          </cell>
          <cell r="U478">
            <v>0</v>
          </cell>
        </row>
        <row r="479">
          <cell r="C479" t="str">
            <v>HOSPITAL NOSSA SENHORA DAS GRAÇAS - ANTIGO ALFA - CG Nº 024/2022</v>
          </cell>
          <cell r="E479" t="str">
            <v>GILVANIA ALVES BEZERRA DA SILVA</v>
          </cell>
          <cell r="F479" t="str">
            <v>2 - Outros Profissionais da Saúde</v>
          </cell>
          <cell r="G479" t="str">
            <v>3222-05</v>
          </cell>
          <cell r="H479" t="str">
            <v>08/2024</v>
          </cell>
          <cell r="I479">
            <v>0</v>
          </cell>
          <cell r="J479">
            <v>301.84640000000002</v>
          </cell>
          <cell r="L479">
            <v>94.384661893396981</v>
          </cell>
          <cell r="M479">
            <v>28.24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NOSSA SENHORA DAS GRAÇAS - ANTIGO ALFA - CG Nº 024/2022</v>
          </cell>
          <cell r="E480" t="str">
            <v>GILVANIA MARTINS DA SILVA</v>
          </cell>
          <cell r="F480" t="str">
            <v>2 - Outros Profissionais da Saúde</v>
          </cell>
          <cell r="G480" t="str">
            <v>3222-05</v>
          </cell>
          <cell r="H480" t="str">
            <v>08/2024</v>
          </cell>
          <cell r="I480">
            <v>0</v>
          </cell>
          <cell r="J480">
            <v>278.86079999999998</v>
          </cell>
          <cell r="L480">
            <v>94.384661893396981</v>
          </cell>
          <cell r="M480">
            <v>0</v>
          </cell>
          <cell r="R480">
            <v>0</v>
          </cell>
          <cell r="S480">
            <v>0</v>
          </cell>
          <cell r="U480">
            <v>0</v>
          </cell>
        </row>
        <row r="481">
          <cell r="C481" t="str">
            <v>HOSPITAL NOSSA SENHORA DAS GRAÇAS - ANTIGO ALFA - CG Nº 024/2022</v>
          </cell>
          <cell r="E481" t="str">
            <v>GIOVANA MARIA CORREIA DE SIQUEIRA</v>
          </cell>
          <cell r="F481" t="str">
            <v>2 - Outros Profissionais da Saúde</v>
          </cell>
          <cell r="G481" t="str">
            <v>2235-05</v>
          </cell>
          <cell r="H481" t="str">
            <v>08/2024</v>
          </cell>
          <cell r="I481">
            <v>0</v>
          </cell>
          <cell r="J481">
            <v>466.4504</v>
          </cell>
          <cell r="L481">
            <v>94.384661893396981</v>
          </cell>
          <cell r="M481">
            <v>3.33</v>
          </cell>
          <cell r="R481">
            <v>0</v>
          </cell>
          <cell r="S481">
            <v>0</v>
          </cell>
          <cell r="U481">
            <v>0</v>
          </cell>
        </row>
        <row r="482">
          <cell r="C482" t="str">
            <v>HOSPITAL NOSSA SENHORA DAS GRAÇAS - ANTIGO ALFA - CG Nº 024/2022</v>
          </cell>
          <cell r="E482" t="str">
            <v>GIOVANNA ANDRADE SOUZA ALMEIDA</v>
          </cell>
          <cell r="F482" t="str">
            <v>2 - Outros Profissionais da Saúde</v>
          </cell>
          <cell r="G482" t="str">
            <v>2237-10</v>
          </cell>
          <cell r="H482" t="str">
            <v>08/2024</v>
          </cell>
          <cell r="I482">
            <v>0</v>
          </cell>
          <cell r="J482">
            <v>403.6728</v>
          </cell>
          <cell r="L482">
            <v>94.384661893396981</v>
          </cell>
          <cell r="M482">
            <v>0</v>
          </cell>
          <cell r="R482">
            <v>0</v>
          </cell>
          <cell r="S482">
            <v>0</v>
          </cell>
          <cell r="U482">
            <v>0</v>
          </cell>
        </row>
        <row r="483">
          <cell r="C483" t="str">
            <v>HOSPITAL NOSSA SENHORA DAS GRAÇAS - ANTIGO ALFA - CG Nº 024/2022</v>
          </cell>
          <cell r="E483" t="str">
            <v>GIOVANNA ANTARES RIBEIRO NUNES</v>
          </cell>
          <cell r="F483" t="str">
            <v>2 - Outros Profissionais da Saúde</v>
          </cell>
          <cell r="G483" t="str">
            <v>3222-05</v>
          </cell>
          <cell r="H483" t="str">
            <v>08/2024</v>
          </cell>
          <cell r="I483">
            <v>0</v>
          </cell>
          <cell r="J483">
            <v>280.28719999999998</v>
          </cell>
          <cell r="L483">
            <v>94.384661893396981</v>
          </cell>
          <cell r="M483">
            <v>28.24</v>
          </cell>
          <cell r="R483">
            <v>0</v>
          </cell>
          <cell r="S483">
            <v>0</v>
          </cell>
          <cell r="U483">
            <v>0</v>
          </cell>
        </row>
        <row r="484">
          <cell r="C484" t="str">
            <v>HOSPITAL NOSSA SENHORA DAS GRAÇAS - ANTIGO ALFA - CG Nº 024/2022</v>
          </cell>
          <cell r="E484" t="str">
            <v>GISELE ALVES OLIVEIRA LIMA</v>
          </cell>
          <cell r="F484" t="str">
            <v>2 - Outros Profissionais da Saúde</v>
          </cell>
          <cell r="G484" t="str">
            <v>3222-05</v>
          </cell>
          <cell r="H484" t="str">
            <v>08/2024</v>
          </cell>
          <cell r="I484">
            <v>0</v>
          </cell>
          <cell r="J484">
            <v>325.69439999999997</v>
          </cell>
          <cell r="L484">
            <v>94.384661893396981</v>
          </cell>
          <cell r="M484">
            <v>0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NOSSA SENHORA DAS GRAÇAS - ANTIGO ALFA - CG Nº 024/2022</v>
          </cell>
          <cell r="E485" t="str">
            <v>GISELE BARBOSA DE AGUIAR</v>
          </cell>
          <cell r="F485" t="str">
            <v>2 - Outros Profissionais da Saúde</v>
          </cell>
          <cell r="G485" t="str">
            <v>2237-10</v>
          </cell>
          <cell r="H485" t="str">
            <v>08/2024</v>
          </cell>
          <cell r="I485">
            <v>0</v>
          </cell>
          <cell r="J485">
            <v>328.52080000000001</v>
          </cell>
          <cell r="L485">
            <v>94.384661893396981</v>
          </cell>
          <cell r="M485">
            <v>0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NOSSA SENHORA DAS GRAÇAS - ANTIGO ALFA - CG Nº 024/2022</v>
          </cell>
          <cell r="E486" t="str">
            <v>GISELLE DO NASCIMENTO EVANGELISTA DE SOUZA</v>
          </cell>
          <cell r="F486" t="str">
            <v>2 - Outros Profissionais da Saúde</v>
          </cell>
          <cell r="G486" t="str">
            <v>3222-05</v>
          </cell>
          <cell r="H486" t="str">
            <v>08/2024</v>
          </cell>
          <cell r="I486">
            <v>0</v>
          </cell>
          <cell r="J486">
            <v>305.84480000000002</v>
          </cell>
          <cell r="L486">
            <v>94.384661893396981</v>
          </cell>
          <cell r="M486">
            <v>0</v>
          </cell>
          <cell r="R486">
            <v>134.48523351358691</v>
          </cell>
          <cell r="S486">
            <v>84.72</v>
          </cell>
          <cell r="U486">
            <v>0</v>
          </cell>
        </row>
        <row r="487">
          <cell r="C487" t="str">
            <v>HOSPITAL NOSSA SENHORA DAS GRAÇAS - ANTIGO ALFA - CG Nº 024/2022</v>
          </cell>
          <cell r="E487" t="str">
            <v>GISELLE FERREIRA MIRANDA DA SILVA</v>
          </cell>
          <cell r="F487" t="str">
            <v>3 - Administrativo</v>
          </cell>
          <cell r="G487" t="str">
            <v>4110-10</v>
          </cell>
          <cell r="H487" t="str">
            <v>08/2024</v>
          </cell>
          <cell r="I487">
            <v>0</v>
          </cell>
          <cell r="J487">
            <v>177.8656</v>
          </cell>
          <cell r="L487">
            <v>94.384661893396981</v>
          </cell>
          <cell r="M487">
            <v>0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NOSSA SENHORA DAS GRAÇAS - ANTIGO ALFA - CG Nº 024/2022</v>
          </cell>
          <cell r="E488" t="str">
            <v>GLAUCIA ALVES DA SILVA</v>
          </cell>
          <cell r="F488" t="str">
            <v>2 - Outros Profissionais da Saúde</v>
          </cell>
          <cell r="G488" t="str">
            <v>3222-05</v>
          </cell>
          <cell r="H488" t="str">
            <v>08/2024</v>
          </cell>
          <cell r="I488">
            <v>0</v>
          </cell>
          <cell r="J488">
            <v>291.75439999999998</v>
          </cell>
          <cell r="L488">
            <v>94.384661893396981</v>
          </cell>
          <cell r="M488">
            <v>28.24</v>
          </cell>
          <cell r="R488">
            <v>0</v>
          </cell>
          <cell r="S488">
            <v>0</v>
          </cell>
          <cell r="U488">
            <v>0</v>
          </cell>
        </row>
        <row r="489">
          <cell r="C489" t="str">
            <v>HOSPITAL NOSSA SENHORA DAS GRAÇAS - ANTIGO ALFA - CG Nº 024/2022</v>
          </cell>
          <cell r="E489" t="str">
            <v>GLAUCILENE MARIA DOS SANTOS VENANCIO</v>
          </cell>
          <cell r="F489" t="str">
            <v>2 - Outros Profissionais da Saúde</v>
          </cell>
          <cell r="G489" t="str">
            <v>2235-05</v>
          </cell>
          <cell r="H489" t="str">
            <v>08/2024</v>
          </cell>
          <cell r="I489">
            <v>0</v>
          </cell>
          <cell r="J489">
            <v>464.0496</v>
          </cell>
          <cell r="L489">
            <v>94.384661893396981</v>
          </cell>
          <cell r="M489">
            <v>3.33</v>
          </cell>
          <cell r="R489">
            <v>100.8639251351902</v>
          </cell>
          <cell r="S489">
            <v>98.4</v>
          </cell>
          <cell r="U489">
            <v>0</v>
          </cell>
        </row>
        <row r="490">
          <cell r="C490" t="str">
            <v>HOSPITAL NOSSA SENHORA DAS GRAÇAS - ANTIGO ALFA - CG Nº 024/2022</v>
          </cell>
          <cell r="E490" t="str">
            <v>GLEIBSON CAVALCANTI DO NASCIMENTO</v>
          </cell>
          <cell r="F490" t="str">
            <v>2 - Outros Profissionais da Saúde</v>
          </cell>
          <cell r="G490" t="str">
            <v>3241-15</v>
          </cell>
          <cell r="H490" t="str">
            <v>08/2024</v>
          </cell>
          <cell r="I490">
            <v>0</v>
          </cell>
          <cell r="J490">
            <v>332.85120000000001</v>
          </cell>
          <cell r="L490">
            <v>94.384661893396981</v>
          </cell>
          <cell r="M490">
            <v>12.05</v>
          </cell>
          <cell r="R490">
            <v>0</v>
          </cell>
          <cell r="S490">
            <v>0</v>
          </cell>
          <cell r="U490">
            <v>0</v>
          </cell>
        </row>
        <row r="491">
          <cell r="C491" t="str">
            <v>HOSPITAL NOSSA SENHORA DAS GRAÇAS - ANTIGO ALFA - CG Nº 024/2022</v>
          </cell>
          <cell r="E491" t="str">
            <v>GLEICIELLE DA SILVA</v>
          </cell>
          <cell r="F491" t="str">
            <v>2 - Outros Profissionais da Saúde</v>
          </cell>
          <cell r="G491" t="str">
            <v>3222-05</v>
          </cell>
          <cell r="H491" t="str">
            <v>08/2024</v>
          </cell>
          <cell r="I491">
            <v>0</v>
          </cell>
          <cell r="J491">
            <v>266.90559999999999</v>
          </cell>
          <cell r="L491">
            <v>94.384661893396981</v>
          </cell>
          <cell r="M491">
            <v>0</v>
          </cell>
          <cell r="R491">
            <v>0</v>
          </cell>
          <cell r="S491">
            <v>0</v>
          </cell>
          <cell r="U491">
            <v>0</v>
          </cell>
        </row>
        <row r="492">
          <cell r="C492" t="str">
            <v>HOSPITAL NOSSA SENHORA DAS GRAÇAS - ANTIGO ALFA - CG Nº 024/2022</v>
          </cell>
          <cell r="E492" t="str">
            <v>GLEICY KELLY DOS SANTOS FRANCA</v>
          </cell>
          <cell r="F492" t="str">
            <v>3 - Administrativo</v>
          </cell>
          <cell r="G492" t="str">
            <v>4110-10</v>
          </cell>
          <cell r="H492" t="str">
            <v>08/2024</v>
          </cell>
          <cell r="I492">
            <v>0</v>
          </cell>
          <cell r="J492">
            <v>109.9576</v>
          </cell>
          <cell r="L492">
            <v>94.384661893396981</v>
          </cell>
          <cell r="M492">
            <v>0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NOSSA SENHORA DAS GRAÇAS - ANTIGO ALFA - CG Nº 024/2022</v>
          </cell>
          <cell r="E493" t="str">
            <v>GLEYCE MARIA DOS SANTOS</v>
          </cell>
          <cell r="F493" t="str">
            <v>2 - Outros Profissionais da Saúde</v>
          </cell>
          <cell r="G493" t="str">
            <v>2235-05</v>
          </cell>
          <cell r="H493" t="str">
            <v>08/2024</v>
          </cell>
          <cell r="I493">
            <v>0</v>
          </cell>
          <cell r="J493">
            <v>75.807200000000009</v>
          </cell>
          <cell r="L493">
            <v>94.384661893396981</v>
          </cell>
          <cell r="M493">
            <v>2.79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NOSSA SENHORA DAS GRAÇAS - ANTIGO ALFA - CG Nº 024/2022</v>
          </cell>
          <cell r="E494" t="str">
            <v>GLEYCE MONTEIRO DE LIMA</v>
          </cell>
          <cell r="F494" t="str">
            <v>2 - Outros Profissionais da Saúde</v>
          </cell>
          <cell r="G494" t="str">
            <v>3222-05</v>
          </cell>
          <cell r="H494" t="str">
            <v>08/2024</v>
          </cell>
          <cell r="I494">
            <v>0</v>
          </cell>
          <cell r="J494">
            <v>273.47840000000002</v>
          </cell>
          <cell r="L494">
            <v>94.384661893396981</v>
          </cell>
          <cell r="M494">
            <v>28.24</v>
          </cell>
          <cell r="R494">
            <v>0</v>
          </cell>
          <cell r="S494">
            <v>0</v>
          </cell>
          <cell r="U494">
            <v>0</v>
          </cell>
        </row>
        <row r="495">
          <cell r="C495" t="str">
            <v>HOSPITAL NOSSA SENHORA DAS GRAÇAS - ANTIGO ALFA - CG Nº 024/2022</v>
          </cell>
          <cell r="E495" t="str">
            <v>GLEYCIANE ARAUJO PEREIRA DA SILVA</v>
          </cell>
          <cell r="F495" t="str">
            <v>2 - Outros Profissionais da Saúde</v>
          </cell>
          <cell r="G495" t="str">
            <v>2236-05</v>
          </cell>
          <cell r="H495" t="str">
            <v>08/2024</v>
          </cell>
          <cell r="I495">
            <v>0</v>
          </cell>
          <cell r="J495">
            <v>239.376</v>
          </cell>
          <cell r="L495">
            <v>94.384661893396981</v>
          </cell>
          <cell r="M495">
            <v>0</v>
          </cell>
          <cell r="R495">
            <v>0</v>
          </cell>
          <cell r="S495">
            <v>0</v>
          </cell>
          <cell r="U495">
            <v>0</v>
          </cell>
        </row>
        <row r="496">
          <cell r="C496" t="str">
            <v>HOSPITAL NOSSA SENHORA DAS GRAÇAS - ANTIGO ALFA - CG Nº 024/2022</v>
          </cell>
          <cell r="E496" t="str">
            <v>GLEYSE KELLY PEREIRA DA SILVA</v>
          </cell>
          <cell r="F496" t="str">
            <v>2 - Outros Profissionais da Saúde</v>
          </cell>
          <cell r="G496" t="str">
            <v>3222-05</v>
          </cell>
          <cell r="H496" t="str">
            <v>08/2024</v>
          </cell>
          <cell r="I496">
            <v>0</v>
          </cell>
          <cell r="J496">
            <v>295.05119999999999</v>
          </cell>
          <cell r="L496">
            <v>94.384661893396981</v>
          </cell>
          <cell r="M496">
            <v>0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NOSSA SENHORA DAS GRAÇAS - ANTIGO ALFA - CG Nº 024/2022</v>
          </cell>
          <cell r="E497" t="str">
            <v>GRACIANA COSTA DOS SANTOS</v>
          </cell>
          <cell r="F497" t="str">
            <v>2 - Outros Profissionais da Saúde</v>
          </cell>
          <cell r="G497" t="str">
            <v>3222-05</v>
          </cell>
          <cell r="H497" t="str">
            <v>08/2024</v>
          </cell>
          <cell r="I497">
            <v>0</v>
          </cell>
          <cell r="J497">
            <v>295.34800000000001</v>
          </cell>
          <cell r="L497">
            <v>94.384661893396981</v>
          </cell>
          <cell r="M497">
            <v>28.24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NOSSA SENHORA DAS GRAÇAS - ANTIGO ALFA - CG Nº 024/2022</v>
          </cell>
          <cell r="E498" t="str">
            <v>GRACIELE BEZERRA DOS SANTOS</v>
          </cell>
          <cell r="F498" t="str">
            <v>2 - Outros Profissionais da Saúde</v>
          </cell>
          <cell r="G498" t="str">
            <v>3222-05</v>
          </cell>
          <cell r="H498" t="str">
            <v>08/2024</v>
          </cell>
          <cell r="I498">
            <v>0</v>
          </cell>
          <cell r="J498">
            <v>300.84160000000003</v>
          </cell>
          <cell r="L498">
            <v>94.384661893396981</v>
          </cell>
          <cell r="M498">
            <v>28.24</v>
          </cell>
          <cell r="R498">
            <v>134.48523351358691</v>
          </cell>
          <cell r="S498">
            <v>84.72</v>
          </cell>
          <cell r="U498">
            <v>0</v>
          </cell>
        </row>
        <row r="499">
          <cell r="C499" t="str">
            <v>HOSPITAL NOSSA SENHORA DAS GRAÇAS - ANTIGO ALFA - CG Nº 024/2022</v>
          </cell>
          <cell r="E499" t="str">
            <v>GRACIETE MARQUES DA SILVA</v>
          </cell>
          <cell r="F499" t="str">
            <v>2 - Outros Profissionais da Saúde</v>
          </cell>
          <cell r="G499" t="str">
            <v>3222-05</v>
          </cell>
          <cell r="H499" t="str">
            <v>08/2024</v>
          </cell>
          <cell r="I499">
            <v>0</v>
          </cell>
          <cell r="J499">
            <v>287.48480000000001</v>
          </cell>
          <cell r="L499">
            <v>94.384661893396981</v>
          </cell>
          <cell r="M499">
            <v>0</v>
          </cell>
          <cell r="R499">
            <v>268.97046702717381</v>
          </cell>
          <cell r="S499">
            <v>84.72</v>
          </cell>
          <cell r="U499">
            <v>92.63</v>
          </cell>
        </row>
        <row r="500">
          <cell r="C500" t="str">
            <v>HOSPITAL NOSSA SENHORA DAS GRAÇAS - ANTIGO ALFA - CG Nº 024/2022</v>
          </cell>
          <cell r="E500" t="str">
            <v>GRACILANE DE ARAUJO BARROS</v>
          </cell>
          <cell r="F500" t="str">
            <v>2 - Outros Profissionais da Saúde</v>
          </cell>
          <cell r="G500" t="str">
            <v>2235-05</v>
          </cell>
          <cell r="H500" t="str">
            <v>08/2024</v>
          </cell>
          <cell r="I500">
            <v>0</v>
          </cell>
          <cell r="J500">
            <v>455.94400000000002</v>
          </cell>
          <cell r="L500">
            <v>94.384661893396981</v>
          </cell>
          <cell r="M500">
            <v>3.33</v>
          </cell>
          <cell r="R500">
            <v>0</v>
          </cell>
          <cell r="S500">
            <v>0</v>
          </cell>
          <cell r="U500">
            <v>0</v>
          </cell>
        </row>
        <row r="501">
          <cell r="C501" t="str">
            <v>HOSPITAL NOSSA SENHORA DAS GRAÇAS - ANTIGO ALFA - CG Nº 024/2022</v>
          </cell>
          <cell r="E501" t="str">
            <v>GRASIELA BARBOSA DOS SANTOS</v>
          </cell>
          <cell r="F501" t="str">
            <v>2 - Outros Profissionais da Saúde</v>
          </cell>
          <cell r="G501" t="str">
            <v>3222-05</v>
          </cell>
          <cell r="H501" t="str">
            <v>08/2024</v>
          </cell>
          <cell r="I501">
            <v>0</v>
          </cell>
          <cell r="J501">
            <v>341.5496</v>
          </cell>
          <cell r="L501">
            <v>94.384661893396981</v>
          </cell>
          <cell r="M501">
            <v>28.24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NOSSA SENHORA DAS GRAÇAS - ANTIGO ALFA - CG Nº 024/2022</v>
          </cell>
          <cell r="E502" t="str">
            <v>GRAZIELE FONSECA CYSNEIROS</v>
          </cell>
          <cell r="F502" t="str">
            <v>2 - Outros Profissionais da Saúde</v>
          </cell>
          <cell r="G502" t="str">
            <v>2237-10</v>
          </cell>
          <cell r="H502" t="str">
            <v>08/2024</v>
          </cell>
          <cell r="I502">
            <v>0</v>
          </cell>
          <cell r="J502">
            <v>316.30160000000001</v>
          </cell>
          <cell r="L502">
            <v>94.384661893396981</v>
          </cell>
          <cell r="M502">
            <v>0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NOSSA SENHORA DAS GRAÇAS - ANTIGO ALFA - CG Nº 024/2022</v>
          </cell>
          <cell r="E503" t="str">
            <v>GRAZIELLA MONICKY OLIVEIRA COSTA DE BRITO</v>
          </cell>
          <cell r="F503" t="str">
            <v>2 - Outros Profissionais da Saúde</v>
          </cell>
          <cell r="G503" t="str">
            <v>2236-05</v>
          </cell>
          <cell r="H503" t="str">
            <v>08/2024</v>
          </cell>
          <cell r="I503">
            <v>0</v>
          </cell>
          <cell r="J503">
            <v>263.62639999999999</v>
          </cell>
          <cell r="L503">
            <v>94.384661893396981</v>
          </cell>
          <cell r="M503">
            <v>0</v>
          </cell>
          <cell r="R503">
            <v>0</v>
          </cell>
          <cell r="S503">
            <v>0</v>
          </cell>
          <cell r="U503">
            <v>0</v>
          </cell>
        </row>
        <row r="504">
          <cell r="C504" t="str">
            <v>HOSPITAL NOSSA SENHORA DAS GRAÇAS - ANTIGO ALFA - CG Nº 024/2022</v>
          </cell>
          <cell r="E504" t="str">
            <v>GRAZYELLA DO CARMO DE SENA PEREIRA</v>
          </cell>
          <cell r="F504" t="str">
            <v>2 - Outros Profissionais da Saúde</v>
          </cell>
          <cell r="G504" t="str">
            <v>3222-05</v>
          </cell>
          <cell r="H504" t="str">
            <v>08/2024</v>
          </cell>
          <cell r="I504">
            <v>0</v>
          </cell>
          <cell r="J504">
            <v>300.89839999999998</v>
          </cell>
          <cell r="L504">
            <v>94.384661893396981</v>
          </cell>
          <cell r="M504">
            <v>28.24</v>
          </cell>
          <cell r="R504">
            <v>134.48523351358691</v>
          </cell>
          <cell r="S504">
            <v>84.72</v>
          </cell>
          <cell r="U504">
            <v>0</v>
          </cell>
        </row>
        <row r="505">
          <cell r="C505" t="str">
            <v>HOSPITAL NOSSA SENHORA DAS GRAÇAS - ANTIGO ALFA - CG Nº 024/2022</v>
          </cell>
          <cell r="E505" t="str">
            <v>GREICEANE FERNANDINA DE OLIVEIRA E SILVA</v>
          </cell>
          <cell r="F505" t="str">
            <v>2 - Outros Profissionais da Saúde</v>
          </cell>
          <cell r="G505" t="str">
            <v>2238-10</v>
          </cell>
          <cell r="H505" t="str">
            <v>08/2024</v>
          </cell>
          <cell r="I505">
            <v>0</v>
          </cell>
          <cell r="J505">
            <v>297.19279999999998</v>
          </cell>
          <cell r="L505">
            <v>94.384661893396981</v>
          </cell>
          <cell r="M505">
            <v>0</v>
          </cell>
          <cell r="R505">
            <v>0</v>
          </cell>
          <cell r="S505">
            <v>0</v>
          </cell>
          <cell r="U505">
            <v>0</v>
          </cell>
        </row>
        <row r="506">
          <cell r="C506" t="str">
            <v>HOSPITAL NOSSA SENHORA DAS GRAÇAS - ANTIGO ALFA - CG Nº 024/2022</v>
          </cell>
          <cell r="E506" t="str">
            <v>GUILHERME BEZERRA SOARES</v>
          </cell>
          <cell r="F506" t="str">
            <v>2 - Outros Profissionais da Saúde</v>
          </cell>
          <cell r="G506" t="str">
            <v>5152-05</v>
          </cell>
          <cell r="H506" t="str">
            <v>08/2024</v>
          </cell>
          <cell r="I506">
            <v>0</v>
          </cell>
          <cell r="J506">
            <v>195.50640000000001</v>
          </cell>
          <cell r="L506">
            <v>94.384661893396981</v>
          </cell>
          <cell r="M506">
            <v>0</v>
          </cell>
          <cell r="R506">
            <v>0</v>
          </cell>
          <cell r="S506">
            <v>0</v>
          </cell>
          <cell r="U506">
            <v>0</v>
          </cell>
        </row>
        <row r="507">
          <cell r="C507" t="str">
            <v>HOSPITAL NOSSA SENHORA DAS GRAÇAS - ANTIGO ALFA - CG Nº 024/2022</v>
          </cell>
          <cell r="E507" t="str">
            <v>GUILHERME VENTURA DE ALENCAR</v>
          </cell>
          <cell r="F507" t="str">
            <v>2 - Outros Profissionais da Saúde</v>
          </cell>
          <cell r="G507" t="str">
            <v>3222-05</v>
          </cell>
          <cell r="H507" t="str">
            <v>08/2024</v>
          </cell>
          <cell r="I507">
            <v>0</v>
          </cell>
          <cell r="J507">
            <v>288.58080000000001</v>
          </cell>
          <cell r="L507">
            <v>94.384661893396981</v>
          </cell>
          <cell r="M507">
            <v>28.24</v>
          </cell>
          <cell r="R507">
            <v>0</v>
          </cell>
          <cell r="S507">
            <v>0</v>
          </cell>
          <cell r="U507">
            <v>0</v>
          </cell>
        </row>
        <row r="508">
          <cell r="C508" t="str">
            <v>HOSPITAL NOSSA SENHORA DAS GRAÇAS - ANTIGO ALFA - CG Nº 024/2022</v>
          </cell>
          <cell r="E508" t="str">
            <v>GUIOBERTO SANTANA DE ALBUQUERQUE</v>
          </cell>
          <cell r="F508" t="str">
            <v>3 - Administrativo</v>
          </cell>
          <cell r="G508" t="str">
            <v>3172-10</v>
          </cell>
          <cell r="H508" t="str">
            <v>08/2024</v>
          </cell>
          <cell r="I508">
            <v>0</v>
          </cell>
          <cell r="J508">
            <v>200.1824</v>
          </cell>
          <cell r="L508">
            <v>94.384661893396981</v>
          </cell>
          <cell r="M508">
            <v>0</v>
          </cell>
          <cell r="R508">
            <v>134.48523351358691</v>
          </cell>
          <cell r="S508">
            <v>122.46</v>
          </cell>
          <cell r="U508">
            <v>0</v>
          </cell>
        </row>
        <row r="509">
          <cell r="C509" t="str">
            <v>HOSPITAL NOSSA SENHORA DAS GRAÇAS - ANTIGO ALFA - CG Nº 024/2022</v>
          </cell>
          <cell r="E509" t="str">
            <v>GUSTAVO PAULO SOARES SANTOS</v>
          </cell>
          <cell r="F509" t="str">
            <v>2 - Outros Profissionais da Saúde</v>
          </cell>
          <cell r="G509" t="str">
            <v>3241-15</v>
          </cell>
          <cell r="H509" t="str">
            <v>08/2024</v>
          </cell>
          <cell r="I509">
            <v>0</v>
          </cell>
          <cell r="J509">
            <v>305.49119999999999</v>
          </cell>
          <cell r="L509">
            <v>94.384661893396981</v>
          </cell>
          <cell r="M509">
            <v>21.69</v>
          </cell>
          <cell r="R509">
            <v>0</v>
          </cell>
          <cell r="S509">
            <v>0</v>
          </cell>
          <cell r="U509">
            <v>0</v>
          </cell>
        </row>
        <row r="510">
          <cell r="C510" t="str">
            <v>HOSPITAL NOSSA SENHORA DAS GRAÇAS - ANTIGO ALFA - CG Nº 024/2022</v>
          </cell>
          <cell r="E510" t="str">
            <v>HARIENE GOMES DA SILVA</v>
          </cell>
          <cell r="F510" t="str">
            <v>3 - Administrativo</v>
          </cell>
          <cell r="G510" t="str">
            <v>3542-05</v>
          </cell>
          <cell r="H510" t="str">
            <v>08/2024</v>
          </cell>
          <cell r="I510">
            <v>0</v>
          </cell>
          <cell r="K510">
            <v>2043.69</v>
          </cell>
          <cell r="L510">
            <v>94.384661893396981</v>
          </cell>
          <cell r="M510">
            <v>0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NOSSA SENHORA DAS GRAÇAS - ANTIGO ALFA - CG Nº 024/2022</v>
          </cell>
          <cell r="E511" t="str">
            <v>HARILENE GOMES DA SILVA</v>
          </cell>
          <cell r="F511" t="str">
            <v>3 - Administrativo</v>
          </cell>
          <cell r="G511" t="str">
            <v>2613-05</v>
          </cell>
          <cell r="H511" t="str">
            <v>08/2024</v>
          </cell>
          <cell r="I511">
            <v>0</v>
          </cell>
          <cell r="J511">
            <v>437.79919999999998</v>
          </cell>
          <cell r="L511">
            <v>94.384661893396981</v>
          </cell>
          <cell r="M511">
            <v>0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NOSSA SENHORA DAS GRAÇAS - ANTIGO ALFA - CG Nº 024/2022</v>
          </cell>
          <cell r="E512" t="str">
            <v>HARRISON DE CASTRO AZEVEDO</v>
          </cell>
          <cell r="F512" t="str">
            <v>2 - Outros Profissionais da Saúde</v>
          </cell>
          <cell r="G512" t="str">
            <v>2236-05</v>
          </cell>
          <cell r="H512" t="str">
            <v>08/2024</v>
          </cell>
          <cell r="I512">
            <v>0</v>
          </cell>
          <cell r="J512">
            <v>188.624</v>
          </cell>
          <cell r="L512">
            <v>94.384661893396981</v>
          </cell>
          <cell r="M512">
            <v>0</v>
          </cell>
          <cell r="R512">
            <v>0</v>
          </cell>
          <cell r="S512">
            <v>0</v>
          </cell>
          <cell r="U512">
            <v>0</v>
          </cell>
        </row>
        <row r="513">
          <cell r="C513" t="str">
            <v>HOSPITAL NOSSA SENHORA DAS GRAÇAS - ANTIGO ALFA - CG Nº 024/2022</v>
          </cell>
          <cell r="E513" t="str">
            <v>HAYB JOAO WANDERLEY</v>
          </cell>
          <cell r="F513" t="str">
            <v>2 - Outros Profissionais da Saúde</v>
          </cell>
          <cell r="G513" t="str">
            <v>3222-05</v>
          </cell>
          <cell r="H513" t="str">
            <v>08/2024</v>
          </cell>
          <cell r="I513">
            <v>0</v>
          </cell>
          <cell r="J513">
            <v>292.86959999999999</v>
          </cell>
          <cell r="L513">
            <v>94.384661893396981</v>
          </cell>
          <cell r="M513">
            <v>0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NOSSA SENHORA DAS GRAÇAS - ANTIGO ALFA - CG Nº 024/2022</v>
          </cell>
          <cell r="E514" t="str">
            <v>HAYLANE OLIVEIRA DE SANTANA</v>
          </cell>
          <cell r="F514" t="str">
            <v>2 - Outros Profissionais da Saúde</v>
          </cell>
          <cell r="G514" t="str">
            <v>3222-05</v>
          </cell>
          <cell r="H514" t="str">
            <v>08/2024</v>
          </cell>
          <cell r="I514">
            <v>0</v>
          </cell>
          <cell r="J514">
            <v>273.47840000000002</v>
          </cell>
          <cell r="L514">
            <v>94.384661893396981</v>
          </cell>
          <cell r="M514">
            <v>28.24</v>
          </cell>
          <cell r="R514">
            <v>268.97046702717381</v>
          </cell>
          <cell r="S514">
            <v>80.2</v>
          </cell>
          <cell r="U514">
            <v>0</v>
          </cell>
        </row>
        <row r="515">
          <cell r="C515" t="str">
            <v>HOSPITAL NOSSA SENHORA DAS GRAÇAS - ANTIGO ALFA - CG Nº 024/2022</v>
          </cell>
          <cell r="E515" t="str">
            <v>HELOISA MARIA MARTINS FARIAS</v>
          </cell>
          <cell r="F515" t="str">
            <v>2 - Outros Profissionais da Saúde</v>
          </cell>
          <cell r="G515" t="str">
            <v>2236-05</v>
          </cell>
          <cell r="H515" t="str">
            <v>08/2024</v>
          </cell>
          <cell r="I515">
            <v>0</v>
          </cell>
          <cell r="J515">
            <v>252.83760000000001</v>
          </cell>
          <cell r="L515">
            <v>94.384661893396981</v>
          </cell>
          <cell r="M515">
            <v>2.7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NOSSA SENHORA DAS GRAÇAS - ANTIGO ALFA - CG Nº 024/2022</v>
          </cell>
          <cell r="E516" t="str">
            <v>HELOIZA CECILIA DE MELO SILVA</v>
          </cell>
          <cell r="F516" t="str">
            <v>2 - Outros Profissionais da Saúde</v>
          </cell>
          <cell r="G516" t="str">
            <v>2234-05</v>
          </cell>
          <cell r="H516" t="str">
            <v>08/2024</v>
          </cell>
          <cell r="I516">
            <v>0</v>
          </cell>
          <cell r="J516">
            <v>474.1336</v>
          </cell>
          <cell r="L516">
            <v>94.384661893396981</v>
          </cell>
          <cell r="M516">
            <v>0</v>
          </cell>
          <cell r="R516">
            <v>0</v>
          </cell>
          <cell r="S516">
            <v>0</v>
          </cell>
          <cell r="U516">
            <v>0</v>
          </cell>
        </row>
        <row r="517">
          <cell r="C517" t="str">
            <v>HOSPITAL NOSSA SENHORA DAS GRAÇAS - ANTIGO ALFA - CG Nº 024/2022</v>
          </cell>
          <cell r="E517" t="str">
            <v>HEMILLY CAROLINE QUEIROZ DE ALBUQUERQUE</v>
          </cell>
          <cell r="F517" t="str">
            <v>2 - Outros Profissionais da Saúde</v>
          </cell>
          <cell r="G517" t="str">
            <v>2236-05</v>
          </cell>
          <cell r="H517" t="str">
            <v>08/2024</v>
          </cell>
          <cell r="I517">
            <v>0</v>
          </cell>
          <cell r="J517">
            <v>254.67599999999999</v>
          </cell>
          <cell r="L517">
            <v>94.384661893396981</v>
          </cell>
          <cell r="M517">
            <v>2.27</v>
          </cell>
          <cell r="R517">
            <v>0</v>
          </cell>
          <cell r="S517">
            <v>0</v>
          </cell>
          <cell r="U517">
            <v>0</v>
          </cell>
        </row>
        <row r="518">
          <cell r="C518" t="str">
            <v>HOSPITAL NOSSA SENHORA DAS GRAÇAS - ANTIGO ALFA - CG Nº 024/2022</v>
          </cell>
          <cell r="E518" t="str">
            <v>HENRIQUE DE MELO SILVA</v>
          </cell>
          <cell r="F518" t="str">
            <v>3 - Administrativo</v>
          </cell>
          <cell r="G518" t="str">
            <v>4110-10</v>
          </cell>
          <cell r="H518" t="str">
            <v>08/2024</v>
          </cell>
          <cell r="I518">
            <v>0</v>
          </cell>
          <cell r="J518">
            <v>169.68559999999999</v>
          </cell>
          <cell r="L518">
            <v>94.384661893396981</v>
          </cell>
          <cell r="M518">
            <v>42.42</v>
          </cell>
          <cell r="R518">
            <v>277.37579412177303</v>
          </cell>
          <cell r="S518">
            <v>127.26</v>
          </cell>
          <cell r="U518">
            <v>0</v>
          </cell>
        </row>
        <row r="519">
          <cell r="C519" t="str">
            <v>HOSPITAL NOSSA SENHORA DAS GRAÇAS - ANTIGO ALFA - CG Nº 024/2022</v>
          </cell>
          <cell r="E519" t="str">
            <v>HENRIQUE FERNANDES BORBA DE ARRUDA</v>
          </cell>
          <cell r="F519" t="str">
            <v>3 - Administrativo</v>
          </cell>
          <cell r="G519" t="str">
            <v xml:space="preserve">25210-5 </v>
          </cell>
          <cell r="H519" t="str">
            <v>08/2024</v>
          </cell>
          <cell r="I519">
            <v>0</v>
          </cell>
          <cell r="J519">
            <v>390.60879999999997</v>
          </cell>
          <cell r="L519">
            <v>94.384661893396981</v>
          </cell>
          <cell r="M519">
            <v>0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NOSSA SENHORA DAS GRAÇAS - ANTIGO ALFA - CG Nº 024/2022</v>
          </cell>
          <cell r="E520" t="str">
            <v>HERBERTON JONATHAS DA SILVA</v>
          </cell>
          <cell r="F520" t="str">
            <v>3 - Administrativo</v>
          </cell>
          <cell r="G520" t="str">
            <v>5143-10</v>
          </cell>
          <cell r="H520" t="str">
            <v>08/2024</v>
          </cell>
          <cell r="I520">
            <v>0</v>
          </cell>
          <cell r="J520">
            <v>141.19999999999999</v>
          </cell>
          <cell r="L520">
            <v>94.384661893396981</v>
          </cell>
          <cell r="M520">
            <v>29.65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NOSSA SENHORA DAS GRAÇAS - ANTIGO ALFA - CG Nº 024/2022</v>
          </cell>
          <cell r="E521" t="str">
            <v>HERICA SHIRLLY DE LIMA</v>
          </cell>
          <cell r="F521" t="str">
            <v>2 - Outros Profissionais da Saúde</v>
          </cell>
          <cell r="G521" t="str">
            <v>3222-05</v>
          </cell>
          <cell r="H521" t="str">
            <v>08/2024</v>
          </cell>
          <cell r="I521">
            <v>0</v>
          </cell>
          <cell r="J521">
            <v>289.42160000000001</v>
          </cell>
          <cell r="L521">
            <v>94.384661893396981</v>
          </cell>
          <cell r="M521">
            <v>0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NOSSA SENHORA DAS GRAÇAS - ANTIGO ALFA - CG Nº 024/2022</v>
          </cell>
          <cell r="E522" t="str">
            <v>HERIZONEIDE FELIX DA SILVA</v>
          </cell>
          <cell r="F522" t="str">
            <v>2 - Outros Profissionais da Saúde</v>
          </cell>
          <cell r="G522" t="str">
            <v>3222-05</v>
          </cell>
          <cell r="H522" t="str">
            <v>08/2024</v>
          </cell>
          <cell r="I522">
            <v>0</v>
          </cell>
          <cell r="J522">
            <v>285.0136</v>
          </cell>
          <cell r="L522">
            <v>94.384661893396981</v>
          </cell>
          <cell r="M522">
            <v>0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NOSSA SENHORA DAS GRAÇAS - ANTIGO ALFA - CG Nº 024/2022</v>
          </cell>
          <cell r="E523" t="str">
            <v>HILANA MARIA BRANES DE BRITO</v>
          </cell>
          <cell r="F523" t="str">
            <v>2 - Outros Profissionais da Saúde</v>
          </cell>
          <cell r="G523" t="str">
            <v>2236-05</v>
          </cell>
          <cell r="H523" t="str">
            <v>08/2024</v>
          </cell>
          <cell r="I523">
            <v>0</v>
          </cell>
          <cell r="J523">
            <v>383.05279999999999</v>
          </cell>
          <cell r="L523">
            <v>94.384661893396981</v>
          </cell>
          <cell r="M523">
            <v>0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NOSSA SENHORA DAS GRAÇAS - ANTIGO ALFA - CG Nº 024/2022</v>
          </cell>
          <cell r="E524" t="str">
            <v>HOCHELEZ LUIZ DOS SANTOS</v>
          </cell>
          <cell r="F524" t="str">
            <v>2 - Outros Profissionais da Saúde</v>
          </cell>
          <cell r="G524" t="str">
            <v>5211-30</v>
          </cell>
          <cell r="H524" t="str">
            <v>08/2024</v>
          </cell>
          <cell r="I524">
            <v>0</v>
          </cell>
          <cell r="J524">
            <v>124.56</v>
          </cell>
          <cell r="L524">
            <v>94.384661893396981</v>
          </cell>
          <cell r="M524">
            <v>0</v>
          </cell>
          <cell r="R524">
            <v>218.61272455271049</v>
          </cell>
          <cell r="S524">
            <v>84.08</v>
          </cell>
          <cell r="U524">
            <v>0</v>
          </cell>
        </row>
        <row r="525">
          <cell r="C525" t="str">
            <v>HOSPITAL NOSSA SENHORA DAS GRAÇAS - ANTIGO ALFA - CG Nº 024/2022</v>
          </cell>
          <cell r="E525" t="str">
            <v>HORTENCIA OLIVEIRA DANTAS</v>
          </cell>
          <cell r="F525" t="str">
            <v>2 - Outros Profissionais da Saúde</v>
          </cell>
          <cell r="G525" t="str">
            <v>3222-05</v>
          </cell>
          <cell r="H525" t="str">
            <v>08/2024</v>
          </cell>
          <cell r="I525">
            <v>0</v>
          </cell>
          <cell r="J525">
            <v>281.09840000000003</v>
          </cell>
          <cell r="L525">
            <v>94.384661893396981</v>
          </cell>
          <cell r="M525">
            <v>28.24</v>
          </cell>
          <cell r="R525">
            <v>134.48523351358691</v>
          </cell>
          <cell r="S525">
            <v>84.72</v>
          </cell>
          <cell r="U525">
            <v>0</v>
          </cell>
        </row>
        <row r="526">
          <cell r="C526" t="str">
            <v>HOSPITAL NOSSA SENHORA DAS GRAÇAS - ANTIGO ALFA - CG Nº 024/2022</v>
          </cell>
          <cell r="E526" t="str">
            <v>HUGO EDNILSON DOS SANTOS CAVALCANTI</v>
          </cell>
          <cell r="F526" t="str">
            <v>3 - Administrativo</v>
          </cell>
          <cell r="G526" t="str">
            <v>1424-05</v>
          </cell>
          <cell r="H526" t="str">
            <v>08/2024</v>
          </cell>
          <cell r="I526">
            <v>0</v>
          </cell>
          <cell r="J526">
            <v>344.2296</v>
          </cell>
          <cell r="L526">
            <v>94.384661893396981</v>
          </cell>
          <cell r="M526">
            <v>0</v>
          </cell>
          <cell r="R526">
            <v>0</v>
          </cell>
          <cell r="S526">
            <v>0</v>
          </cell>
          <cell r="U526">
            <v>0</v>
          </cell>
        </row>
        <row r="527">
          <cell r="C527" t="str">
            <v>HOSPITAL NOSSA SENHORA DAS GRAÇAS - ANTIGO ALFA - CG Nº 024/2022</v>
          </cell>
          <cell r="E527" t="str">
            <v>IAGO NEVES DE OLIVEIRA ESTRELLA</v>
          </cell>
          <cell r="F527" t="str">
            <v>2 - Outros Profissionais da Saúde</v>
          </cell>
          <cell r="G527" t="str">
            <v>2236-05</v>
          </cell>
          <cell r="H527" t="str">
            <v>08/2024</v>
          </cell>
          <cell r="I527">
            <v>0</v>
          </cell>
          <cell r="J527">
            <v>199.39439999999999</v>
          </cell>
          <cell r="L527">
            <v>94.384661893396981</v>
          </cell>
          <cell r="M527">
            <v>0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NOSSA SENHORA DAS GRAÇAS - ANTIGO ALFA - CG Nº 024/2022</v>
          </cell>
          <cell r="E528" t="str">
            <v>IASMIM MARIA ROCHA DA SILVA</v>
          </cell>
          <cell r="F528" t="str">
            <v>2 - Outros Profissionais da Saúde</v>
          </cell>
          <cell r="G528" t="str">
            <v>2235-05</v>
          </cell>
          <cell r="H528" t="str">
            <v>08/2024</v>
          </cell>
          <cell r="I528">
            <v>0</v>
          </cell>
          <cell r="J528">
            <v>436.51440000000002</v>
          </cell>
          <cell r="L528">
            <v>94.384661893396981</v>
          </cell>
          <cell r="M528">
            <v>0</v>
          </cell>
          <cell r="R528">
            <v>0</v>
          </cell>
          <cell r="S528">
            <v>0</v>
          </cell>
          <cell r="U528">
            <v>0</v>
          </cell>
        </row>
        <row r="529">
          <cell r="C529" t="str">
            <v>HOSPITAL NOSSA SENHORA DAS GRAÇAS - ANTIGO ALFA - CG Nº 024/2022</v>
          </cell>
          <cell r="E529" t="str">
            <v>IBSON DA SILVA VIEIRA</v>
          </cell>
          <cell r="F529" t="str">
            <v>2 - Outros Profissionais da Saúde</v>
          </cell>
          <cell r="G529" t="str">
            <v>5211-30</v>
          </cell>
          <cell r="H529" t="str">
            <v>08/2024</v>
          </cell>
          <cell r="I529">
            <v>0</v>
          </cell>
          <cell r="J529">
            <v>139.83359999999999</v>
          </cell>
          <cell r="L529">
            <v>94.384661893396981</v>
          </cell>
          <cell r="M529">
            <v>31.14</v>
          </cell>
          <cell r="R529">
            <v>0</v>
          </cell>
          <cell r="S529">
            <v>0</v>
          </cell>
          <cell r="U529">
            <v>0</v>
          </cell>
        </row>
        <row r="530">
          <cell r="C530" t="str">
            <v>HOSPITAL NOSSA SENHORA DAS GRAÇAS - ANTIGO ALFA - CG Nº 024/2022</v>
          </cell>
          <cell r="E530" t="str">
            <v>ICARO FERNANDES VIEIRA DO CARMO</v>
          </cell>
          <cell r="F530" t="str">
            <v>3 - Administrativo</v>
          </cell>
          <cell r="G530" t="str">
            <v>4110-10</v>
          </cell>
          <cell r="H530" t="str">
            <v>08/2024</v>
          </cell>
          <cell r="I530">
            <v>0</v>
          </cell>
          <cell r="J530">
            <v>112.96</v>
          </cell>
          <cell r="L530">
            <v>94.384661893396981</v>
          </cell>
          <cell r="M530">
            <v>28.24</v>
          </cell>
          <cell r="R530">
            <v>184.91719608118203</v>
          </cell>
          <cell r="S530">
            <v>84.72</v>
          </cell>
          <cell r="U530">
            <v>0</v>
          </cell>
        </row>
        <row r="531">
          <cell r="C531" t="str">
            <v>HOSPITAL NOSSA SENHORA DAS GRAÇAS - ANTIGO ALFA - CG Nº 024/2022</v>
          </cell>
          <cell r="E531" t="str">
            <v>IGOR BARBOSA DA SILVA</v>
          </cell>
          <cell r="F531" t="str">
            <v>3 - Administrativo</v>
          </cell>
          <cell r="G531" t="str">
            <v>4110-10</v>
          </cell>
          <cell r="H531" t="str">
            <v>08/2024</v>
          </cell>
          <cell r="I531">
            <v>0</v>
          </cell>
          <cell r="J531">
            <v>37.653599999999997</v>
          </cell>
          <cell r="L531">
            <v>94.384661893396981</v>
          </cell>
          <cell r="M531">
            <v>28.24</v>
          </cell>
          <cell r="R531">
            <v>0</v>
          </cell>
          <cell r="S531">
            <v>0</v>
          </cell>
          <cell r="U531">
            <v>0</v>
          </cell>
        </row>
        <row r="532">
          <cell r="C532" t="str">
            <v>HOSPITAL NOSSA SENHORA DAS GRAÇAS - ANTIGO ALFA - CG Nº 024/2022</v>
          </cell>
          <cell r="E532" t="str">
            <v>IGOR FERNANDO BELO DA SILVA</v>
          </cell>
          <cell r="F532" t="str">
            <v>3 - Administrativo</v>
          </cell>
          <cell r="G532" t="str">
            <v>5142-25</v>
          </cell>
          <cell r="H532" t="str">
            <v>08/2024</v>
          </cell>
          <cell r="I532">
            <v>0</v>
          </cell>
          <cell r="J532">
            <v>114.7328</v>
          </cell>
          <cell r="L532">
            <v>94.384661893396981</v>
          </cell>
          <cell r="M532">
            <v>28.24</v>
          </cell>
          <cell r="R532">
            <v>0</v>
          </cell>
          <cell r="S532">
            <v>0</v>
          </cell>
          <cell r="U532">
            <v>0</v>
          </cell>
        </row>
        <row r="533">
          <cell r="C533" t="str">
            <v>HOSPITAL NOSSA SENHORA DAS GRAÇAS - ANTIGO ALFA - CG Nº 024/2022</v>
          </cell>
          <cell r="E533" t="str">
            <v>IGOR SOARES DOS SANTOS FERREIRA</v>
          </cell>
          <cell r="F533" t="str">
            <v>2 - Outros Profissionais da Saúde</v>
          </cell>
          <cell r="G533" t="str">
            <v>3222-05</v>
          </cell>
          <cell r="H533" t="str">
            <v>08/2024</v>
          </cell>
          <cell r="I533">
            <v>0</v>
          </cell>
          <cell r="J533">
            <v>296.74400000000003</v>
          </cell>
          <cell r="L533">
            <v>94.384661893396981</v>
          </cell>
          <cell r="M533">
            <v>28.24</v>
          </cell>
          <cell r="R533">
            <v>268.97046702717381</v>
          </cell>
          <cell r="S533">
            <v>75.680000000000007</v>
          </cell>
          <cell r="U533">
            <v>0</v>
          </cell>
        </row>
        <row r="534">
          <cell r="C534" t="str">
            <v>HOSPITAL NOSSA SENHORA DAS GRAÇAS - ANTIGO ALFA - CG Nº 024/2022</v>
          </cell>
          <cell r="E534" t="str">
            <v>ILKA JENIFER MENEZES TAURINO BASTOS</v>
          </cell>
          <cell r="F534" t="str">
            <v>2 - Outros Profissionais da Saúde</v>
          </cell>
          <cell r="G534" t="str">
            <v>2235-05</v>
          </cell>
          <cell r="H534" t="str">
            <v>08/2024</v>
          </cell>
          <cell r="I534">
            <v>0</v>
          </cell>
          <cell r="J534">
            <v>476.43680000000001</v>
          </cell>
          <cell r="L534">
            <v>94.384661893396981</v>
          </cell>
          <cell r="M534">
            <v>2.79</v>
          </cell>
          <cell r="R534">
            <v>0</v>
          </cell>
          <cell r="S534">
            <v>0</v>
          </cell>
          <cell r="U534">
            <v>0</v>
          </cell>
        </row>
        <row r="535">
          <cell r="C535" t="str">
            <v>HOSPITAL NOSSA SENHORA DAS GRAÇAS - ANTIGO ALFA - CG Nº 024/2022</v>
          </cell>
          <cell r="E535" t="str">
            <v>ILZA PEREIRA DE OLIVEIRA</v>
          </cell>
          <cell r="F535" t="str">
            <v>2 - Outros Profissionais da Saúde</v>
          </cell>
          <cell r="G535" t="str">
            <v>5152-05</v>
          </cell>
          <cell r="H535" t="str">
            <v>08/2024</v>
          </cell>
          <cell r="I535">
            <v>0</v>
          </cell>
          <cell r="J535">
            <v>128.31039999999999</v>
          </cell>
          <cell r="L535">
            <v>94.384661893396981</v>
          </cell>
          <cell r="M535">
            <v>28.24</v>
          </cell>
          <cell r="R535">
            <v>252.15981283797547</v>
          </cell>
          <cell r="S535">
            <v>84.72</v>
          </cell>
          <cell r="U535">
            <v>0</v>
          </cell>
        </row>
        <row r="536">
          <cell r="C536" t="str">
            <v>HOSPITAL NOSSA SENHORA DAS GRAÇAS - ANTIGO ALFA - CG Nº 024/2022</v>
          </cell>
          <cell r="E536" t="str">
            <v>ILZE TEREZA VIEIRA DA SILVA</v>
          </cell>
          <cell r="F536" t="str">
            <v>3 - Administrativo</v>
          </cell>
          <cell r="G536" t="str">
            <v>4110-10</v>
          </cell>
          <cell r="H536" t="str">
            <v>08/2024</v>
          </cell>
          <cell r="I536">
            <v>0</v>
          </cell>
          <cell r="J536">
            <v>169.68</v>
          </cell>
          <cell r="L536">
            <v>94.384661893396981</v>
          </cell>
          <cell r="M536">
            <v>42.42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NOSSA SENHORA DAS GRAÇAS - ANTIGO ALFA - CG Nº 024/2022</v>
          </cell>
          <cell r="E537" t="str">
            <v>INARA CARLA SANTOS DE LIMA</v>
          </cell>
          <cell r="F537" t="str">
            <v>3 - Administrativo</v>
          </cell>
          <cell r="G537" t="str">
            <v>4110-10</v>
          </cell>
          <cell r="H537" t="str">
            <v>08/2024</v>
          </cell>
          <cell r="I537">
            <v>0</v>
          </cell>
          <cell r="J537">
            <v>130.7088</v>
          </cell>
          <cell r="L537">
            <v>94.384661893396981</v>
          </cell>
          <cell r="M537">
            <v>28.24</v>
          </cell>
          <cell r="R537">
            <v>0</v>
          </cell>
          <cell r="S537">
            <v>0</v>
          </cell>
          <cell r="U537">
            <v>0</v>
          </cell>
        </row>
        <row r="538">
          <cell r="C538" t="str">
            <v>HOSPITAL NOSSA SENHORA DAS GRAÇAS - ANTIGO ALFA - CG Nº 024/2022</v>
          </cell>
          <cell r="E538" t="str">
            <v>INGLYD MARIA DUCLA PEREIRA</v>
          </cell>
          <cell r="F538" t="str">
            <v>2 - Outros Profissionais da Saúde</v>
          </cell>
          <cell r="G538" t="str">
            <v>2236-05</v>
          </cell>
          <cell r="H538" t="str">
            <v>08/2024</v>
          </cell>
          <cell r="I538">
            <v>0</v>
          </cell>
          <cell r="J538">
            <v>233.376</v>
          </cell>
          <cell r="L538">
            <v>94.384661893396981</v>
          </cell>
          <cell r="M538">
            <v>0</v>
          </cell>
          <cell r="R538">
            <v>0</v>
          </cell>
          <cell r="S538">
            <v>0</v>
          </cell>
          <cell r="U538">
            <v>0</v>
          </cell>
        </row>
        <row r="539">
          <cell r="C539" t="str">
            <v>HOSPITAL NOSSA SENHORA DAS GRAÇAS - ANTIGO ALFA - CG Nº 024/2022</v>
          </cell>
          <cell r="E539" t="str">
            <v>INGRID CARLA BARBOZA DE AQUINO</v>
          </cell>
          <cell r="F539" t="str">
            <v>2 - Outros Profissionais da Saúde</v>
          </cell>
          <cell r="G539" t="str">
            <v>3222-05</v>
          </cell>
          <cell r="H539" t="str">
            <v>08/2024</v>
          </cell>
          <cell r="I539">
            <v>0</v>
          </cell>
          <cell r="J539">
            <v>312.89920000000001</v>
          </cell>
          <cell r="L539">
            <v>94.384661893396981</v>
          </cell>
          <cell r="M539">
            <v>0</v>
          </cell>
          <cell r="R539">
            <v>126.07990641898773</v>
          </cell>
          <cell r="S539">
            <v>79.209999999999994</v>
          </cell>
          <cell r="U539">
            <v>0</v>
          </cell>
        </row>
        <row r="540">
          <cell r="C540" t="str">
            <v>HOSPITAL NOSSA SENHORA DAS GRAÇAS - ANTIGO ALFA - CG Nº 024/2022</v>
          </cell>
          <cell r="E540" t="str">
            <v>INGRID EVELLYN DE SOUZA</v>
          </cell>
          <cell r="F540" t="str">
            <v>2 - Outros Profissionais da Saúde</v>
          </cell>
          <cell r="G540" t="str">
            <v>3222-05</v>
          </cell>
          <cell r="H540" t="str">
            <v>08/2024</v>
          </cell>
          <cell r="I540">
            <v>0</v>
          </cell>
          <cell r="J540">
            <v>267.41840000000002</v>
          </cell>
          <cell r="L540">
            <v>94.384661893396981</v>
          </cell>
          <cell r="M540">
            <v>28.24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NOSSA SENHORA DAS GRAÇAS - ANTIGO ALFA - CG Nº 024/2022</v>
          </cell>
          <cell r="E541" t="str">
            <v>INGRID PAMELA BELO DA SILVA</v>
          </cell>
          <cell r="F541" t="str">
            <v>3 - Administrativo</v>
          </cell>
          <cell r="G541" t="str">
            <v>4110-10</v>
          </cell>
          <cell r="H541" t="str">
            <v>08/2024</v>
          </cell>
          <cell r="I541">
            <v>0</v>
          </cell>
          <cell r="J541">
            <v>131.3416</v>
          </cell>
          <cell r="L541">
            <v>94.384661893396981</v>
          </cell>
          <cell r="M541">
            <v>28.24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NOSSA SENHORA DAS GRAÇAS - ANTIGO ALFA - CG Nº 024/2022</v>
          </cell>
          <cell r="E542" t="str">
            <v>IOLANDA MARIA DA SILVA PEREIRA</v>
          </cell>
          <cell r="F542" t="str">
            <v>2 - Outros Profissionais da Saúde</v>
          </cell>
          <cell r="G542" t="str">
            <v>3222-05</v>
          </cell>
          <cell r="H542" t="str">
            <v>08/2024</v>
          </cell>
          <cell r="I542">
            <v>0</v>
          </cell>
          <cell r="K542">
            <v>289.82</v>
          </cell>
          <cell r="L542">
            <v>94.384661893396981</v>
          </cell>
          <cell r="M542">
            <v>28.24</v>
          </cell>
          <cell r="R542">
            <v>252.15981283797547</v>
          </cell>
          <cell r="S542">
            <v>325.20999999999998</v>
          </cell>
          <cell r="U542">
            <v>0</v>
          </cell>
        </row>
        <row r="543">
          <cell r="C543" t="str">
            <v>HOSPITAL NOSSA SENHORA DAS GRAÇAS - ANTIGO ALFA - CG Nº 024/2022</v>
          </cell>
          <cell r="E543" t="str">
            <v>IRACEMA DOS SANTOS</v>
          </cell>
          <cell r="F543" t="str">
            <v>2 - Outros Profissionais da Saúde</v>
          </cell>
          <cell r="G543" t="str">
            <v>3222-05</v>
          </cell>
          <cell r="H543" t="str">
            <v>08/2024</v>
          </cell>
          <cell r="I543">
            <v>0</v>
          </cell>
          <cell r="J543">
            <v>296.07600000000002</v>
          </cell>
          <cell r="L543">
            <v>94.384661893396981</v>
          </cell>
          <cell r="M543">
            <v>28.24</v>
          </cell>
          <cell r="R543">
            <v>126.07990641898773</v>
          </cell>
          <cell r="S543">
            <v>79.209999999999994</v>
          </cell>
          <cell r="U543">
            <v>0</v>
          </cell>
        </row>
        <row r="544">
          <cell r="C544" t="str">
            <v>HOSPITAL NOSSA SENHORA DAS GRAÇAS - ANTIGO ALFA - CG Nº 024/2022</v>
          </cell>
          <cell r="E544" t="str">
            <v>IRANEIDE VILELA AMARAL</v>
          </cell>
          <cell r="F544" t="str">
            <v>2 - Outros Profissionais da Saúde</v>
          </cell>
          <cell r="G544" t="str">
            <v>3222-05</v>
          </cell>
          <cell r="H544" t="str">
            <v>08/2024</v>
          </cell>
          <cell r="I544">
            <v>0</v>
          </cell>
          <cell r="J544">
            <v>152.59280000000001</v>
          </cell>
          <cell r="L544">
            <v>94.384661893396981</v>
          </cell>
          <cell r="M544">
            <v>28.24</v>
          </cell>
          <cell r="R544">
            <v>268.97046702717381</v>
          </cell>
          <cell r="S544">
            <v>84.72</v>
          </cell>
          <cell r="U544">
            <v>0</v>
          </cell>
        </row>
        <row r="545">
          <cell r="C545" t="str">
            <v>HOSPITAL NOSSA SENHORA DAS GRAÇAS - ANTIGO ALFA - CG Nº 024/2022</v>
          </cell>
          <cell r="E545" t="str">
            <v>IRANILDA IVETE PEREIRA NERI</v>
          </cell>
          <cell r="F545" t="str">
            <v>2 - Outros Profissionais da Saúde</v>
          </cell>
          <cell r="G545" t="str">
            <v>3222-05</v>
          </cell>
          <cell r="H545" t="str">
            <v>08/2024</v>
          </cell>
          <cell r="I545">
            <v>0</v>
          </cell>
          <cell r="J545">
            <v>293.18720000000002</v>
          </cell>
          <cell r="L545">
            <v>94.384661893396981</v>
          </cell>
          <cell r="M545">
            <v>0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NOSSA SENHORA DAS GRAÇAS - ANTIGO ALFA - CG Nº 024/2022</v>
          </cell>
          <cell r="E546" t="str">
            <v>IRIS CIBELLE DA SILVA</v>
          </cell>
          <cell r="F546" t="str">
            <v>2 - Outros Profissionais da Saúde</v>
          </cell>
          <cell r="G546" t="str">
            <v>3222-05</v>
          </cell>
          <cell r="H546" t="str">
            <v>08/2024</v>
          </cell>
          <cell r="I546">
            <v>0</v>
          </cell>
          <cell r="J546">
            <v>18.073599999999999</v>
          </cell>
          <cell r="L546">
            <v>94.384661893396981</v>
          </cell>
          <cell r="M546">
            <v>28.24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NOSSA SENHORA DAS GRAÇAS - ANTIGO ALFA - CG Nº 024/2022</v>
          </cell>
          <cell r="E547" t="str">
            <v>ISAAC NEWTON DE ABREU FIGUEIREDO</v>
          </cell>
          <cell r="F547" t="str">
            <v>2 - Outros Profissionais da Saúde</v>
          </cell>
          <cell r="G547" t="str">
            <v>2236-05</v>
          </cell>
          <cell r="H547" t="str">
            <v>08/2024</v>
          </cell>
          <cell r="I547">
            <v>0</v>
          </cell>
          <cell r="J547">
            <v>287.74880000000002</v>
          </cell>
          <cell r="L547">
            <v>94.384661893396981</v>
          </cell>
          <cell r="M547">
            <v>2.7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NOSSA SENHORA DAS GRAÇAS - ANTIGO ALFA - CG Nº 024/2022</v>
          </cell>
          <cell r="E548" t="str">
            <v>ISABEL CRISTINA DA SILVA</v>
          </cell>
          <cell r="F548" t="str">
            <v>2 - Outros Profissionais da Saúde</v>
          </cell>
          <cell r="G548" t="str">
            <v>2235-05</v>
          </cell>
          <cell r="H548" t="str">
            <v>08/2024</v>
          </cell>
          <cell r="I548">
            <v>0</v>
          </cell>
          <cell r="J548">
            <v>492.3664</v>
          </cell>
          <cell r="L548">
            <v>94.384661893396981</v>
          </cell>
          <cell r="M548">
            <v>0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NOSSA SENHORA DAS GRAÇAS - ANTIGO ALFA - CG Nº 024/2022</v>
          </cell>
          <cell r="E549" t="str">
            <v>ISABELA DA SILVA BARBOSA</v>
          </cell>
          <cell r="F549" t="str">
            <v>2 - Outros Profissionais da Saúde</v>
          </cell>
          <cell r="G549" t="str">
            <v>2234-05</v>
          </cell>
          <cell r="H549" t="str">
            <v>08/2024</v>
          </cell>
          <cell r="I549">
            <v>0</v>
          </cell>
          <cell r="J549">
            <v>549.93360000000007</v>
          </cell>
          <cell r="L549">
            <v>94.384661893396981</v>
          </cell>
          <cell r="M549">
            <v>0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NOSSA SENHORA DAS GRAÇAS - ANTIGO ALFA - CG Nº 024/2022</v>
          </cell>
          <cell r="E550" t="str">
            <v>ISABELA FELIX DA SILVA</v>
          </cell>
          <cell r="F550" t="str">
            <v>2 - Outros Profissionais da Saúde</v>
          </cell>
          <cell r="G550" t="str">
            <v>3222-05</v>
          </cell>
          <cell r="H550" t="str">
            <v>08/2024</v>
          </cell>
          <cell r="I550">
            <v>0</v>
          </cell>
          <cell r="J550">
            <v>302.35840000000002</v>
          </cell>
          <cell r="L550">
            <v>94.384661893396981</v>
          </cell>
          <cell r="M550">
            <v>28.24</v>
          </cell>
          <cell r="R550">
            <v>0</v>
          </cell>
          <cell r="S550">
            <v>0</v>
          </cell>
          <cell r="U550">
            <v>0</v>
          </cell>
        </row>
        <row r="551">
          <cell r="C551" t="str">
            <v>HOSPITAL NOSSA SENHORA DAS GRAÇAS - ANTIGO ALFA - CG Nº 024/2022</v>
          </cell>
          <cell r="E551" t="str">
            <v>ISABELA VITA BEZERRA DANTAS GALINDO</v>
          </cell>
          <cell r="F551" t="str">
            <v>2 - Outros Profissionais da Saúde</v>
          </cell>
          <cell r="G551" t="str">
            <v>3241-15</v>
          </cell>
          <cell r="H551" t="str">
            <v>08/2024</v>
          </cell>
          <cell r="I551">
            <v>0</v>
          </cell>
          <cell r="J551">
            <v>307.68400000000003</v>
          </cell>
          <cell r="L551">
            <v>94.384661893396981</v>
          </cell>
          <cell r="M551">
            <v>19.28</v>
          </cell>
          <cell r="R551">
            <v>0</v>
          </cell>
          <cell r="S551">
            <v>0</v>
          </cell>
          <cell r="U551">
            <v>0</v>
          </cell>
        </row>
        <row r="552">
          <cell r="C552" t="str">
            <v>HOSPITAL NOSSA SENHORA DAS GRAÇAS - ANTIGO ALFA - CG Nº 024/2022</v>
          </cell>
          <cell r="E552" t="str">
            <v>ISABELA XAVIER DOS SANTOS</v>
          </cell>
          <cell r="F552" t="str">
            <v>2 - Outros Profissionais da Saúde</v>
          </cell>
          <cell r="G552" t="str">
            <v>3222-05</v>
          </cell>
          <cell r="H552" t="str">
            <v>08/2024</v>
          </cell>
          <cell r="I552">
            <v>0</v>
          </cell>
          <cell r="J552">
            <v>277.05520000000001</v>
          </cell>
          <cell r="L552">
            <v>94.384661893396981</v>
          </cell>
          <cell r="M552">
            <v>28.24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NOSSA SENHORA DAS GRAÇAS - ANTIGO ALFA - CG Nº 024/2022</v>
          </cell>
          <cell r="E553" t="str">
            <v>ISABELLA MARTINS DE ARAUJO SILVA</v>
          </cell>
          <cell r="F553" t="str">
            <v>2 - Outros Profissionais da Saúde</v>
          </cell>
          <cell r="G553" t="str">
            <v>2234-05</v>
          </cell>
          <cell r="H553" t="str">
            <v>08/2024</v>
          </cell>
          <cell r="I553">
            <v>0</v>
          </cell>
          <cell r="J553">
            <v>343.16640000000001</v>
          </cell>
          <cell r="L553">
            <v>94.384661893396981</v>
          </cell>
          <cell r="M553">
            <v>0</v>
          </cell>
          <cell r="R553">
            <v>369.83439216236405</v>
          </cell>
          <cell r="S553">
            <v>211.5</v>
          </cell>
          <cell r="U553">
            <v>0</v>
          </cell>
        </row>
        <row r="554">
          <cell r="C554" t="str">
            <v>HOSPITAL NOSSA SENHORA DAS GRAÇAS - ANTIGO ALFA - CG Nº 024/2022</v>
          </cell>
          <cell r="E554" t="str">
            <v>ISAC GOMES DA SILVA JUNIOR</v>
          </cell>
          <cell r="F554" t="str">
            <v>2 - Outros Profissionais da Saúde</v>
          </cell>
          <cell r="G554" t="str">
            <v>2236-05</v>
          </cell>
          <cell r="H554" t="str">
            <v>08/2024</v>
          </cell>
          <cell r="I554">
            <v>0</v>
          </cell>
          <cell r="J554">
            <v>204.32079999999999</v>
          </cell>
          <cell r="L554">
            <v>94.384661893396981</v>
          </cell>
          <cell r="M554">
            <v>0</v>
          </cell>
          <cell r="R554">
            <v>0</v>
          </cell>
          <cell r="S554">
            <v>0</v>
          </cell>
          <cell r="U554">
            <v>0</v>
          </cell>
        </row>
        <row r="555">
          <cell r="C555" t="str">
            <v>HOSPITAL NOSSA SENHORA DAS GRAÇAS - ANTIGO ALFA - CG Nº 024/2022</v>
          </cell>
          <cell r="E555" t="str">
            <v>ISADORA CAROLINE OLIVEIRA DE SANTANA</v>
          </cell>
          <cell r="F555" t="str">
            <v>2 - Outros Profissionais da Saúde</v>
          </cell>
          <cell r="G555" t="str">
            <v>3222-05</v>
          </cell>
          <cell r="H555" t="str">
            <v>08/2024</v>
          </cell>
          <cell r="I555">
            <v>0</v>
          </cell>
          <cell r="J555">
            <v>296.5616</v>
          </cell>
          <cell r="L555">
            <v>94.384661893396981</v>
          </cell>
          <cell r="M555">
            <v>0</v>
          </cell>
          <cell r="R555">
            <v>134.48523351358691</v>
          </cell>
          <cell r="S555">
            <v>80.2</v>
          </cell>
          <cell r="U555">
            <v>0</v>
          </cell>
        </row>
        <row r="556">
          <cell r="C556" t="str">
            <v>HOSPITAL NOSSA SENHORA DAS GRAÇAS - ANTIGO ALFA - CG Nº 024/2022</v>
          </cell>
          <cell r="E556" t="str">
            <v>ISAIAS ALVES DE SOUZA NETO</v>
          </cell>
          <cell r="F556" t="str">
            <v>2 - Outros Profissionais da Saúde</v>
          </cell>
          <cell r="G556" t="str">
            <v>2235-05</v>
          </cell>
          <cell r="H556" t="str">
            <v>08/2024</v>
          </cell>
          <cell r="I556">
            <v>0</v>
          </cell>
          <cell r="J556">
            <v>462.70800000000003</v>
          </cell>
          <cell r="L556">
            <v>94.384661893396981</v>
          </cell>
          <cell r="M556">
            <v>3.33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NOSSA SENHORA DAS GRAÇAS - ANTIGO ALFA - CG Nº 024/2022</v>
          </cell>
          <cell r="E557" t="str">
            <v>ISAIAS DE OLIVEIRA FERREIRA</v>
          </cell>
          <cell r="F557" t="str">
            <v>3 - Administrativo</v>
          </cell>
          <cell r="G557" t="str">
            <v>7152-10</v>
          </cell>
          <cell r="H557" t="str">
            <v>08/2024</v>
          </cell>
          <cell r="I557">
            <v>0</v>
          </cell>
          <cell r="J557">
            <v>151.2704</v>
          </cell>
          <cell r="L557">
            <v>94.384661893396981</v>
          </cell>
          <cell r="M557">
            <v>0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NOSSA SENHORA DAS GRAÇAS - ANTIGO ALFA - CG Nº 024/2022</v>
          </cell>
          <cell r="E558" t="str">
            <v>ISIS GLORIA MARTINS DOS SANTOS</v>
          </cell>
          <cell r="F558" t="str">
            <v>2 - Outros Profissionais da Saúde</v>
          </cell>
          <cell r="G558" t="str">
            <v>3222-05</v>
          </cell>
          <cell r="H558" t="str">
            <v>08/2024</v>
          </cell>
          <cell r="I558">
            <v>0</v>
          </cell>
          <cell r="J558">
            <v>269.0256</v>
          </cell>
          <cell r="L558">
            <v>94.384661893396981</v>
          </cell>
          <cell r="M558">
            <v>28.24</v>
          </cell>
          <cell r="R558">
            <v>252.15981283797547</v>
          </cell>
          <cell r="S558">
            <v>79.64</v>
          </cell>
          <cell r="U558">
            <v>0</v>
          </cell>
        </row>
        <row r="559">
          <cell r="C559" t="str">
            <v>HOSPITAL NOSSA SENHORA DAS GRAÇAS - ANTIGO ALFA - CG Nº 024/2022</v>
          </cell>
          <cell r="E559" t="str">
            <v>ISLAN ERICK BELO DA SILVA</v>
          </cell>
          <cell r="F559" t="str">
            <v>3 - Administrativo</v>
          </cell>
          <cell r="G559" t="str">
            <v>5142-25</v>
          </cell>
          <cell r="H559" t="str">
            <v>08/2024</v>
          </cell>
          <cell r="I559">
            <v>0</v>
          </cell>
          <cell r="J559">
            <v>115.032</v>
          </cell>
          <cell r="L559">
            <v>94.384661893396981</v>
          </cell>
          <cell r="M559">
            <v>0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NOSSA SENHORA DAS GRAÇAS - ANTIGO ALFA - CG Nº 024/2022</v>
          </cell>
          <cell r="E560" t="str">
            <v>ISMAEL MARQUES FONSECA</v>
          </cell>
          <cell r="F560" t="str">
            <v>3 - Administrativo</v>
          </cell>
          <cell r="G560" t="str">
            <v>5163-45</v>
          </cell>
          <cell r="H560" t="str">
            <v>08/2024</v>
          </cell>
          <cell r="I560">
            <v>0</v>
          </cell>
          <cell r="J560">
            <v>137.04</v>
          </cell>
          <cell r="L560">
            <v>94.384661893396981</v>
          </cell>
          <cell r="M560">
            <v>28.24</v>
          </cell>
          <cell r="R560">
            <v>134.48523351358691</v>
          </cell>
          <cell r="S560">
            <v>84.72</v>
          </cell>
          <cell r="U560">
            <v>0</v>
          </cell>
        </row>
        <row r="561">
          <cell r="C561" t="str">
            <v>HOSPITAL NOSSA SENHORA DAS GRAÇAS - ANTIGO ALFA - CG Nº 024/2022</v>
          </cell>
          <cell r="E561" t="str">
            <v>ITALO DE OLIVEIRA BATISTA</v>
          </cell>
          <cell r="F561" t="str">
            <v>2 - Outros Profissionais da Saúde</v>
          </cell>
          <cell r="G561" t="str">
            <v>3222-05</v>
          </cell>
          <cell r="H561" t="str">
            <v>08/2024</v>
          </cell>
          <cell r="I561">
            <v>0</v>
          </cell>
          <cell r="J561">
            <v>273.47840000000002</v>
          </cell>
          <cell r="L561">
            <v>94.384661893396981</v>
          </cell>
          <cell r="M561">
            <v>0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NOSSA SENHORA DAS GRAÇAS - ANTIGO ALFA - CG Nº 024/2022</v>
          </cell>
          <cell r="E562" t="str">
            <v>ITALO JOSE DA SILVA LIMA</v>
          </cell>
          <cell r="F562" t="str">
            <v>2 - Outros Profissionais da Saúde</v>
          </cell>
          <cell r="G562" t="str">
            <v>3222-05</v>
          </cell>
          <cell r="H562" t="str">
            <v>08/2024</v>
          </cell>
          <cell r="I562">
            <v>0</v>
          </cell>
          <cell r="J562">
            <v>314.94639999999998</v>
          </cell>
          <cell r="L562">
            <v>94.384661893396981</v>
          </cell>
          <cell r="M562">
            <v>28.24</v>
          </cell>
          <cell r="R562">
            <v>0</v>
          </cell>
          <cell r="S562">
            <v>0</v>
          </cell>
          <cell r="U562">
            <v>0</v>
          </cell>
        </row>
        <row r="563">
          <cell r="C563" t="str">
            <v>HOSPITAL NOSSA SENHORA DAS GRAÇAS - ANTIGO ALFA - CG Nº 024/2022</v>
          </cell>
          <cell r="E563" t="str">
            <v>IURY FILLYPE RODRIGUES DA SILVA</v>
          </cell>
          <cell r="F563" t="str">
            <v>2 - Outros Profissionais da Saúde</v>
          </cell>
          <cell r="G563" t="str">
            <v>5151-10</v>
          </cell>
          <cell r="H563" t="str">
            <v>08/2024</v>
          </cell>
          <cell r="I563">
            <v>0</v>
          </cell>
          <cell r="J563">
            <v>135.55199999999999</v>
          </cell>
          <cell r="L563">
            <v>94.384661893396981</v>
          </cell>
          <cell r="M563">
            <v>28.24</v>
          </cell>
          <cell r="R563">
            <v>369.83439216236405</v>
          </cell>
          <cell r="S563">
            <v>84.72</v>
          </cell>
          <cell r="U563">
            <v>0</v>
          </cell>
        </row>
        <row r="564">
          <cell r="C564" t="str">
            <v>HOSPITAL NOSSA SENHORA DAS GRAÇAS - ANTIGO ALFA - CG Nº 024/2022</v>
          </cell>
          <cell r="E564" t="str">
            <v>IVERTON JOSE TARQUINO MUNIZ</v>
          </cell>
          <cell r="F564" t="str">
            <v>3 - Administrativo</v>
          </cell>
          <cell r="G564" t="str">
            <v>5142-25</v>
          </cell>
          <cell r="H564" t="str">
            <v>08/2024</v>
          </cell>
          <cell r="I564">
            <v>0</v>
          </cell>
          <cell r="J564">
            <v>128.04400000000001</v>
          </cell>
          <cell r="L564">
            <v>94.384661893396981</v>
          </cell>
          <cell r="M564">
            <v>0</v>
          </cell>
          <cell r="R564">
            <v>0</v>
          </cell>
          <cell r="S564">
            <v>0</v>
          </cell>
          <cell r="U564">
            <v>0</v>
          </cell>
        </row>
        <row r="565">
          <cell r="C565" t="str">
            <v>HOSPITAL NOSSA SENHORA DAS GRAÇAS - ANTIGO ALFA - CG Nº 024/2022</v>
          </cell>
          <cell r="E565" t="str">
            <v>IVONE DE OLIVEIRA MENDES</v>
          </cell>
          <cell r="F565" t="str">
            <v>2 - Outros Profissionais da Saúde</v>
          </cell>
          <cell r="G565" t="str">
            <v>2236-05</v>
          </cell>
          <cell r="H565" t="str">
            <v>08/2024</v>
          </cell>
          <cell r="I565">
            <v>0</v>
          </cell>
          <cell r="J565">
            <v>244.52160000000001</v>
          </cell>
          <cell r="L565">
            <v>94.384661893396981</v>
          </cell>
          <cell r="M565">
            <v>0</v>
          </cell>
          <cell r="R565">
            <v>0</v>
          </cell>
          <cell r="S565">
            <v>0</v>
          </cell>
          <cell r="U565">
            <v>0</v>
          </cell>
        </row>
        <row r="566">
          <cell r="C566" t="str">
            <v>HOSPITAL NOSSA SENHORA DAS GRAÇAS - ANTIGO ALFA - CG Nº 024/2022</v>
          </cell>
          <cell r="E566" t="str">
            <v>IZABELA CECILIA BATISTA DA SILVA</v>
          </cell>
          <cell r="F566" t="str">
            <v>2 - Outros Profissionais da Saúde</v>
          </cell>
          <cell r="G566" t="str">
            <v>3222-05</v>
          </cell>
          <cell r="H566" t="str">
            <v>08/2024</v>
          </cell>
          <cell r="I566">
            <v>0</v>
          </cell>
          <cell r="J566">
            <v>310.29759999999999</v>
          </cell>
          <cell r="L566">
            <v>94.384661893396981</v>
          </cell>
          <cell r="M566">
            <v>0</v>
          </cell>
          <cell r="R566">
            <v>134.48523351358691</v>
          </cell>
          <cell r="S566">
            <v>84.72</v>
          </cell>
          <cell r="U566">
            <v>0</v>
          </cell>
        </row>
        <row r="567">
          <cell r="C567" t="str">
            <v>HOSPITAL NOSSA SENHORA DAS GRAÇAS - ANTIGO ALFA - CG Nº 024/2022</v>
          </cell>
          <cell r="E567" t="str">
            <v>IZABELE PONTES FREIRE</v>
          </cell>
          <cell r="F567" t="str">
            <v>2 - Outros Profissionais da Saúde</v>
          </cell>
          <cell r="G567" t="str">
            <v>3222-05</v>
          </cell>
          <cell r="H567" t="str">
            <v>08/2024</v>
          </cell>
          <cell r="I567">
            <v>0</v>
          </cell>
          <cell r="J567">
            <v>284.55840000000001</v>
          </cell>
          <cell r="L567">
            <v>94.384661893396981</v>
          </cell>
          <cell r="M567">
            <v>28.24</v>
          </cell>
          <cell r="R567">
            <v>126.07990641898773</v>
          </cell>
          <cell r="S567">
            <v>79.209999999999994</v>
          </cell>
          <cell r="U567">
            <v>0</v>
          </cell>
        </row>
        <row r="568">
          <cell r="C568" t="str">
            <v>HOSPITAL NOSSA SENHORA DAS GRAÇAS - ANTIGO ALFA - CG Nº 024/2022</v>
          </cell>
          <cell r="E568" t="str">
            <v>IZADORA CESAR SANTOS DE MELO</v>
          </cell>
          <cell r="F568" t="str">
            <v>2 - Outros Profissionais da Saúde</v>
          </cell>
          <cell r="G568" t="str">
            <v>3222-05</v>
          </cell>
          <cell r="H568" t="str">
            <v>08/2024</v>
          </cell>
          <cell r="I568">
            <v>0</v>
          </cell>
          <cell r="J568">
            <v>300.59120000000001</v>
          </cell>
          <cell r="L568">
            <v>94.384661893396981</v>
          </cell>
          <cell r="M568">
            <v>28.24</v>
          </cell>
          <cell r="R568">
            <v>0</v>
          </cell>
          <cell r="S568">
            <v>0</v>
          </cell>
          <cell r="U568">
            <v>0</v>
          </cell>
        </row>
        <row r="569">
          <cell r="C569" t="str">
            <v>HOSPITAL NOSSA SENHORA DAS GRAÇAS - ANTIGO ALFA - CG Nº 024/2022</v>
          </cell>
          <cell r="E569" t="str">
            <v>IZAELDA FERREIRA DA SILVA</v>
          </cell>
          <cell r="F569" t="str">
            <v>2 - Outros Profissionais da Saúde</v>
          </cell>
          <cell r="G569" t="str">
            <v>3222-05</v>
          </cell>
          <cell r="H569" t="str">
            <v>08/2024</v>
          </cell>
          <cell r="I569">
            <v>0</v>
          </cell>
          <cell r="J569">
            <v>301.1456</v>
          </cell>
          <cell r="L569">
            <v>94.384661893396981</v>
          </cell>
          <cell r="M569">
            <v>0</v>
          </cell>
          <cell r="R569">
            <v>0</v>
          </cell>
          <cell r="S569">
            <v>0</v>
          </cell>
          <cell r="U569">
            <v>92.63</v>
          </cell>
        </row>
        <row r="570">
          <cell r="C570" t="str">
            <v>HOSPITAL NOSSA SENHORA DAS GRAÇAS - ANTIGO ALFA - CG Nº 024/2022</v>
          </cell>
          <cell r="E570" t="str">
            <v>JACICLEIDE FRANCISCA BARBOSA</v>
          </cell>
          <cell r="F570" t="str">
            <v>3 - Administrativo</v>
          </cell>
          <cell r="G570" t="str">
            <v>4110-10</v>
          </cell>
          <cell r="H570" t="str">
            <v>08/2024</v>
          </cell>
          <cell r="I570">
            <v>0</v>
          </cell>
          <cell r="J570">
            <v>169.68</v>
          </cell>
          <cell r="L570">
            <v>94.384661893396981</v>
          </cell>
          <cell r="M570">
            <v>0</v>
          </cell>
          <cell r="R570">
            <v>184.91719608118203</v>
          </cell>
          <cell r="S570">
            <v>127.26</v>
          </cell>
          <cell r="U570">
            <v>0</v>
          </cell>
        </row>
        <row r="571">
          <cell r="C571" t="str">
            <v>HOSPITAL NOSSA SENHORA DAS GRAÇAS - ANTIGO ALFA - CG Nº 024/2022</v>
          </cell>
          <cell r="E571" t="str">
            <v>JACILENE ANICETO DOS SANTOS</v>
          </cell>
          <cell r="F571" t="str">
            <v>2 - Outros Profissionais da Saúde</v>
          </cell>
          <cell r="G571" t="str">
            <v>3222-05</v>
          </cell>
          <cell r="H571" t="str">
            <v>08/2024</v>
          </cell>
          <cell r="I571">
            <v>0</v>
          </cell>
          <cell r="J571">
            <v>170.5592</v>
          </cell>
          <cell r="L571">
            <v>94.384661893396981</v>
          </cell>
          <cell r="M571">
            <v>0</v>
          </cell>
          <cell r="R571">
            <v>0</v>
          </cell>
          <cell r="S571">
            <v>0</v>
          </cell>
          <cell r="U571">
            <v>0</v>
          </cell>
        </row>
        <row r="572">
          <cell r="C572" t="str">
            <v>HOSPITAL NOSSA SENHORA DAS GRAÇAS - ANTIGO ALFA - CG Nº 024/2022</v>
          </cell>
          <cell r="E572" t="str">
            <v>JACIRA JACINTO DA SILVA SANTANA</v>
          </cell>
          <cell r="F572" t="str">
            <v>2 - Outros Profissionais da Saúde</v>
          </cell>
          <cell r="G572" t="str">
            <v>3222-05</v>
          </cell>
          <cell r="H572" t="str">
            <v>08/2024</v>
          </cell>
          <cell r="I572">
            <v>0</v>
          </cell>
          <cell r="J572">
            <v>350.16800000000012</v>
          </cell>
          <cell r="L572">
            <v>94.384661893396981</v>
          </cell>
          <cell r="M572">
            <v>28.24</v>
          </cell>
          <cell r="R572">
            <v>268.97046702717381</v>
          </cell>
          <cell r="S572">
            <v>84.72</v>
          </cell>
          <cell r="U572">
            <v>0</v>
          </cell>
        </row>
        <row r="573">
          <cell r="C573" t="str">
            <v>HOSPITAL NOSSA SENHORA DAS GRAÇAS - ANTIGO ALFA - CG Nº 024/2022</v>
          </cell>
          <cell r="E573" t="str">
            <v>JACKSON VICENTE MAIMONE</v>
          </cell>
          <cell r="F573" t="str">
            <v>2 - Outros Profissionais da Saúde</v>
          </cell>
          <cell r="G573" t="str">
            <v>2234-05</v>
          </cell>
          <cell r="H573" t="str">
            <v>08/2024</v>
          </cell>
          <cell r="I573">
            <v>0</v>
          </cell>
          <cell r="J573">
            <v>561.72879999999998</v>
          </cell>
          <cell r="L573">
            <v>94.384661893396981</v>
          </cell>
          <cell r="M573">
            <v>0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NOSSA SENHORA DAS GRAÇAS - ANTIGO ALFA - CG Nº 024/2022</v>
          </cell>
          <cell r="E574" t="str">
            <v>JACQUELINE DA CONCEICAO DOS ANJOS</v>
          </cell>
          <cell r="F574" t="str">
            <v>2 - Outros Profissionais da Saúde</v>
          </cell>
          <cell r="G574" t="str">
            <v>3222-05</v>
          </cell>
          <cell r="H574" t="str">
            <v>08/2024</v>
          </cell>
          <cell r="I574">
            <v>0</v>
          </cell>
          <cell r="J574">
            <v>304.69439999999997</v>
          </cell>
          <cell r="L574">
            <v>94.384661893396981</v>
          </cell>
          <cell r="M574">
            <v>0</v>
          </cell>
          <cell r="R574">
            <v>0</v>
          </cell>
          <cell r="S574">
            <v>0</v>
          </cell>
          <cell r="U574">
            <v>0</v>
          </cell>
        </row>
        <row r="575">
          <cell r="C575" t="str">
            <v>HOSPITAL NOSSA SENHORA DAS GRAÇAS - ANTIGO ALFA - CG Nº 024/2022</v>
          </cell>
          <cell r="E575" t="str">
            <v>JACQUELINE DA PAIXAO RODRIGUES</v>
          </cell>
          <cell r="F575" t="str">
            <v>2 - Outros Profissionais da Saúde</v>
          </cell>
          <cell r="G575" t="str">
            <v>3222-05</v>
          </cell>
          <cell r="H575" t="str">
            <v>08/2024</v>
          </cell>
          <cell r="I575">
            <v>0</v>
          </cell>
          <cell r="J575">
            <v>323.52080000000001</v>
          </cell>
          <cell r="L575">
            <v>94.384661893396981</v>
          </cell>
          <cell r="M575">
            <v>0</v>
          </cell>
          <cell r="R575">
            <v>126.07990641898773</v>
          </cell>
          <cell r="S575">
            <v>80.2</v>
          </cell>
          <cell r="U575">
            <v>0</v>
          </cell>
        </row>
        <row r="576">
          <cell r="C576" t="str">
            <v>HOSPITAL NOSSA SENHORA DAS GRAÇAS - ANTIGO ALFA - CG Nº 024/2022</v>
          </cell>
          <cell r="E576" t="str">
            <v>JACQUES DOUGLAS SILVA FIGUEIRA</v>
          </cell>
          <cell r="F576" t="str">
            <v>3 - Administrativo</v>
          </cell>
          <cell r="G576" t="str">
            <v>1236-05</v>
          </cell>
          <cell r="H576" t="str">
            <v>08/2024</v>
          </cell>
          <cell r="I576">
            <v>0</v>
          </cell>
          <cell r="J576">
            <v>1194.7264</v>
          </cell>
          <cell r="L576">
            <v>94.384661893396981</v>
          </cell>
          <cell r="M576">
            <v>0</v>
          </cell>
          <cell r="R576">
            <v>0</v>
          </cell>
          <cell r="S576">
            <v>0</v>
          </cell>
          <cell r="U576">
            <v>0</v>
          </cell>
        </row>
        <row r="577">
          <cell r="C577" t="str">
            <v>HOSPITAL NOSSA SENHORA DAS GRAÇAS - ANTIGO ALFA - CG Nº 024/2022</v>
          </cell>
          <cell r="E577" t="str">
            <v>JAIDENE RODRIGUES BARBOSA</v>
          </cell>
          <cell r="F577" t="str">
            <v>2 - Outros Profissionais da Saúde</v>
          </cell>
          <cell r="G577" t="str">
            <v>3222-05</v>
          </cell>
          <cell r="H577" t="str">
            <v>08/2024</v>
          </cell>
          <cell r="I577">
            <v>0</v>
          </cell>
          <cell r="J577">
            <v>281.24160000000001</v>
          </cell>
          <cell r="L577">
            <v>94.384661893396981</v>
          </cell>
          <cell r="M577">
            <v>28.24</v>
          </cell>
          <cell r="R577">
            <v>126.07990641898773</v>
          </cell>
          <cell r="S577">
            <v>84.72</v>
          </cell>
          <cell r="U577">
            <v>0</v>
          </cell>
        </row>
        <row r="578">
          <cell r="C578" t="str">
            <v>HOSPITAL NOSSA SENHORA DAS GRAÇAS - ANTIGO ALFA - CG Nº 024/2022</v>
          </cell>
          <cell r="E578" t="str">
            <v>JAILSON VIEIRA DA SILVA</v>
          </cell>
          <cell r="F578" t="str">
            <v>2 - Outros Profissionais da Saúde</v>
          </cell>
          <cell r="G578" t="str">
            <v>5152-05</v>
          </cell>
          <cell r="H578" t="str">
            <v>08/2024</v>
          </cell>
          <cell r="I578">
            <v>0</v>
          </cell>
          <cell r="J578">
            <v>135.32400000000001</v>
          </cell>
          <cell r="L578">
            <v>94.384661893396981</v>
          </cell>
          <cell r="M578">
            <v>28.24</v>
          </cell>
          <cell r="R578">
            <v>0</v>
          </cell>
          <cell r="S578">
            <v>0</v>
          </cell>
          <cell r="U578">
            <v>0</v>
          </cell>
        </row>
        <row r="579">
          <cell r="C579" t="str">
            <v>HOSPITAL NOSSA SENHORA DAS GRAÇAS - ANTIGO ALFA - CG Nº 024/2022</v>
          </cell>
          <cell r="E579" t="str">
            <v>JAINE VIEIRA DA CUNHA</v>
          </cell>
          <cell r="F579" t="str">
            <v>2 - Outros Profissionais da Saúde</v>
          </cell>
          <cell r="G579" t="str">
            <v>3222-05</v>
          </cell>
          <cell r="H579" t="str">
            <v>08/2024</v>
          </cell>
          <cell r="I579">
            <v>0</v>
          </cell>
          <cell r="J579">
            <v>301.22559999999999</v>
          </cell>
          <cell r="L579">
            <v>94.384661893396981</v>
          </cell>
          <cell r="M579">
            <v>28.24</v>
          </cell>
          <cell r="R579">
            <v>0</v>
          </cell>
          <cell r="S579">
            <v>0</v>
          </cell>
          <cell r="U579">
            <v>0</v>
          </cell>
        </row>
        <row r="580">
          <cell r="C580" t="str">
            <v>HOSPITAL NOSSA SENHORA DAS GRAÇAS - ANTIGO ALFA - CG Nº 024/2022</v>
          </cell>
          <cell r="E580" t="str">
            <v>JAMILE CRISTINA SILVA MEDEIROS</v>
          </cell>
          <cell r="F580" t="str">
            <v>2 - Outros Profissionais da Saúde</v>
          </cell>
          <cell r="G580" t="str">
            <v>3222-05</v>
          </cell>
          <cell r="H580" t="str">
            <v>08/2024</v>
          </cell>
          <cell r="I580">
            <v>0</v>
          </cell>
          <cell r="J580">
            <v>278.2328</v>
          </cell>
          <cell r="L580">
            <v>94.384661893396981</v>
          </cell>
          <cell r="M580">
            <v>28.24</v>
          </cell>
          <cell r="R580">
            <v>0</v>
          </cell>
          <cell r="S580">
            <v>0</v>
          </cell>
          <cell r="U580">
            <v>0</v>
          </cell>
        </row>
        <row r="581">
          <cell r="C581" t="str">
            <v>HOSPITAL NOSSA SENHORA DAS GRAÇAS - ANTIGO ALFA - CG Nº 024/2022</v>
          </cell>
          <cell r="E581" t="str">
            <v>JANAINA CLAUDIA NASCIMENTO DA SILVA</v>
          </cell>
          <cell r="F581" t="str">
            <v>2 - Outros Profissionais da Saúde</v>
          </cell>
          <cell r="G581" t="str">
            <v>2237-10</v>
          </cell>
          <cell r="H581" t="str">
            <v>08/2024</v>
          </cell>
          <cell r="I581">
            <v>0</v>
          </cell>
          <cell r="J581">
            <v>359.04880000000003</v>
          </cell>
          <cell r="L581">
            <v>94.384661893396981</v>
          </cell>
          <cell r="M581">
            <v>0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NOSSA SENHORA DAS GRAÇAS - ANTIGO ALFA - CG Nº 024/2022</v>
          </cell>
          <cell r="E582" t="str">
            <v>JANAINA CRISTINA DA SILVA</v>
          </cell>
          <cell r="F582" t="str">
            <v>2 - Outros Profissionais da Saúde</v>
          </cell>
          <cell r="G582" t="str">
            <v>3222-05</v>
          </cell>
          <cell r="H582" t="str">
            <v>08/2024</v>
          </cell>
          <cell r="I582">
            <v>0</v>
          </cell>
          <cell r="J582">
            <v>250.084</v>
          </cell>
          <cell r="L582">
            <v>94.384661893396981</v>
          </cell>
          <cell r="M582">
            <v>28.24</v>
          </cell>
          <cell r="R582">
            <v>0</v>
          </cell>
          <cell r="S582">
            <v>0</v>
          </cell>
          <cell r="U582">
            <v>0</v>
          </cell>
        </row>
        <row r="583">
          <cell r="C583" t="str">
            <v>HOSPITAL NOSSA SENHORA DAS GRAÇAS - ANTIGO ALFA - CG Nº 024/2022</v>
          </cell>
          <cell r="E583" t="str">
            <v>JANAINA DOS SANTOS CRUZ</v>
          </cell>
          <cell r="F583" t="str">
            <v>2 - Outros Profissionais da Saúde</v>
          </cell>
          <cell r="G583" t="str">
            <v>3222-05</v>
          </cell>
          <cell r="H583" t="str">
            <v>08/2024</v>
          </cell>
          <cell r="I583">
            <v>0</v>
          </cell>
          <cell r="J583">
            <v>292.33199999999999</v>
          </cell>
          <cell r="L583">
            <v>94.384661893396981</v>
          </cell>
          <cell r="M583">
            <v>28.24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NOSSA SENHORA DAS GRAÇAS - ANTIGO ALFA - CG Nº 024/2022</v>
          </cell>
          <cell r="E584" t="str">
            <v>JANAINA GABRIELA COELHO DE ARAUJO</v>
          </cell>
          <cell r="F584" t="str">
            <v>2 - Outros Profissionais da Saúde</v>
          </cell>
          <cell r="G584" t="str">
            <v>2237-10</v>
          </cell>
          <cell r="H584" t="str">
            <v>08/2024</v>
          </cell>
          <cell r="I584">
            <v>0</v>
          </cell>
          <cell r="J584">
            <v>301.39519999999999</v>
          </cell>
          <cell r="L584">
            <v>94.384661893396981</v>
          </cell>
          <cell r="M584">
            <v>0</v>
          </cell>
          <cell r="R584">
            <v>0</v>
          </cell>
          <cell r="S584">
            <v>0</v>
          </cell>
          <cell r="U584">
            <v>0</v>
          </cell>
        </row>
        <row r="585">
          <cell r="C585" t="str">
            <v>HOSPITAL NOSSA SENHORA DAS GRAÇAS - ANTIGO ALFA - CG Nº 024/2022</v>
          </cell>
          <cell r="E585" t="str">
            <v>JANAINA LACERDA DOS SANTOS DE SOUZA</v>
          </cell>
          <cell r="F585" t="str">
            <v>2 - Outros Profissionais da Saúde</v>
          </cell>
          <cell r="G585" t="str">
            <v>3222-05</v>
          </cell>
          <cell r="H585" t="str">
            <v>08/2024</v>
          </cell>
          <cell r="I585">
            <v>0</v>
          </cell>
          <cell r="J585">
            <v>271.84480000000002</v>
          </cell>
          <cell r="L585">
            <v>94.384661893396981</v>
          </cell>
          <cell r="M585">
            <v>28.24</v>
          </cell>
          <cell r="R585">
            <v>126.07990641898773</v>
          </cell>
          <cell r="S585">
            <v>50.13</v>
          </cell>
          <cell r="U585">
            <v>0</v>
          </cell>
        </row>
        <row r="586">
          <cell r="C586" t="str">
            <v>HOSPITAL NOSSA SENHORA DAS GRAÇAS - ANTIGO ALFA - CG Nº 024/2022</v>
          </cell>
          <cell r="E586" t="str">
            <v>JANAINA PEREIRA DA SILVA</v>
          </cell>
          <cell r="F586" t="str">
            <v>2 - Outros Profissionais da Saúde</v>
          </cell>
          <cell r="G586" t="str">
            <v>3222-25</v>
          </cell>
          <cell r="H586" t="str">
            <v>08/2024</v>
          </cell>
          <cell r="I586">
            <v>0</v>
          </cell>
          <cell r="J586">
            <v>311.76960000000003</v>
          </cell>
          <cell r="L586">
            <v>94.384661893396981</v>
          </cell>
          <cell r="M586">
            <v>33.43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NOSSA SENHORA DAS GRAÇAS - ANTIGO ALFA - CG Nº 024/2022</v>
          </cell>
          <cell r="E587" t="str">
            <v>JANAINA WEDJA PEREIRA LINS</v>
          </cell>
          <cell r="F587" t="str">
            <v>2 - Outros Profissionais da Saúde</v>
          </cell>
          <cell r="G587" t="str">
            <v>2235-05</v>
          </cell>
          <cell r="H587" t="str">
            <v>08/2024</v>
          </cell>
          <cell r="I587">
            <v>0</v>
          </cell>
          <cell r="J587">
            <v>447.08319999999998</v>
          </cell>
          <cell r="L587">
            <v>94.384661893396981</v>
          </cell>
          <cell r="M587">
            <v>3.33</v>
          </cell>
          <cell r="R587">
            <v>0</v>
          </cell>
          <cell r="S587">
            <v>0</v>
          </cell>
          <cell r="U587">
            <v>0</v>
          </cell>
        </row>
        <row r="588">
          <cell r="C588" t="str">
            <v>HOSPITAL NOSSA SENHORA DAS GRAÇAS - ANTIGO ALFA - CG Nº 024/2022</v>
          </cell>
          <cell r="E588" t="str">
            <v>JANAIR SANTANA DE ARAUJO</v>
          </cell>
          <cell r="F588" t="str">
            <v>2 - Outros Profissionais da Saúde</v>
          </cell>
          <cell r="G588" t="str">
            <v>2516-05</v>
          </cell>
          <cell r="H588" t="str">
            <v>08/2024</v>
          </cell>
          <cell r="I588">
            <v>0</v>
          </cell>
          <cell r="J588">
            <v>265.17919999999998</v>
          </cell>
          <cell r="L588">
            <v>94.384661893396981</v>
          </cell>
          <cell r="M588">
            <v>44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NOSSA SENHORA DAS GRAÇAS - ANTIGO ALFA - CG Nº 024/2022</v>
          </cell>
          <cell r="E589" t="str">
            <v>JANDY CELESTINO DA SILVA</v>
          </cell>
          <cell r="F589" t="str">
            <v>2 - Outros Profissionais da Saúde</v>
          </cell>
          <cell r="G589" t="str">
            <v>3222-05</v>
          </cell>
          <cell r="H589" t="str">
            <v>08/2024</v>
          </cell>
          <cell r="I589">
            <v>0</v>
          </cell>
          <cell r="J589">
            <v>305.7056</v>
          </cell>
          <cell r="L589">
            <v>94.384661893396981</v>
          </cell>
          <cell r="M589">
            <v>28.24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NOSSA SENHORA DAS GRAÇAS - ANTIGO ALFA - CG Nº 024/2022</v>
          </cell>
          <cell r="E590" t="str">
            <v>JANECLEIDE MARIA DO CARMO</v>
          </cell>
          <cell r="F590" t="str">
            <v>2 - Outros Profissionais da Saúde</v>
          </cell>
          <cell r="G590" t="str">
            <v>3222-05</v>
          </cell>
          <cell r="H590" t="str">
            <v>08/2024</v>
          </cell>
          <cell r="I590">
            <v>0</v>
          </cell>
          <cell r="J590">
            <v>286.7088</v>
          </cell>
          <cell r="L590">
            <v>94.384661893396981</v>
          </cell>
          <cell r="M590">
            <v>28.24</v>
          </cell>
          <cell r="R590">
            <v>126.07990641898773</v>
          </cell>
          <cell r="S590">
            <v>84.72</v>
          </cell>
          <cell r="U590">
            <v>0</v>
          </cell>
        </row>
        <row r="591">
          <cell r="C591" t="str">
            <v>HOSPITAL NOSSA SENHORA DAS GRAÇAS - ANTIGO ALFA - CG Nº 024/2022</v>
          </cell>
          <cell r="E591" t="str">
            <v>JANICLEIDE DA SILVA VIEIRA</v>
          </cell>
          <cell r="F591" t="str">
            <v>2 - Outros Profissionais da Saúde</v>
          </cell>
          <cell r="G591" t="str">
            <v>5152-05</v>
          </cell>
          <cell r="H591" t="str">
            <v>08/2024</v>
          </cell>
          <cell r="I591">
            <v>0</v>
          </cell>
          <cell r="J591">
            <v>135.63200000000001</v>
          </cell>
          <cell r="L591">
            <v>94.384661893396981</v>
          </cell>
          <cell r="M591">
            <v>28.24</v>
          </cell>
          <cell r="R591">
            <v>252.15981283797547</v>
          </cell>
          <cell r="S591">
            <v>84.72</v>
          </cell>
          <cell r="U591">
            <v>0</v>
          </cell>
        </row>
        <row r="592">
          <cell r="C592" t="str">
            <v>HOSPITAL NOSSA SENHORA DAS GRAÇAS - ANTIGO ALFA - CG Nº 024/2022</v>
          </cell>
          <cell r="E592" t="str">
            <v>JANILSON TAVARES DA SILVA</v>
          </cell>
          <cell r="F592" t="str">
            <v>2 - Outros Profissionais da Saúde</v>
          </cell>
          <cell r="G592" t="str">
            <v>3222-05</v>
          </cell>
          <cell r="H592" t="str">
            <v>08/2024</v>
          </cell>
          <cell r="I592">
            <v>0</v>
          </cell>
          <cell r="J592">
            <v>293.12720000000002</v>
          </cell>
          <cell r="L592">
            <v>94.384661893396981</v>
          </cell>
          <cell r="M592">
            <v>28.24</v>
          </cell>
          <cell r="R592">
            <v>134.48523351358691</v>
          </cell>
          <cell r="S592">
            <v>84.72</v>
          </cell>
          <cell r="U592">
            <v>0</v>
          </cell>
        </row>
        <row r="593">
          <cell r="C593" t="str">
            <v>HOSPITAL NOSSA SENHORA DAS GRAÇAS - ANTIGO ALFA - CG Nº 024/2022</v>
          </cell>
          <cell r="E593" t="str">
            <v>JANIO COELHO DE SANTANA JUNIOR</v>
          </cell>
          <cell r="F593" t="str">
            <v>2 - Outros Profissionais da Saúde</v>
          </cell>
          <cell r="G593" t="str">
            <v>3241-15</v>
          </cell>
          <cell r="H593" t="str">
            <v>08/2024</v>
          </cell>
          <cell r="I593">
            <v>0</v>
          </cell>
          <cell r="J593">
            <v>340.96879999999999</v>
          </cell>
          <cell r="L593">
            <v>94.384661893396981</v>
          </cell>
          <cell r="M593">
            <v>9.64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NOSSA SENHORA DAS GRAÇAS - ANTIGO ALFA - CG Nº 024/2022</v>
          </cell>
          <cell r="E594" t="str">
            <v>JANYELLE VIEIRA DA SILVA</v>
          </cell>
          <cell r="F594" t="str">
            <v>2 - Outros Profissionais da Saúde</v>
          </cell>
          <cell r="G594" t="str">
            <v>2236-05</v>
          </cell>
          <cell r="H594" t="str">
            <v>08/2024</v>
          </cell>
          <cell r="I594">
            <v>0</v>
          </cell>
          <cell r="J594">
            <v>178.56800000000001</v>
          </cell>
          <cell r="L594">
            <v>94.384661893396981</v>
          </cell>
          <cell r="M594">
            <v>2.27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NOSSA SENHORA DAS GRAÇAS - ANTIGO ALFA - CG Nº 024/2022</v>
          </cell>
          <cell r="E595" t="str">
            <v>JAQUELINE BARBOSA</v>
          </cell>
          <cell r="F595" t="str">
            <v>2 - Outros Profissionais da Saúde</v>
          </cell>
          <cell r="G595" t="str">
            <v>3222-05</v>
          </cell>
          <cell r="H595" t="str">
            <v>08/2024</v>
          </cell>
          <cell r="I595">
            <v>0</v>
          </cell>
          <cell r="J595">
            <v>384.15440000000001</v>
          </cell>
          <cell r="L595">
            <v>94.384661893396981</v>
          </cell>
          <cell r="M595">
            <v>0</v>
          </cell>
          <cell r="R595">
            <v>0</v>
          </cell>
          <cell r="S595">
            <v>0</v>
          </cell>
          <cell r="U595">
            <v>0</v>
          </cell>
        </row>
        <row r="596">
          <cell r="C596" t="str">
            <v>HOSPITAL NOSSA SENHORA DAS GRAÇAS - ANTIGO ALFA - CG Nº 024/2022</v>
          </cell>
          <cell r="E596" t="str">
            <v>JAQUELINE MARANHAO DA SILVA</v>
          </cell>
          <cell r="F596" t="str">
            <v>2 - Outros Profissionais da Saúde</v>
          </cell>
          <cell r="G596" t="str">
            <v>3222-05</v>
          </cell>
          <cell r="H596" t="str">
            <v>08/2024</v>
          </cell>
          <cell r="I596">
            <v>0</v>
          </cell>
          <cell r="J596">
            <v>308.46960000000001</v>
          </cell>
          <cell r="L596">
            <v>94.384661893396981</v>
          </cell>
          <cell r="M596">
            <v>28.24</v>
          </cell>
          <cell r="R596">
            <v>126.07990641898773</v>
          </cell>
          <cell r="S596">
            <v>84.72</v>
          </cell>
          <cell r="U596">
            <v>0</v>
          </cell>
        </row>
        <row r="597">
          <cell r="C597" t="str">
            <v>HOSPITAL NOSSA SENHORA DAS GRAÇAS - ANTIGO ALFA - CG Nº 024/2022</v>
          </cell>
          <cell r="E597" t="str">
            <v>JAQUELINE OLIVEIRA DA SILVA</v>
          </cell>
          <cell r="F597" t="str">
            <v>2 - Outros Profissionais da Saúde</v>
          </cell>
          <cell r="G597" t="str">
            <v>3222-05</v>
          </cell>
          <cell r="H597" t="str">
            <v>08/2024</v>
          </cell>
          <cell r="I597">
            <v>0</v>
          </cell>
          <cell r="J597">
            <v>289.09679999999997</v>
          </cell>
          <cell r="L597">
            <v>94.384661893396981</v>
          </cell>
          <cell r="M597">
            <v>28.24</v>
          </cell>
          <cell r="R597">
            <v>134.48523351358691</v>
          </cell>
          <cell r="S597">
            <v>84.72</v>
          </cell>
          <cell r="U597">
            <v>0</v>
          </cell>
        </row>
        <row r="598">
          <cell r="C598" t="str">
            <v>HOSPITAL NOSSA SENHORA DAS GRAÇAS - ANTIGO ALFA - CG Nº 024/2022</v>
          </cell>
          <cell r="E598" t="str">
            <v>JAQUELINE OLIVEIRA DE SOUZA</v>
          </cell>
          <cell r="F598" t="str">
            <v>2 - Outros Profissionais da Saúde</v>
          </cell>
          <cell r="G598" t="str">
            <v>3222-05</v>
          </cell>
          <cell r="H598" t="str">
            <v>08/2024</v>
          </cell>
          <cell r="I598">
            <v>0</v>
          </cell>
          <cell r="J598">
            <v>45.183999999999997</v>
          </cell>
          <cell r="L598">
            <v>94.384661893396981</v>
          </cell>
          <cell r="M598">
            <v>28.24</v>
          </cell>
          <cell r="R598">
            <v>0</v>
          </cell>
          <cell r="S598">
            <v>0</v>
          </cell>
          <cell r="U598">
            <v>0</v>
          </cell>
        </row>
        <row r="599">
          <cell r="C599" t="str">
            <v>HOSPITAL NOSSA SENHORA DAS GRAÇAS - ANTIGO ALFA - CG Nº 024/2022</v>
          </cell>
          <cell r="E599" t="str">
            <v>JEANE CLEIDE ALVES LEAO</v>
          </cell>
          <cell r="F599" t="str">
            <v>2 - Outros Profissionais da Saúde</v>
          </cell>
          <cell r="G599" t="str">
            <v>3222-05</v>
          </cell>
          <cell r="H599" t="str">
            <v>08/2024</v>
          </cell>
          <cell r="I599">
            <v>0</v>
          </cell>
          <cell r="J599">
            <v>310.1232</v>
          </cell>
          <cell r="L599">
            <v>94.384661893396981</v>
          </cell>
          <cell r="M599">
            <v>28.24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NOSSA SENHORA DAS GRAÇAS - ANTIGO ALFA - CG Nº 024/2022</v>
          </cell>
          <cell r="E600" t="str">
            <v>JEFERSON SOARES DE ARAUJO</v>
          </cell>
          <cell r="F600" t="str">
            <v>2 - Outros Profissionais da Saúde</v>
          </cell>
          <cell r="G600" t="str">
            <v>3222-05</v>
          </cell>
          <cell r="H600" t="str">
            <v>08/2024</v>
          </cell>
          <cell r="I600">
            <v>0</v>
          </cell>
          <cell r="J600">
            <v>371.59039999999999</v>
          </cell>
          <cell r="L600">
            <v>94.384661893396981</v>
          </cell>
          <cell r="M600">
            <v>28.24</v>
          </cell>
          <cell r="R600">
            <v>0</v>
          </cell>
          <cell r="S600">
            <v>0</v>
          </cell>
          <cell r="U600">
            <v>0</v>
          </cell>
        </row>
        <row r="601">
          <cell r="C601" t="str">
            <v>HOSPITAL NOSSA SENHORA DAS GRAÇAS - ANTIGO ALFA - CG Nº 024/2022</v>
          </cell>
          <cell r="E601" t="str">
            <v>JEFFERSON BARBOSA DO NASCIMENTO</v>
          </cell>
          <cell r="F601" t="str">
            <v>3 - Administrativo</v>
          </cell>
          <cell r="G601" t="str">
            <v>5163-45</v>
          </cell>
          <cell r="H601" t="str">
            <v>08/2024</v>
          </cell>
          <cell r="I601">
            <v>0</v>
          </cell>
          <cell r="J601">
            <v>111.8552</v>
          </cell>
          <cell r="L601">
            <v>94.384661893396981</v>
          </cell>
          <cell r="M601">
            <v>28.24</v>
          </cell>
          <cell r="R601">
            <v>268.97046702717381</v>
          </cell>
          <cell r="S601">
            <v>84.72</v>
          </cell>
          <cell r="U601">
            <v>0</v>
          </cell>
        </row>
        <row r="602">
          <cell r="C602" t="str">
            <v>HOSPITAL NOSSA SENHORA DAS GRAÇAS - ANTIGO ALFA - CG Nº 024/2022</v>
          </cell>
          <cell r="E602" t="str">
            <v>JEFFERSON HENRIQUE DA SILVA</v>
          </cell>
          <cell r="F602" t="str">
            <v>2 - Outros Profissionais da Saúde</v>
          </cell>
          <cell r="G602" t="str">
            <v>3222-05</v>
          </cell>
          <cell r="H602" t="str">
            <v>08/2024</v>
          </cell>
          <cell r="I602">
            <v>0</v>
          </cell>
          <cell r="J602">
            <v>137.04320000000001</v>
          </cell>
          <cell r="M602">
            <v>0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NOSSA SENHORA DAS GRAÇAS - ANTIGO ALFA - CG Nº 024/2022</v>
          </cell>
          <cell r="E603" t="str">
            <v>JELVANIA TEREZA BRITO DA SILVA</v>
          </cell>
          <cell r="F603" t="str">
            <v>2 - Outros Profissionais da Saúde</v>
          </cell>
          <cell r="G603" t="str">
            <v>3222-05</v>
          </cell>
          <cell r="H603" t="str">
            <v>08/2024</v>
          </cell>
          <cell r="I603">
            <v>0</v>
          </cell>
          <cell r="J603">
            <v>268.72559999999999</v>
          </cell>
          <cell r="L603">
            <v>94.384661893396981</v>
          </cell>
          <cell r="M603">
            <v>28.24</v>
          </cell>
          <cell r="R603">
            <v>134.48523351358691</v>
          </cell>
          <cell r="S603">
            <v>73.709999999999994</v>
          </cell>
          <cell r="U603">
            <v>0</v>
          </cell>
        </row>
        <row r="604">
          <cell r="C604" t="str">
            <v>HOSPITAL NOSSA SENHORA DAS GRAÇAS - ANTIGO ALFA - CG Nº 024/2022</v>
          </cell>
          <cell r="E604" t="str">
            <v>JENNIF BELIZIO DE OLIVEIRA</v>
          </cell>
          <cell r="F604" t="str">
            <v>2 - Outros Profissionais da Saúde</v>
          </cell>
          <cell r="G604" t="str">
            <v>2236-05</v>
          </cell>
          <cell r="H604" t="str">
            <v>08/2024</v>
          </cell>
          <cell r="I604">
            <v>0</v>
          </cell>
          <cell r="J604">
            <v>224.71440000000001</v>
          </cell>
          <cell r="L604">
            <v>94.384661893396981</v>
          </cell>
          <cell r="M604">
            <v>2.84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NOSSA SENHORA DAS GRAÇAS - ANTIGO ALFA - CG Nº 024/2022</v>
          </cell>
          <cell r="E605" t="str">
            <v>JENNIFER KELLY GONCALVES PONTUAL</v>
          </cell>
          <cell r="F605" t="str">
            <v>3 - Administrativo</v>
          </cell>
          <cell r="G605" t="str">
            <v>4110-10</v>
          </cell>
          <cell r="H605" t="str">
            <v>08/2024</v>
          </cell>
          <cell r="I605">
            <v>0</v>
          </cell>
          <cell r="J605">
            <v>141.6088</v>
          </cell>
          <cell r="L605">
            <v>94.384661893396981</v>
          </cell>
          <cell r="M605">
            <v>28.24</v>
          </cell>
          <cell r="R605">
            <v>134.48523351358691</v>
          </cell>
          <cell r="S605">
            <v>84.72</v>
          </cell>
          <cell r="U605">
            <v>0</v>
          </cell>
        </row>
        <row r="606">
          <cell r="C606" t="str">
            <v>HOSPITAL NOSSA SENHORA DAS GRAÇAS - ANTIGO ALFA - CG Nº 024/2022</v>
          </cell>
          <cell r="E606" t="str">
            <v>JENNIFFER DAFLY SOARES DE ALMEIDA</v>
          </cell>
          <cell r="F606" t="str">
            <v>2 - Outros Profissionais da Saúde</v>
          </cell>
          <cell r="G606" t="str">
            <v>3222-05</v>
          </cell>
          <cell r="H606" t="str">
            <v>08/2024</v>
          </cell>
          <cell r="I606">
            <v>0</v>
          </cell>
          <cell r="J606">
            <v>298.41199999999998</v>
          </cell>
          <cell r="L606">
            <v>94.384661893396981</v>
          </cell>
          <cell r="M606">
            <v>28.24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NOSSA SENHORA DAS GRAÇAS - ANTIGO ALFA - CG Nº 024/2022</v>
          </cell>
          <cell r="E607" t="str">
            <v>JERSSICA ALVES CHAVES</v>
          </cell>
          <cell r="F607" t="str">
            <v>2 - Outros Profissionais da Saúde</v>
          </cell>
          <cell r="G607" t="str">
            <v>3222-05</v>
          </cell>
          <cell r="H607" t="str">
            <v>08/2024</v>
          </cell>
          <cell r="I607">
            <v>0</v>
          </cell>
          <cell r="J607">
            <v>277.2552</v>
          </cell>
          <cell r="L607">
            <v>94.384661893396981</v>
          </cell>
          <cell r="M607">
            <v>28.24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NOSSA SENHORA DAS GRAÇAS - ANTIGO ALFA - CG Nº 024/2022</v>
          </cell>
          <cell r="E608" t="str">
            <v>JESSE FRANCISCO DA SILVA JUNIOR</v>
          </cell>
          <cell r="F608" t="str">
            <v>2 - Outros Profissionais da Saúde</v>
          </cell>
          <cell r="G608" t="str">
            <v>3222-05</v>
          </cell>
          <cell r="H608" t="str">
            <v>08/2024</v>
          </cell>
          <cell r="I608">
            <v>0</v>
          </cell>
          <cell r="J608">
            <v>286.79520000000002</v>
          </cell>
          <cell r="L608">
            <v>94.384661893396981</v>
          </cell>
          <cell r="M608">
            <v>28.24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NOSSA SENHORA DAS GRAÇAS - ANTIGO ALFA - CG Nº 024/2022</v>
          </cell>
          <cell r="E609" t="str">
            <v>JESSICA CAMILA DE SOUZA</v>
          </cell>
          <cell r="F609" t="str">
            <v>2 - Outros Profissionais da Saúde</v>
          </cell>
          <cell r="G609" t="str">
            <v>2236-05</v>
          </cell>
          <cell r="H609" t="str">
            <v>08/2024</v>
          </cell>
          <cell r="I609">
            <v>0</v>
          </cell>
          <cell r="J609">
            <v>287.62639999999999</v>
          </cell>
          <cell r="L609">
            <v>94.384661893396981</v>
          </cell>
          <cell r="M609">
            <v>0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NOSSA SENHORA DAS GRAÇAS - ANTIGO ALFA - CG Nº 024/2022</v>
          </cell>
          <cell r="E610" t="str">
            <v>JESSICA DOS REIS GONCALVES</v>
          </cell>
          <cell r="F610" t="str">
            <v>2 - Outros Profissionais da Saúde</v>
          </cell>
          <cell r="G610" t="str">
            <v>3222-05</v>
          </cell>
          <cell r="H610" t="str">
            <v>08/2024</v>
          </cell>
          <cell r="I610">
            <v>0</v>
          </cell>
          <cell r="J610">
            <v>320.2432</v>
          </cell>
          <cell r="L610">
            <v>94.384661893396981</v>
          </cell>
          <cell r="M610">
            <v>0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NOSSA SENHORA DAS GRAÇAS - ANTIGO ALFA - CG Nº 024/2022</v>
          </cell>
          <cell r="E611" t="str">
            <v>JESSICA FERNANDA DOS SANTOS LINS</v>
          </cell>
          <cell r="F611" t="str">
            <v>2 - Outros Profissionais da Saúde</v>
          </cell>
          <cell r="G611" t="str">
            <v>2235-05</v>
          </cell>
          <cell r="H611" t="str">
            <v>08/2024</v>
          </cell>
          <cell r="I611">
            <v>0</v>
          </cell>
          <cell r="J611">
            <v>398.38400000000001</v>
          </cell>
          <cell r="L611">
            <v>94.384661893396981</v>
          </cell>
          <cell r="M611">
            <v>0</v>
          </cell>
          <cell r="R611">
            <v>201.7278502703804</v>
          </cell>
          <cell r="S611">
            <v>111.54</v>
          </cell>
          <cell r="U611">
            <v>0</v>
          </cell>
        </row>
        <row r="612">
          <cell r="C612" t="str">
            <v>HOSPITAL NOSSA SENHORA DAS GRAÇAS - ANTIGO ALFA - CG Nº 024/2022</v>
          </cell>
          <cell r="E612" t="str">
            <v>JESSICA HERMINIA DE ALMEIDA</v>
          </cell>
          <cell r="F612" t="str">
            <v>2 - Outros Profissionais da Saúde</v>
          </cell>
          <cell r="G612" t="str">
            <v>2234-05</v>
          </cell>
          <cell r="H612" t="str">
            <v>08/2024</v>
          </cell>
          <cell r="I612">
            <v>0</v>
          </cell>
          <cell r="J612">
            <v>274.53359999999998</v>
          </cell>
          <cell r="L612">
            <v>94.384661893396981</v>
          </cell>
          <cell r="M612">
            <v>0</v>
          </cell>
          <cell r="R612">
            <v>0</v>
          </cell>
          <cell r="S612">
            <v>0</v>
          </cell>
          <cell r="U612">
            <v>0</v>
          </cell>
        </row>
        <row r="613">
          <cell r="C613" t="str">
            <v>HOSPITAL NOSSA SENHORA DAS GRAÇAS - ANTIGO ALFA - CG Nº 024/2022</v>
          </cell>
          <cell r="E613" t="str">
            <v>JESSICA JULIANA DA SILVA ROCHA</v>
          </cell>
          <cell r="F613" t="str">
            <v>2 - Outros Profissionais da Saúde</v>
          </cell>
          <cell r="G613" t="str">
            <v>2235-05</v>
          </cell>
          <cell r="H613" t="str">
            <v>08/2024</v>
          </cell>
          <cell r="I613">
            <v>0</v>
          </cell>
          <cell r="J613">
            <v>414.57440000000003</v>
          </cell>
          <cell r="L613">
            <v>94.384661893396981</v>
          </cell>
          <cell r="M613">
            <v>3.33</v>
          </cell>
          <cell r="R613">
            <v>0</v>
          </cell>
          <cell r="S613">
            <v>0</v>
          </cell>
          <cell r="U613">
            <v>0</v>
          </cell>
        </row>
        <row r="614">
          <cell r="C614" t="str">
            <v>HOSPITAL NOSSA SENHORA DAS GRAÇAS - ANTIGO ALFA - CG Nº 024/2022</v>
          </cell>
          <cell r="E614" t="str">
            <v>JESSICA LUIZA DE OLIVEIRA</v>
          </cell>
          <cell r="F614" t="str">
            <v>2 - Outros Profissionais da Saúde</v>
          </cell>
          <cell r="G614" t="str">
            <v>5152-05</v>
          </cell>
          <cell r="H614" t="str">
            <v>08/2024</v>
          </cell>
          <cell r="I614">
            <v>0</v>
          </cell>
          <cell r="J614">
            <v>129.596</v>
          </cell>
          <cell r="L614">
            <v>94.384661893396981</v>
          </cell>
          <cell r="M614">
            <v>0</v>
          </cell>
          <cell r="R614">
            <v>369.83439216236405</v>
          </cell>
          <cell r="S614">
            <v>81.02</v>
          </cell>
          <cell r="U614">
            <v>71.14</v>
          </cell>
        </row>
        <row r="615">
          <cell r="C615" t="str">
            <v>HOSPITAL NOSSA SENHORA DAS GRAÇAS - ANTIGO ALFA - CG Nº 024/2022</v>
          </cell>
          <cell r="E615" t="str">
            <v>JESSICA MARIA XAVIER DA SILVA</v>
          </cell>
          <cell r="F615" t="str">
            <v>2 - Outros Profissionais da Saúde</v>
          </cell>
          <cell r="G615" t="str">
            <v>3222-05</v>
          </cell>
          <cell r="H615" t="str">
            <v>08/2024</v>
          </cell>
          <cell r="I615">
            <v>0</v>
          </cell>
          <cell r="J615">
            <v>273.47840000000002</v>
          </cell>
          <cell r="L615">
            <v>94.384661893396981</v>
          </cell>
          <cell r="M615">
            <v>28.24</v>
          </cell>
          <cell r="R615">
            <v>0</v>
          </cell>
          <cell r="S615">
            <v>0</v>
          </cell>
          <cell r="U615">
            <v>0</v>
          </cell>
        </row>
        <row r="616">
          <cell r="C616" t="str">
            <v>HOSPITAL NOSSA SENHORA DAS GRAÇAS - ANTIGO ALFA - CG Nº 024/2022</v>
          </cell>
          <cell r="E616" t="str">
            <v>JESSICA POLIANA DA SILVA SANTOS</v>
          </cell>
          <cell r="F616" t="str">
            <v>2 - Outros Profissionais da Saúde</v>
          </cell>
          <cell r="G616" t="str">
            <v>5152-05</v>
          </cell>
          <cell r="H616" t="str">
            <v>08/2024</v>
          </cell>
          <cell r="I616">
            <v>0</v>
          </cell>
          <cell r="J616">
            <v>152.72880000000001</v>
          </cell>
          <cell r="L616">
            <v>94.384661893396981</v>
          </cell>
          <cell r="M616">
            <v>0</v>
          </cell>
          <cell r="R616">
            <v>268.97046702717381</v>
          </cell>
          <cell r="S616">
            <v>84.72</v>
          </cell>
          <cell r="U616">
            <v>0</v>
          </cell>
        </row>
        <row r="617">
          <cell r="C617" t="str">
            <v>HOSPITAL NOSSA SENHORA DAS GRAÇAS - ANTIGO ALFA - CG Nº 024/2022</v>
          </cell>
          <cell r="E617" t="str">
            <v>JESSIKA GOMES DE FRANCA COUTINHO</v>
          </cell>
          <cell r="F617" t="str">
            <v>2 - Outros Profissionais da Saúde</v>
          </cell>
          <cell r="G617" t="str">
            <v>3222-05</v>
          </cell>
          <cell r="H617" t="str">
            <v>08/2024</v>
          </cell>
          <cell r="I617">
            <v>0</v>
          </cell>
          <cell r="J617">
            <v>284.02960000000002</v>
          </cell>
          <cell r="L617">
            <v>94.384661893396981</v>
          </cell>
          <cell r="M617">
            <v>0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NOSSA SENHORA DAS GRAÇAS - ANTIGO ALFA - CG Nº 024/2022</v>
          </cell>
          <cell r="E618" t="str">
            <v>JESSIKA RAQUEL DA SILVA</v>
          </cell>
          <cell r="F618" t="str">
            <v>2 - Outros Profissionais da Saúde</v>
          </cell>
          <cell r="G618" t="str">
            <v>3222-05</v>
          </cell>
          <cell r="H618" t="str">
            <v>08/2024</v>
          </cell>
          <cell r="I618">
            <v>0</v>
          </cell>
          <cell r="J618">
            <v>292.404</v>
          </cell>
          <cell r="L618">
            <v>94.384661893396981</v>
          </cell>
          <cell r="M618">
            <v>0</v>
          </cell>
          <cell r="R618">
            <v>252.15981283797547</v>
          </cell>
          <cell r="S618">
            <v>84.72</v>
          </cell>
          <cell r="U618">
            <v>89.19</v>
          </cell>
        </row>
        <row r="619">
          <cell r="C619" t="str">
            <v>HOSPITAL NOSSA SENHORA DAS GRAÇAS - ANTIGO ALFA - CG Nº 024/2022</v>
          </cell>
          <cell r="E619" t="str">
            <v>JESSYKA WILKA GOMES NOBREGA</v>
          </cell>
          <cell r="F619" t="str">
            <v>2 - Outros Profissionais da Saúde</v>
          </cell>
          <cell r="G619" t="str">
            <v>2235-05</v>
          </cell>
          <cell r="H619" t="str">
            <v>08/2024</v>
          </cell>
          <cell r="I619">
            <v>0</v>
          </cell>
          <cell r="J619">
            <v>561.58080000000007</v>
          </cell>
          <cell r="L619">
            <v>94.384661893396981</v>
          </cell>
          <cell r="M619">
            <v>0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NOSSA SENHORA DAS GRAÇAS - ANTIGO ALFA - CG Nº 024/2022</v>
          </cell>
          <cell r="E620" t="str">
            <v>JHENIFER KETULY BARROS VIANA</v>
          </cell>
          <cell r="F620" t="str">
            <v>2 - Outros Profissionais da Saúde</v>
          </cell>
          <cell r="G620" t="str">
            <v>5211-30</v>
          </cell>
          <cell r="H620" t="str">
            <v>08/2024</v>
          </cell>
          <cell r="I620">
            <v>0</v>
          </cell>
          <cell r="J620">
            <v>41.52</v>
          </cell>
          <cell r="L620">
            <v>94.384661893396981</v>
          </cell>
          <cell r="M620">
            <v>31.14</v>
          </cell>
          <cell r="R620">
            <v>0</v>
          </cell>
          <cell r="S620">
            <v>0</v>
          </cell>
          <cell r="U620">
            <v>0</v>
          </cell>
        </row>
        <row r="621">
          <cell r="C621" t="str">
            <v>HOSPITAL NOSSA SENHORA DAS GRAÇAS - ANTIGO ALFA - CG Nº 024/2022</v>
          </cell>
          <cell r="E621" t="str">
            <v>JOANA D ARC BEZERRA ALEXANDRE</v>
          </cell>
          <cell r="F621" t="str">
            <v>2 - Outros Profissionais da Saúde</v>
          </cell>
          <cell r="G621" t="str">
            <v>3222-05</v>
          </cell>
          <cell r="H621" t="str">
            <v>08/2024</v>
          </cell>
          <cell r="I621">
            <v>0</v>
          </cell>
          <cell r="J621">
            <v>305.2072</v>
          </cell>
          <cell r="L621">
            <v>94.384661893396981</v>
          </cell>
          <cell r="M621">
            <v>0</v>
          </cell>
          <cell r="R621">
            <v>0</v>
          </cell>
          <cell r="S621">
            <v>0</v>
          </cell>
          <cell r="U621">
            <v>0</v>
          </cell>
        </row>
        <row r="622">
          <cell r="C622" t="str">
            <v>HOSPITAL NOSSA SENHORA DAS GRAÇAS - ANTIGO ALFA - CG Nº 024/2022</v>
          </cell>
          <cell r="E622" t="str">
            <v>JOANA D ARC FLORIDO LIMA</v>
          </cell>
          <cell r="F622" t="str">
            <v>3 - Administrativo</v>
          </cell>
          <cell r="G622" t="str">
            <v>1422-05</v>
          </cell>
          <cell r="H622" t="str">
            <v>08/2024</v>
          </cell>
          <cell r="I622">
            <v>0</v>
          </cell>
          <cell r="J622">
            <v>304.7808</v>
          </cell>
          <cell r="L622">
            <v>94.384661893396981</v>
          </cell>
          <cell r="M622">
            <v>44</v>
          </cell>
          <cell r="R622">
            <v>369.83439216236405</v>
          </cell>
          <cell r="S622">
            <v>228.59</v>
          </cell>
          <cell r="U622">
            <v>0</v>
          </cell>
        </row>
        <row r="623">
          <cell r="C623" t="str">
            <v>HOSPITAL NOSSA SENHORA DAS GRAÇAS - ANTIGO ALFA - CG Nº 024/2022</v>
          </cell>
          <cell r="E623" t="str">
            <v>JOANA D ARC PALMEIRA LOPES DOS SANTOS</v>
          </cell>
          <cell r="F623" t="str">
            <v>2 - Outros Profissionais da Saúde</v>
          </cell>
          <cell r="G623" t="str">
            <v>2235-05</v>
          </cell>
          <cell r="H623" t="str">
            <v>08/2024</v>
          </cell>
          <cell r="I623">
            <v>0</v>
          </cell>
          <cell r="J623">
            <v>454.16640000000001</v>
          </cell>
          <cell r="L623">
            <v>94.384661893396981</v>
          </cell>
          <cell r="M623">
            <v>0</v>
          </cell>
          <cell r="R623">
            <v>0</v>
          </cell>
          <cell r="S623">
            <v>0</v>
          </cell>
          <cell r="U623">
            <v>0</v>
          </cell>
        </row>
        <row r="624">
          <cell r="C624" t="str">
            <v>HOSPITAL NOSSA SENHORA DAS GRAÇAS - ANTIGO ALFA - CG Nº 024/2022</v>
          </cell>
          <cell r="E624" t="str">
            <v>JOANA DARC FERREIRA DE OLIVEIRA</v>
          </cell>
          <cell r="F624" t="str">
            <v>2 - Outros Profissionais da Saúde</v>
          </cell>
          <cell r="G624" t="str">
            <v>3222-05</v>
          </cell>
          <cell r="H624" t="str">
            <v>08/2024</v>
          </cell>
          <cell r="I624">
            <v>0</v>
          </cell>
          <cell r="J624">
            <v>361.4128</v>
          </cell>
          <cell r="L624">
            <v>94.384661893396981</v>
          </cell>
          <cell r="M624">
            <v>28.24</v>
          </cell>
          <cell r="R624">
            <v>134.48523351358691</v>
          </cell>
          <cell r="S624">
            <v>84.72</v>
          </cell>
          <cell r="U624">
            <v>0</v>
          </cell>
        </row>
        <row r="625">
          <cell r="C625" t="str">
            <v>HOSPITAL NOSSA SENHORA DAS GRAÇAS - ANTIGO ALFA - CG Nº 024/2022</v>
          </cell>
          <cell r="E625" t="str">
            <v>JOANA PERLA GOMES DA SILVA</v>
          </cell>
          <cell r="F625" t="str">
            <v>2 - Outros Profissionais da Saúde</v>
          </cell>
          <cell r="G625" t="str">
            <v>2236-05</v>
          </cell>
          <cell r="H625" t="str">
            <v>08/2024</v>
          </cell>
          <cell r="I625">
            <v>0</v>
          </cell>
          <cell r="J625">
            <v>395.52800000000002</v>
          </cell>
          <cell r="L625">
            <v>94.384661893396981</v>
          </cell>
          <cell r="M625">
            <v>2.7</v>
          </cell>
          <cell r="R625">
            <v>0</v>
          </cell>
          <cell r="S625">
            <v>0</v>
          </cell>
          <cell r="U625">
            <v>116.77</v>
          </cell>
        </row>
        <row r="626">
          <cell r="C626" t="str">
            <v>HOSPITAL NOSSA SENHORA DAS GRAÇAS - ANTIGO ALFA - CG Nº 024/2022</v>
          </cell>
          <cell r="E626" t="str">
            <v>JOANACI BATISTA DA SILVA NASCIMENTO</v>
          </cell>
          <cell r="F626" t="str">
            <v>2 - Outros Profissionais da Saúde</v>
          </cell>
          <cell r="G626" t="str">
            <v>3222-05</v>
          </cell>
          <cell r="H626" t="str">
            <v>08/2024</v>
          </cell>
          <cell r="I626">
            <v>0</v>
          </cell>
          <cell r="J626">
            <v>291.42160000000001</v>
          </cell>
          <cell r="L626">
            <v>94.384661893396981</v>
          </cell>
          <cell r="M626">
            <v>28.24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NOSSA SENHORA DAS GRAÇAS - ANTIGO ALFA - CG Nº 024/2022</v>
          </cell>
          <cell r="E627" t="str">
            <v>JOANE GIZELLE DE LUCENA PINTO ALBUQUERQUE</v>
          </cell>
          <cell r="F627" t="str">
            <v>2 - Outros Profissionais da Saúde</v>
          </cell>
          <cell r="G627" t="str">
            <v>2234-05</v>
          </cell>
          <cell r="H627" t="str">
            <v>08/2024</v>
          </cell>
          <cell r="I627">
            <v>0</v>
          </cell>
          <cell r="J627">
            <v>429.47760000000011</v>
          </cell>
          <cell r="L627">
            <v>94.384661893396981</v>
          </cell>
          <cell r="M627">
            <v>0</v>
          </cell>
          <cell r="R627">
            <v>0</v>
          </cell>
          <cell r="S627">
            <v>0</v>
          </cell>
          <cell r="U627">
            <v>0</v>
          </cell>
        </row>
        <row r="628">
          <cell r="C628" t="str">
            <v>HOSPITAL NOSSA SENHORA DAS GRAÇAS - ANTIGO ALFA - CG Nº 024/2022</v>
          </cell>
          <cell r="E628" t="str">
            <v>JOANNA CARLA XAVIER DA ROCHA</v>
          </cell>
          <cell r="F628" t="str">
            <v>2 - Outros Profissionais da Saúde</v>
          </cell>
          <cell r="G628" t="str">
            <v>2235-05</v>
          </cell>
          <cell r="H628" t="str">
            <v>08/2024</v>
          </cell>
          <cell r="I628">
            <v>0</v>
          </cell>
          <cell r="J628">
            <v>435.45440000000002</v>
          </cell>
          <cell r="L628">
            <v>94.384661893396981</v>
          </cell>
          <cell r="M628">
            <v>3.33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NOSSA SENHORA DAS GRAÇAS - ANTIGO ALFA - CG Nº 024/2022</v>
          </cell>
          <cell r="E629" t="str">
            <v>JOAO ANTONIO CARVALHO DE BARROS MESQUITA</v>
          </cell>
          <cell r="F629" t="str">
            <v>2 - Outros Profissionais da Saúde</v>
          </cell>
          <cell r="G629" t="str">
            <v>2234-05</v>
          </cell>
          <cell r="H629" t="str">
            <v>08/2024</v>
          </cell>
          <cell r="I629">
            <v>0</v>
          </cell>
          <cell r="J629">
            <v>961.09119999999996</v>
          </cell>
          <cell r="L629">
            <v>94.384661893396981</v>
          </cell>
          <cell r="M629">
            <v>0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NOSSA SENHORA DAS GRAÇAS - ANTIGO ALFA - CG Nº 024/2022</v>
          </cell>
          <cell r="E630" t="str">
            <v>JOAO LUCAS PEREIRA SANTANA</v>
          </cell>
          <cell r="F630" t="str">
            <v>3 - Administrativo</v>
          </cell>
          <cell r="G630" t="str">
            <v>5163-45</v>
          </cell>
          <cell r="H630" t="str">
            <v>08/2024</v>
          </cell>
          <cell r="I630">
            <v>0</v>
          </cell>
          <cell r="J630">
            <v>129.48079999999999</v>
          </cell>
          <cell r="L630">
            <v>94.384661893396981</v>
          </cell>
          <cell r="M630">
            <v>28.24</v>
          </cell>
          <cell r="R630">
            <v>269.56422777222775</v>
          </cell>
          <cell r="S630">
            <v>84.72</v>
          </cell>
          <cell r="U630">
            <v>0</v>
          </cell>
        </row>
        <row r="631">
          <cell r="C631" t="str">
            <v>HOSPITAL NOSSA SENHORA DAS GRAÇAS - ANTIGO ALFA - CG Nº 024/2022</v>
          </cell>
          <cell r="E631" t="str">
            <v>JOAO PAULO GOMES</v>
          </cell>
          <cell r="F631" t="str">
            <v>2 - Outros Profissionais da Saúde</v>
          </cell>
          <cell r="G631" t="str">
            <v>3241-15</v>
          </cell>
          <cell r="H631" t="str">
            <v>08/2024</v>
          </cell>
          <cell r="I631">
            <v>0</v>
          </cell>
          <cell r="J631">
            <v>509.55360000000002</v>
          </cell>
          <cell r="L631">
            <v>94.384661893396981</v>
          </cell>
          <cell r="M631">
            <v>0</v>
          </cell>
          <cell r="R631">
            <v>0</v>
          </cell>
          <cell r="S631">
            <v>0</v>
          </cell>
          <cell r="U631">
            <v>0</v>
          </cell>
        </row>
        <row r="632">
          <cell r="C632" t="str">
            <v>HOSPITAL NOSSA SENHORA DAS GRAÇAS - ANTIGO ALFA - CG Nº 024/2022</v>
          </cell>
          <cell r="E632" t="str">
            <v>JOAO VICTOR DA SILVA</v>
          </cell>
          <cell r="F632" t="str">
            <v>3 - Administrativo</v>
          </cell>
          <cell r="G632" t="str">
            <v>5171-10</v>
          </cell>
          <cell r="H632" t="str">
            <v>08/2024</v>
          </cell>
          <cell r="I632">
            <v>0</v>
          </cell>
          <cell r="J632">
            <v>227.42240000000001</v>
          </cell>
          <cell r="L632">
            <v>94.384661893396981</v>
          </cell>
          <cell r="M632">
            <v>43.74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NOSSA SENHORA DAS GRAÇAS - ANTIGO ALFA - CG Nº 024/2022</v>
          </cell>
          <cell r="E633" t="str">
            <v>JOHNATA SILVA DE SOUZA</v>
          </cell>
          <cell r="F633" t="str">
            <v>2 - Outros Profissionais da Saúde</v>
          </cell>
          <cell r="G633" t="str">
            <v>3241-15</v>
          </cell>
          <cell r="H633" t="str">
            <v>08/2024</v>
          </cell>
          <cell r="I633">
            <v>0</v>
          </cell>
          <cell r="J633">
            <v>283.64080000000001</v>
          </cell>
          <cell r="L633">
            <v>94.384661893396981</v>
          </cell>
          <cell r="M633">
            <v>21.69</v>
          </cell>
          <cell r="R633">
            <v>0</v>
          </cell>
          <cell r="S633">
            <v>0</v>
          </cell>
          <cell r="U633">
            <v>0</v>
          </cell>
        </row>
        <row r="634">
          <cell r="C634" t="str">
            <v>HOSPITAL NOSSA SENHORA DAS GRAÇAS - ANTIGO ALFA - CG Nº 024/2022</v>
          </cell>
          <cell r="E634" t="str">
            <v>JOICE MARIA COSTA DA SILVA</v>
          </cell>
          <cell r="F634" t="str">
            <v>2 - Outros Profissionais da Saúde</v>
          </cell>
          <cell r="G634" t="str">
            <v>3222-05</v>
          </cell>
          <cell r="H634" t="str">
            <v>08/2024</v>
          </cell>
          <cell r="I634">
            <v>0</v>
          </cell>
          <cell r="J634">
            <v>358.0752</v>
          </cell>
          <cell r="L634">
            <v>94.384661893396981</v>
          </cell>
          <cell r="M634">
            <v>0</v>
          </cell>
          <cell r="R634">
            <v>126.07990641898773</v>
          </cell>
          <cell r="S634">
            <v>84.72</v>
          </cell>
          <cell r="U634">
            <v>0</v>
          </cell>
        </row>
        <row r="635">
          <cell r="C635" t="str">
            <v>HOSPITAL NOSSA SENHORA DAS GRAÇAS - ANTIGO ALFA - CG Nº 024/2022</v>
          </cell>
          <cell r="E635" t="str">
            <v>JOICYELE SILVA DO NASCIMENTO</v>
          </cell>
          <cell r="F635" t="str">
            <v>2 - Outros Profissionais da Saúde</v>
          </cell>
          <cell r="G635" t="str">
            <v>3222-05</v>
          </cell>
          <cell r="H635" t="str">
            <v>08/2024</v>
          </cell>
          <cell r="I635">
            <v>0</v>
          </cell>
          <cell r="J635">
            <v>280.08800000000002</v>
          </cell>
          <cell r="L635">
            <v>94.384661893396981</v>
          </cell>
          <cell r="M635">
            <v>28.24</v>
          </cell>
          <cell r="R635">
            <v>0</v>
          </cell>
          <cell r="S635">
            <v>0</v>
          </cell>
          <cell r="U635">
            <v>0</v>
          </cell>
        </row>
        <row r="636">
          <cell r="C636" t="str">
            <v>HOSPITAL NOSSA SENHORA DAS GRAÇAS - ANTIGO ALFA - CG Nº 024/2022</v>
          </cell>
          <cell r="E636" t="str">
            <v>JONATHA GOMES DA SILVA</v>
          </cell>
          <cell r="F636" t="str">
            <v>2 - Outros Profissionais da Saúde</v>
          </cell>
          <cell r="G636" t="str">
            <v>5211-30</v>
          </cell>
          <cell r="H636" t="str">
            <v>08/2024</v>
          </cell>
          <cell r="I636">
            <v>0</v>
          </cell>
          <cell r="J636">
            <v>124.56399999999999</v>
          </cell>
          <cell r="L636">
            <v>94.384661893396981</v>
          </cell>
          <cell r="M636">
            <v>31.14</v>
          </cell>
          <cell r="R636">
            <v>0</v>
          </cell>
          <cell r="S636">
            <v>0</v>
          </cell>
          <cell r="U636">
            <v>0</v>
          </cell>
        </row>
        <row r="637">
          <cell r="C637" t="str">
            <v>HOSPITAL NOSSA SENHORA DAS GRAÇAS - ANTIGO ALFA - CG Nº 024/2022</v>
          </cell>
          <cell r="E637" t="str">
            <v>JONATHAM GONCALVES DE MENDONCA</v>
          </cell>
          <cell r="F637" t="str">
            <v>2 - Outros Profissionais da Saúde</v>
          </cell>
          <cell r="G637" t="str">
            <v>3222-05</v>
          </cell>
          <cell r="H637" t="str">
            <v>08/2024</v>
          </cell>
          <cell r="I637">
            <v>0</v>
          </cell>
          <cell r="J637">
            <v>295.60480000000001</v>
          </cell>
          <cell r="L637">
            <v>94.384661893396981</v>
          </cell>
          <cell r="M637">
            <v>0</v>
          </cell>
          <cell r="R637">
            <v>0</v>
          </cell>
          <cell r="S637">
            <v>0</v>
          </cell>
          <cell r="U637">
            <v>0</v>
          </cell>
        </row>
        <row r="638">
          <cell r="C638" t="str">
            <v>HOSPITAL NOSSA SENHORA DAS GRAÇAS - ANTIGO ALFA - CG Nº 024/2022</v>
          </cell>
          <cell r="E638" t="str">
            <v>JONATHAN DA SILVA SOARES</v>
          </cell>
          <cell r="F638" t="str">
            <v>2 - Outros Profissionais da Saúde</v>
          </cell>
          <cell r="G638" t="str">
            <v>2236-05</v>
          </cell>
          <cell r="H638" t="str">
            <v>08/2024</v>
          </cell>
          <cell r="I638">
            <v>0</v>
          </cell>
          <cell r="J638">
            <v>256.94159999999999</v>
          </cell>
          <cell r="L638">
            <v>94.384661893396981</v>
          </cell>
          <cell r="M638">
            <v>0</v>
          </cell>
          <cell r="R638">
            <v>0</v>
          </cell>
          <cell r="S638">
            <v>0</v>
          </cell>
          <cell r="U638">
            <v>0</v>
          </cell>
        </row>
        <row r="639">
          <cell r="C639" t="str">
            <v>HOSPITAL NOSSA SENHORA DAS GRAÇAS - ANTIGO ALFA - CG Nº 024/2022</v>
          </cell>
          <cell r="E639" t="str">
            <v>JONATHAN MARTINS DE MORAIS</v>
          </cell>
          <cell r="F639" t="str">
            <v>2 - Outros Profissionais da Saúde</v>
          </cell>
          <cell r="G639" t="str">
            <v>3222-05</v>
          </cell>
          <cell r="H639" t="str">
            <v>08/2024</v>
          </cell>
          <cell r="I639">
            <v>0</v>
          </cell>
          <cell r="J639">
            <v>299.7296</v>
          </cell>
          <cell r="L639">
            <v>94.384661893396981</v>
          </cell>
          <cell r="M639">
            <v>0</v>
          </cell>
          <cell r="R639">
            <v>0</v>
          </cell>
          <cell r="S639">
            <v>0</v>
          </cell>
          <cell r="U639">
            <v>0</v>
          </cell>
        </row>
        <row r="640">
          <cell r="C640" t="str">
            <v>HOSPITAL NOSSA SENHORA DAS GRAÇAS - ANTIGO ALFA - CG Nº 024/2022</v>
          </cell>
          <cell r="E640" t="str">
            <v>JONATHAN RIBEIRO DE LIMA FREITAS</v>
          </cell>
          <cell r="F640" t="str">
            <v>2 - Outros Profissionais da Saúde</v>
          </cell>
          <cell r="G640" t="str">
            <v>3222-05</v>
          </cell>
          <cell r="H640" t="str">
            <v>08/2024</v>
          </cell>
          <cell r="I640">
            <v>0</v>
          </cell>
          <cell r="J640">
            <v>310.72800000000001</v>
          </cell>
          <cell r="L640">
            <v>94.384661893396981</v>
          </cell>
          <cell r="M640">
            <v>0</v>
          </cell>
          <cell r="R640">
            <v>0</v>
          </cell>
          <cell r="S640">
            <v>0</v>
          </cell>
          <cell r="U640">
            <v>0</v>
          </cell>
        </row>
        <row r="641">
          <cell r="C641" t="str">
            <v>HOSPITAL NOSSA SENHORA DAS GRAÇAS - ANTIGO ALFA - CG Nº 024/2022</v>
          </cell>
          <cell r="E641" t="str">
            <v>JORGE ANDERSON SANTOS SILVA</v>
          </cell>
          <cell r="F641" t="str">
            <v>2 - Outros Profissionais da Saúde</v>
          </cell>
          <cell r="G641" t="str">
            <v>5211-30</v>
          </cell>
          <cell r="H641" t="str">
            <v>08/2024</v>
          </cell>
          <cell r="I641">
            <v>0</v>
          </cell>
          <cell r="J641">
            <v>154.2576</v>
          </cell>
          <cell r="L641">
            <v>94.384661893396981</v>
          </cell>
          <cell r="M641">
            <v>31.14</v>
          </cell>
          <cell r="R641">
            <v>134.48523351358691</v>
          </cell>
          <cell r="S641">
            <v>93.42</v>
          </cell>
          <cell r="U641">
            <v>0</v>
          </cell>
        </row>
        <row r="642">
          <cell r="C642" t="str">
            <v>HOSPITAL NOSSA SENHORA DAS GRAÇAS - ANTIGO ALFA - CG Nº 024/2022</v>
          </cell>
          <cell r="E642" t="str">
            <v>JOSE ADSON GOMES CAVALCANTI</v>
          </cell>
          <cell r="F642" t="str">
            <v>2 - Outros Profissionais da Saúde</v>
          </cell>
          <cell r="G642" t="str">
            <v>3222-05</v>
          </cell>
          <cell r="H642" t="str">
            <v>08/2024</v>
          </cell>
          <cell r="I642">
            <v>0</v>
          </cell>
          <cell r="J642">
            <v>278.28960000000001</v>
          </cell>
          <cell r="L642">
            <v>94.384661893396981</v>
          </cell>
          <cell r="M642">
            <v>28.24</v>
          </cell>
          <cell r="R642">
            <v>0</v>
          </cell>
          <cell r="S642">
            <v>0</v>
          </cell>
          <cell r="U642">
            <v>0</v>
          </cell>
        </row>
        <row r="643">
          <cell r="C643" t="str">
            <v>HOSPITAL NOSSA SENHORA DAS GRAÇAS - ANTIGO ALFA - CG Nº 024/2022</v>
          </cell>
          <cell r="E643" t="str">
            <v>JOSE DIOGENES FRANCISCO DA SILVA</v>
          </cell>
          <cell r="F643" t="str">
            <v>2 - Outros Profissionais da Saúde</v>
          </cell>
          <cell r="G643" t="str">
            <v>3222-05</v>
          </cell>
          <cell r="H643" t="str">
            <v>08/2024</v>
          </cell>
          <cell r="I643">
            <v>0</v>
          </cell>
          <cell r="J643">
            <v>325.65039999999999</v>
          </cell>
          <cell r="L643">
            <v>94.384661893396981</v>
          </cell>
          <cell r="M643">
            <v>28.24</v>
          </cell>
          <cell r="R643">
            <v>126.07990641898773</v>
          </cell>
          <cell r="S643">
            <v>77.94</v>
          </cell>
          <cell r="U643">
            <v>0</v>
          </cell>
        </row>
        <row r="644">
          <cell r="C644" t="str">
            <v>HOSPITAL NOSSA SENHORA DAS GRAÇAS - ANTIGO ALFA - CG Nº 024/2022</v>
          </cell>
          <cell r="E644" t="str">
            <v>JOSE DOUGLAS DE SOUZA CORDEIRO</v>
          </cell>
          <cell r="F644" t="str">
            <v>3 - Administrativo</v>
          </cell>
          <cell r="G644" t="str">
            <v>1312-10</v>
          </cell>
          <cell r="H644" t="str">
            <v>08/2024</v>
          </cell>
          <cell r="I644">
            <v>0</v>
          </cell>
          <cell r="J644">
            <v>675.07839999999999</v>
          </cell>
          <cell r="L644">
            <v>94.384661893396981</v>
          </cell>
          <cell r="M644">
            <v>104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NOSSA SENHORA DAS GRAÇAS - ANTIGO ALFA - CG Nº 024/2022</v>
          </cell>
          <cell r="E645" t="str">
            <v>JOSE EDSON GOMES DA SILVA</v>
          </cell>
          <cell r="F645" t="str">
            <v>2 - Outros Profissionais da Saúde</v>
          </cell>
          <cell r="G645" t="str">
            <v>3222-05</v>
          </cell>
          <cell r="H645" t="str">
            <v>08/2024</v>
          </cell>
          <cell r="I645">
            <v>0</v>
          </cell>
          <cell r="J645">
            <v>306.79840000000002</v>
          </cell>
          <cell r="L645">
            <v>94.384661893396981</v>
          </cell>
          <cell r="M645">
            <v>0</v>
          </cell>
          <cell r="R645">
            <v>0</v>
          </cell>
          <cell r="S645">
            <v>0</v>
          </cell>
          <cell r="U645">
            <v>0</v>
          </cell>
        </row>
        <row r="646">
          <cell r="C646" t="str">
            <v>HOSPITAL NOSSA SENHORA DAS GRAÇAS - ANTIGO ALFA - CG Nº 024/2022</v>
          </cell>
          <cell r="E646" t="str">
            <v>JOSE EDUARDO ALVES DE ARAUJO</v>
          </cell>
          <cell r="F646" t="str">
            <v>2 - Outros Profissionais da Saúde</v>
          </cell>
          <cell r="G646" t="str">
            <v>3222-05</v>
          </cell>
          <cell r="H646" t="str">
            <v>08/2024</v>
          </cell>
          <cell r="I646">
            <v>0</v>
          </cell>
          <cell r="J646">
            <v>323.72719999999998</v>
          </cell>
          <cell r="L646">
            <v>94.384661893396981</v>
          </cell>
          <cell r="M646">
            <v>28.24</v>
          </cell>
          <cell r="R646">
            <v>0</v>
          </cell>
          <cell r="S646">
            <v>0</v>
          </cell>
          <cell r="U646">
            <v>0</v>
          </cell>
        </row>
        <row r="647">
          <cell r="C647" t="str">
            <v>HOSPITAL NOSSA SENHORA DAS GRAÇAS - ANTIGO ALFA - CG Nº 024/2022</v>
          </cell>
          <cell r="E647" t="str">
            <v>JOSE FERNANDO ALMEIDA DE ARAUJO JUNIOR</v>
          </cell>
          <cell r="F647" t="str">
            <v>2 - Outros Profissionais da Saúde</v>
          </cell>
          <cell r="G647" t="str">
            <v>2236-05</v>
          </cell>
          <cell r="H647" t="str">
            <v>08/2024</v>
          </cell>
          <cell r="I647">
            <v>0</v>
          </cell>
          <cell r="J647">
            <v>298.88159999999999</v>
          </cell>
          <cell r="L647">
            <v>94.384661893396981</v>
          </cell>
          <cell r="M647">
            <v>2.7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NOSSA SENHORA DAS GRAÇAS - ANTIGO ALFA - CG Nº 024/2022</v>
          </cell>
          <cell r="E648" t="str">
            <v>JOSE LEONARDO BEZERRA</v>
          </cell>
          <cell r="F648" t="str">
            <v>2 - Outros Profissionais da Saúde</v>
          </cell>
          <cell r="G648" t="str">
            <v>2235-05</v>
          </cell>
          <cell r="H648" t="str">
            <v>08/2024</v>
          </cell>
          <cell r="I648">
            <v>0</v>
          </cell>
          <cell r="J648">
            <v>314.9024</v>
          </cell>
          <cell r="L648">
            <v>94.384661893396981</v>
          </cell>
          <cell r="M648">
            <v>0</v>
          </cell>
          <cell r="R648">
            <v>0</v>
          </cell>
          <cell r="S648">
            <v>0</v>
          </cell>
          <cell r="U648">
            <v>0</v>
          </cell>
        </row>
        <row r="649">
          <cell r="C649" t="str">
            <v>HOSPITAL NOSSA SENHORA DAS GRAÇAS - ANTIGO ALFA - CG Nº 024/2022</v>
          </cell>
          <cell r="E649" t="str">
            <v>JOSE LUCAS FERNANDES DA SILVA</v>
          </cell>
          <cell r="F649" t="str">
            <v>2 - Outros Profissionais da Saúde</v>
          </cell>
          <cell r="G649" t="str">
            <v>5211-30</v>
          </cell>
          <cell r="H649" t="str">
            <v>08/2024</v>
          </cell>
          <cell r="I649">
            <v>0</v>
          </cell>
          <cell r="J649">
            <v>16.608000000000001</v>
          </cell>
          <cell r="L649">
            <v>94.384661893396981</v>
          </cell>
          <cell r="M649">
            <v>31.14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NOSSA SENHORA DAS GRAÇAS - ANTIGO ALFA - CG Nº 024/2022</v>
          </cell>
          <cell r="E650" t="str">
            <v>JOSE LUIZ DA SILVA GOMES</v>
          </cell>
          <cell r="F650" t="str">
            <v>2 - Outros Profissionais da Saúde</v>
          </cell>
          <cell r="G650" t="str">
            <v>2236-05</v>
          </cell>
          <cell r="H650" t="str">
            <v>08/2024</v>
          </cell>
          <cell r="I650">
            <v>0</v>
          </cell>
          <cell r="J650">
            <v>227.45599999999999</v>
          </cell>
          <cell r="L650">
            <v>94.384661893396981</v>
          </cell>
          <cell r="M650">
            <v>2.7</v>
          </cell>
          <cell r="R650">
            <v>0</v>
          </cell>
          <cell r="S650">
            <v>0</v>
          </cell>
          <cell r="U650">
            <v>0</v>
          </cell>
        </row>
        <row r="651">
          <cell r="C651" t="str">
            <v>HOSPITAL NOSSA SENHORA DAS GRAÇAS - ANTIGO ALFA - CG Nº 024/2022</v>
          </cell>
          <cell r="E651" t="str">
            <v>JOSE MAURO SILVA LEITE</v>
          </cell>
          <cell r="F651" t="str">
            <v>2 - Outros Profissionais da Saúde</v>
          </cell>
          <cell r="G651" t="str">
            <v>2236-05</v>
          </cell>
          <cell r="H651" t="str">
            <v>08/2024</v>
          </cell>
          <cell r="I651">
            <v>0</v>
          </cell>
          <cell r="J651">
            <v>244.5608</v>
          </cell>
          <cell r="L651">
            <v>94.384661893396981</v>
          </cell>
          <cell r="M651">
            <v>2.7</v>
          </cell>
          <cell r="R651">
            <v>0</v>
          </cell>
          <cell r="S651">
            <v>0</v>
          </cell>
          <cell r="U651">
            <v>0</v>
          </cell>
        </row>
        <row r="652">
          <cell r="C652" t="str">
            <v>HOSPITAL NOSSA SENHORA DAS GRAÇAS - ANTIGO ALFA - CG Nº 024/2022</v>
          </cell>
          <cell r="E652" t="str">
            <v>JOSE NATANAEL DE FREITAS PESSOA</v>
          </cell>
          <cell r="F652" t="str">
            <v>2 - Outros Profissionais da Saúde</v>
          </cell>
          <cell r="G652" t="str">
            <v>3222-05</v>
          </cell>
          <cell r="H652" t="str">
            <v>08/2024</v>
          </cell>
          <cell r="I652">
            <v>0</v>
          </cell>
          <cell r="J652">
            <v>371.80480000000011</v>
          </cell>
          <cell r="L652">
            <v>94.384661893396981</v>
          </cell>
          <cell r="M652">
            <v>0</v>
          </cell>
          <cell r="R652">
            <v>0</v>
          </cell>
          <cell r="S652">
            <v>0</v>
          </cell>
          <cell r="U652">
            <v>0</v>
          </cell>
        </row>
        <row r="653">
          <cell r="C653" t="str">
            <v>HOSPITAL NOSSA SENHORA DAS GRAÇAS - ANTIGO ALFA - CG Nº 024/2022</v>
          </cell>
          <cell r="E653" t="str">
            <v>JOSE RENNAN WALTRUDES SILVA</v>
          </cell>
          <cell r="F653" t="str">
            <v>3 - Administrativo</v>
          </cell>
          <cell r="G653" t="str">
            <v>4110-10</v>
          </cell>
          <cell r="H653" t="str">
            <v>08/2024</v>
          </cell>
          <cell r="I653">
            <v>0</v>
          </cell>
          <cell r="J653">
            <v>12.802</v>
          </cell>
          <cell r="L653">
            <v>94.384661893396981</v>
          </cell>
          <cell r="M653">
            <v>0</v>
          </cell>
          <cell r="R653">
            <v>185.09333333333328</v>
          </cell>
          <cell r="S653">
            <v>42.36</v>
          </cell>
          <cell r="U653">
            <v>0</v>
          </cell>
        </row>
        <row r="654">
          <cell r="C654" t="str">
            <v>HOSPITAL NOSSA SENHORA DAS GRAÇAS - ANTIGO ALFA - CG Nº 024/2022</v>
          </cell>
          <cell r="E654" t="str">
            <v>JOSE ROBSON PEREIRA CORDEIRO</v>
          </cell>
          <cell r="F654" t="str">
            <v>2 - Outros Profissionais da Saúde</v>
          </cell>
          <cell r="G654" t="str">
            <v>2235-05</v>
          </cell>
          <cell r="H654" t="str">
            <v>08/2024</v>
          </cell>
          <cell r="I654">
            <v>0</v>
          </cell>
          <cell r="J654">
            <v>419.05040000000002</v>
          </cell>
          <cell r="L654">
            <v>94.384661893396981</v>
          </cell>
          <cell r="M654">
            <v>3.33</v>
          </cell>
          <cell r="R654">
            <v>0</v>
          </cell>
          <cell r="S654">
            <v>0</v>
          </cell>
          <cell r="U654">
            <v>0</v>
          </cell>
        </row>
        <row r="655">
          <cell r="C655" t="str">
            <v>HOSPITAL NOSSA SENHORA DAS GRAÇAS - ANTIGO ALFA - CG Nº 024/2022</v>
          </cell>
          <cell r="E655" t="str">
            <v>JOSE VITOR DO NASCIMENTO</v>
          </cell>
          <cell r="F655" t="str">
            <v>2 - Outros Profissionais da Saúde</v>
          </cell>
          <cell r="G655" t="str">
            <v>3222-05</v>
          </cell>
          <cell r="H655" t="str">
            <v>08/2024</v>
          </cell>
          <cell r="I655">
            <v>0</v>
          </cell>
          <cell r="J655">
            <v>303.43920000000003</v>
          </cell>
          <cell r="L655">
            <v>94.384661893396981</v>
          </cell>
          <cell r="M655">
            <v>28.24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NOSSA SENHORA DAS GRAÇAS - ANTIGO ALFA - CG Nº 024/2022</v>
          </cell>
          <cell r="E656" t="str">
            <v>JOSEANE DE ANDRADE LIMA</v>
          </cell>
          <cell r="F656" t="str">
            <v>2 - Outros Profissionais da Saúde</v>
          </cell>
          <cell r="G656" t="str">
            <v>3222-05</v>
          </cell>
          <cell r="H656" t="str">
            <v>08/2024</v>
          </cell>
          <cell r="I656">
            <v>0</v>
          </cell>
          <cell r="J656">
            <v>86.79440000000001</v>
          </cell>
          <cell r="M656">
            <v>0</v>
          </cell>
          <cell r="R656">
            <v>0</v>
          </cell>
          <cell r="S656">
            <v>0</v>
          </cell>
          <cell r="U656">
            <v>0</v>
          </cell>
        </row>
        <row r="657">
          <cell r="C657" t="str">
            <v>HOSPITAL NOSSA SENHORA DAS GRAÇAS - ANTIGO ALFA - CG Nº 024/2022</v>
          </cell>
          <cell r="E657" t="str">
            <v>JOSELI MATIAS DE SOUZA</v>
          </cell>
          <cell r="F657" t="str">
            <v>2 - Outros Profissionais da Saúde</v>
          </cell>
          <cell r="G657" t="str">
            <v>3222-05</v>
          </cell>
          <cell r="H657" t="str">
            <v>08/2024</v>
          </cell>
          <cell r="I657">
            <v>0</v>
          </cell>
          <cell r="J657">
            <v>298.4896</v>
          </cell>
          <cell r="L657">
            <v>94.384661893396981</v>
          </cell>
          <cell r="M657">
            <v>0</v>
          </cell>
          <cell r="R657">
            <v>0</v>
          </cell>
          <cell r="S657">
            <v>0</v>
          </cell>
          <cell r="U657">
            <v>0</v>
          </cell>
        </row>
        <row r="658">
          <cell r="C658" t="str">
            <v>HOSPITAL NOSSA SENHORA DAS GRAÇAS - ANTIGO ALFA - CG Nº 024/2022</v>
          </cell>
          <cell r="E658" t="str">
            <v>JOSELIA MARIA DE BARROS LIRA</v>
          </cell>
          <cell r="F658" t="str">
            <v>2 - Outros Profissionais da Saúde</v>
          </cell>
          <cell r="G658" t="str">
            <v>3222-05</v>
          </cell>
          <cell r="H658" t="str">
            <v>08/2024</v>
          </cell>
          <cell r="I658">
            <v>0</v>
          </cell>
          <cell r="J658">
            <v>284.63119999999998</v>
          </cell>
          <cell r="L658">
            <v>94.384661893396981</v>
          </cell>
          <cell r="M658">
            <v>28.24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NOSSA SENHORA DAS GRAÇAS - ANTIGO ALFA - CG Nº 024/2022</v>
          </cell>
          <cell r="E659" t="str">
            <v>JOSELIAS CORDEIRO DE OLIVEIRA</v>
          </cell>
          <cell r="F659" t="str">
            <v>2 - Outros Profissionais da Saúde</v>
          </cell>
          <cell r="G659" t="str">
            <v>3222-05</v>
          </cell>
          <cell r="H659" t="str">
            <v>08/2024</v>
          </cell>
          <cell r="I659">
            <v>0</v>
          </cell>
          <cell r="J659">
            <v>289.60239999999999</v>
          </cell>
          <cell r="L659">
            <v>94.384661893396981</v>
          </cell>
          <cell r="M659">
            <v>28.24</v>
          </cell>
          <cell r="R659">
            <v>134.48523351358691</v>
          </cell>
          <cell r="S659">
            <v>84.72</v>
          </cell>
          <cell r="U659">
            <v>0</v>
          </cell>
        </row>
        <row r="660">
          <cell r="C660" t="str">
            <v>HOSPITAL NOSSA SENHORA DAS GRAÇAS - ANTIGO ALFA - CG Nº 024/2022</v>
          </cell>
          <cell r="E660" t="str">
            <v>JOSELINE NUNES DA SILVA CALHEIROS</v>
          </cell>
          <cell r="F660" t="str">
            <v>2 - Outros Profissionais da Saúde</v>
          </cell>
          <cell r="G660" t="str">
            <v>2235-05</v>
          </cell>
          <cell r="H660" t="str">
            <v>08/2024</v>
          </cell>
          <cell r="I660">
            <v>0</v>
          </cell>
          <cell r="J660">
            <v>430.4128</v>
          </cell>
          <cell r="L660">
            <v>94.384661893396981</v>
          </cell>
          <cell r="M660">
            <v>0</v>
          </cell>
          <cell r="R660">
            <v>0</v>
          </cell>
          <cell r="S660">
            <v>0</v>
          </cell>
          <cell r="U660">
            <v>0</v>
          </cell>
        </row>
        <row r="661">
          <cell r="C661" t="str">
            <v>HOSPITAL NOSSA SENHORA DAS GRAÇAS - ANTIGO ALFA - CG Nº 024/2022</v>
          </cell>
          <cell r="E661" t="str">
            <v>JOSELMA FERREIRA DE SOUSA</v>
          </cell>
          <cell r="F661" t="str">
            <v>2 - Outros Profissionais da Saúde</v>
          </cell>
          <cell r="G661" t="str">
            <v>2235-05</v>
          </cell>
          <cell r="H661" t="str">
            <v>08/2024</v>
          </cell>
          <cell r="I661">
            <v>0</v>
          </cell>
          <cell r="J661">
            <v>413.65679999999998</v>
          </cell>
          <cell r="L661">
            <v>94.384661893396981</v>
          </cell>
          <cell r="M661">
            <v>2.79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NOSSA SENHORA DAS GRAÇAS - ANTIGO ALFA - CG Nº 024/2022</v>
          </cell>
          <cell r="E662" t="str">
            <v>JOSENE FERREIRA BATISTA</v>
          </cell>
          <cell r="F662" t="str">
            <v>3 - Administrativo</v>
          </cell>
          <cell r="G662" t="str">
            <v>1421-05</v>
          </cell>
          <cell r="H662" t="str">
            <v>08/2024</v>
          </cell>
          <cell r="I662">
            <v>0</v>
          </cell>
          <cell r="J662">
            <v>437.79919999999998</v>
          </cell>
          <cell r="L662">
            <v>94.384661893396981</v>
          </cell>
          <cell r="M662">
            <v>0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NOSSA SENHORA DAS GRAÇAS - ANTIGO ALFA - CG Nº 024/2022</v>
          </cell>
          <cell r="E663" t="str">
            <v>JOSIANE CAVALCANTE DE ALMEIDA</v>
          </cell>
          <cell r="F663" t="str">
            <v>2 - Outros Profissionais da Saúde</v>
          </cell>
          <cell r="G663" t="str">
            <v>3241-15</v>
          </cell>
          <cell r="H663" t="str">
            <v>08/2024</v>
          </cell>
          <cell r="I663">
            <v>0</v>
          </cell>
          <cell r="J663">
            <v>314.78800000000001</v>
          </cell>
          <cell r="L663">
            <v>94.384661893396981</v>
          </cell>
          <cell r="M663">
            <v>9.64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NOSSA SENHORA DAS GRAÇAS - ANTIGO ALFA - CG Nº 024/2022</v>
          </cell>
          <cell r="E664" t="str">
            <v>JOSIAS MENDES DA SILVA</v>
          </cell>
          <cell r="F664" t="str">
            <v>2 - Outros Profissionais da Saúde</v>
          </cell>
          <cell r="G664" t="str">
            <v>5151-10</v>
          </cell>
          <cell r="H664" t="str">
            <v>08/2024</v>
          </cell>
          <cell r="I664">
            <v>0</v>
          </cell>
          <cell r="J664">
            <v>135.84880000000001</v>
          </cell>
          <cell r="L664">
            <v>94.384661893396981</v>
          </cell>
          <cell r="M664">
            <v>28.24</v>
          </cell>
          <cell r="R664">
            <v>184.91719608118203</v>
          </cell>
          <cell r="S664">
            <v>80.2</v>
          </cell>
          <cell r="U664">
            <v>0</v>
          </cell>
        </row>
        <row r="665">
          <cell r="C665" t="str">
            <v>HOSPITAL NOSSA SENHORA DAS GRAÇAS - ANTIGO ALFA - CG Nº 024/2022</v>
          </cell>
          <cell r="E665" t="str">
            <v>JOSICLEIDE BANDEIRA DA SILVA</v>
          </cell>
          <cell r="F665" t="str">
            <v>2 - Outros Profissionais da Saúde</v>
          </cell>
          <cell r="G665" t="str">
            <v>3222-05</v>
          </cell>
          <cell r="H665" t="str">
            <v>08/2024</v>
          </cell>
          <cell r="I665">
            <v>0</v>
          </cell>
          <cell r="J665">
            <v>301.34559999999999</v>
          </cell>
          <cell r="L665">
            <v>94.384661893396981</v>
          </cell>
          <cell r="M665">
            <v>0</v>
          </cell>
          <cell r="R665">
            <v>126.07990641898773</v>
          </cell>
          <cell r="S665">
            <v>84.72</v>
          </cell>
          <cell r="U665">
            <v>0</v>
          </cell>
        </row>
        <row r="666">
          <cell r="C666" t="str">
            <v>HOSPITAL NOSSA SENHORA DAS GRAÇAS - ANTIGO ALFA - CG Nº 024/2022</v>
          </cell>
          <cell r="E666" t="str">
            <v>JOSILEIDE MARIA DE OLIVEIRA</v>
          </cell>
          <cell r="F666" t="str">
            <v>2 - Outros Profissionais da Saúde</v>
          </cell>
          <cell r="G666" t="str">
            <v>2234-05</v>
          </cell>
          <cell r="H666" t="str">
            <v>08/2024</v>
          </cell>
          <cell r="I666">
            <v>0</v>
          </cell>
          <cell r="J666">
            <v>343.16640000000001</v>
          </cell>
          <cell r="L666">
            <v>94.384661893396981</v>
          </cell>
          <cell r="M666">
            <v>0</v>
          </cell>
          <cell r="R666">
            <v>0</v>
          </cell>
          <cell r="S666">
            <v>0</v>
          </cell>
          <cell r="U666">
            <v>0</v>
          </cell>
        </row>
        <row r="667">
          <cell r="C667" t="str">
            <v>HOSPITAL NOSSA SENHORA DAS GRAÇAS - ANTIGO ALFA - CG Nº 024/2022</v>
          </cell>
          <cell r="E667" t="str">
            <v>JOSILMA MARIA LINS</v>
          </cell>
          <cell r="F667" t="str">
            <v>2 - Outros Profissionais da Saúde</v>
          </cell>
          <cell r="G667" t="str">
            <v>3222-05</v>
          </cell>
          <cell r="H667" t="str">
            <v>08/2024</v>
          </cell>
          <cell r="I667">
            <v>0</v>
          </cell>
          <cell r="J667">
            <v>161.0112</v>
          </cell>
          <cell r="L667">
            <v>94.384661893396981</v>
          </cell>
          <cell r="M667">
            <v>28.24</v>
          </cell>
          <cell r="R667">
            <v>134.48523351358691</v>
          </cell>
          <cell r="S667">
            <v>84.72</v>
          </cell>
          <cell r="U667">
            <v>0</v>
          </cell>
        </row>
        <row r="668">
          <cell r="C668" t="str">
            <v>HOSPITAL NOSSA SENHORA DAS GRAÇAS - ANTIGO ALFA - CG Nº 024/2022</v>
          </cell>
          <cell r="E668" t="str">
            <v>JOSIMAR FERNANDO DOS SANTOS</v>
          </cell>
          <cell r="F668" t="str">
            <v>3 - Administrativo</v>
          </cell>
          <cell r="G668" t="str">
            <v>5143-10</v>
          </cell>
          <cell r="H668" t="str">
            <v>08/2024</v>
          </cell>
          <cell r="I668">
            <v>0</v>
          </cell>
          <cell r="J668">
            <v>18.8264</v>
          </cell>
          <cell r="L668">
            <v>94.384661893396981</v>
          </cell>
          <cell r="M668">
            <v>29.65</v>
          </cell>
          <cell r="R668">
            <v>0</v>
          </cell>
          <cell r="S668">
            <v>0</v>
          </cell>
          <cell r="U668">
            <v>0</v>
          </cell>
        </row>
        <row r="669">
          <cell r="C669" t="str">
            <v>HOSPITAL NOSSA SENHORA DAS GRAÇAS - ANTIGO ALFA - CG Nº 024/2022</v>
          </cell>
          <cell r="E669" t="str">
            <v>JOYCE ALENCASTRO DOS SANTOS ARAGAO</v>
          </cell>
          <cell r="F669" t="str">
            <v>2 - Outros Profissionais da Saúde</v>
          </cell>
          <cell r="G669" t="str">
            <v>2237-10</v>
          </cell>
          <cell r="H669" t="str">
            <v>08/2024</v>
          </cell>
          <cell r="I669">
            <v>0</v>
          </cell>
          <cell r="J669">
            <v>352.18720000000002</v>
          </cell>
          <cell r="L669">
            <v>94.384661893396981</v>
          </cell>
          <cell r="M669">
            <v>0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NOSSA SENHORA DAS GRAÇAS - ANTIGO ALFA - CG Nº 024/2022</v>
          </cell>
          <cell r="E670" t="str">
            <v>JOYCE DE FRANCA DUTRA</v>
          </cell>
          <cell r="F670" t="str">
            <v>2 - Outros Profissionais da Saúde</v>
          </cell>
          <cell r="G670" t="str">
            <v>3222-05</v>
          </cell>
          <cell r="H670" t="str">
            <v>08/2024</v>
          </cell>
          <cell r="I670">
            <v>0</v>
          </cell>
          <cell r="J670">
            <v>282.23360000000002</v>
          </cell>
          <cell r="L670">
            <v>94.384661893396981</v>
          </cell>
          <cell r="M670">
            <v>28.24</v>
          </cell>
          <cell r="R670">
            <v>0</v>
          </cell>
          <cell r="S670">
            <v>0</v>
          </cell>
          <cell r="U670">
            <v>0</v>
          </cell>
        </row>
        <row r="671">
          <cell r="C671" t="str">
            <v>HOSPITAL NOSSA SENHORA DAS GRAÇAS - ANTIGO ALFA - CG Nº 024/2022</v>
          </cell>
          <cell r="E671" t="str">
            <v>JOYCE KELLY SOUZA DOS SANTOS</v>
          </cell>
          <cell r="F671" t="str">
            <v>2 - Outros Profissionais da Saúde</v>
          </cell>
          <cell r="G671" t="str">
            <v>3222-05</v>
          </cell>
          <cell r="H671" t="str">
            <v>08/2024</v>
          </cell>
          <cell r="I671">
            <v>0</v>
          </cell>
          <cell r="J671">
            <v>321.3528</v>
          </cell>
          <cell r="L671">
            <v>94.384661893396981</v>
          </cell>
          <cell r="M671">
            <v>0</v>
          </cell>
          <cell r="R671">
            <v>0</v>
          </cell>
          <cell r="S671">
            <v>0</v>
          </cell>
          <cell r="U671">
            <v>0</v>
          </cell>
        </row>
        <row r="672">
          <cell r="C672" t="str">
            <v>HOSPITAL NOSSA SENHORA DAS GRAÇAS - ANTIGO ALFA - CG Nº 024/2022</v>
          </cell>
          <cell r="E672" t="str">
            <v>JOYCE STEFANI DOS SANTOS SILVA</v>
          </cell>
          <cell r="F672" t="str">
            <v>2 - Outros Profissionais da Saúde</v>
          </cell>
          <cell r="G672" t="str">
            <v>3222-05</v>
          </cell>
          <cell r="H672" t="str">
            <v>08/2024</v>
          </cell>
          <cell r="I672">
            <v>0</v>
          </cell>
          <cell r="J672">
            <v>279.45839999999998</v>
          </cell>
          <cell r="L672">
            <v>94.384661893396981</v>
          </cell>
          <cell r="M672">
            <v>0</v>
          </cell>
          <cell r="R672">
            <v>134.48523351358691</v>
          </cell>
          <cell r="S672">
            <v>69.19</v>
          </cell>
          <cell r="U672">
            <v>0</v>
          </cell>
        </row>
        <row r="673">
          <cell r="C673" t="str">
            <v>HOSPITAL NOSSA SENHORA DAS GRAÇAS - ANTIGO ALFA - CG Nº 024/2022</v>
          </cell>
          <cell r="E673" t="str">
            <v>JUBECY BARBOSA DE SANTANA</v>
          </cell>
          <cell r="F673" t="str">
            <v>2 - Outros Profissionais da Saúde</v>
          </cell>
          <cell r="G673" t="str">
            <v>5211-30</v>
          </cell>
          <cell r="H673" t="str">
            <v>08/2024</v>
          </cell>
          <cell r="I673">
            <v>0</v>
          </cell>
          <cell r="J673">
            <v>0</v>
          </cell>
          <cell r="L673">
            <v>94.384661893396981</v>
          </cell>
          <cell r="M673">
            <v>0</v>
          </cell>
          <cell r="R673">
            <v>0</v>
          </cell>
          <cell r="S673">
            <v>0</v>
          </cell>
          <cell r="U673">
            <v>0</v>
          </cell>
        </row>
        <row r="674">
          <cell r="C674" t="str">
            <v>HOSPITAL NOSSA SENHORA DAS GRAÇAS - ANTIGO ALFA - CG Nº 024/2022</v>
          </cell>
          <cell r="E674" t="str">
            <v>JUCIDEIZE MARIA BARBOZA</v>
          </cell>
          <cell r="F674" t="str">
            <v>3 - Administrativo</v>
          </cell>
          <cell r="G674" t="str">
            <v xml:space="preserve">25210-5 </v>
          </cell>
          <cell r="H674" t="str">
            <v>08/2024</v>
          </cell>
          <cell r="I674">
            <v>0</v>
          </cell>
          <cell r="J674">
            <v>273.1848</v>
          </cell>
          <cell r="L674">
            <v>94.384661893396981</v>
          </cell>
          <cell r="M674">
            <v>176</v>
          </cell>
          <cell r="R674">
            <v>0</v>
          </cell>
          <cell r="S674">
            <v>0</v>
          </cell>
          <cell r="U674">
            <v>0</v>
          </cell>
        </row>
        <row r="675">
          <cell r="C675" t="str">
            <v>HOSPITAL NOSSA SENHORA DAS GRAÇAS - ANTIGO ALFA - CG Nº 024/2022</v>
          </cell>
          <cell r="E675" t="str">
            <v>JUCILENE NEGROMONTE DE ANDRADE</v>
          </cell>
          <cell r="F675" t="str">
            <v>2 - Outros Profissionais da Saúde</v>
          </cell>
          <cell r="G675" t="str">
            <v>3222-05</v>
          </cell>
          <cell r="H675" t="str">
            <v>08/2024</v>
          </cell>
          <cell r="I675">
            <v>0</v>
          </cell>
          <cell r="J675">
            <v>288.964</v>
          </cell>
          <cell r="L675">
            <v>94.384661893396981</v>
          </cell>
          <cell r="M675">
            <v>28.24</v>
          </cell>
          <cell r="R675">
            <v>126.07990641898773</v>
          </cell>
          <cell r="S675">
            <v>84.72</v>
          </cell>
          <cell r="U675">
            <v>0</v>
          </cell>
        </row>
        <row r="676">
          <cell r="C676" t="str">
            <v>HOSPITAL NOSSA SENHORA DAS GRAÇAS - ANTIGO ALFA - CG Nº 024/2022</v>
          </cell>
          <cell r="E676" t="str">
            <v>JULIA ANA MARQUES FERREIRA</v>
          </cell>
          <cell r="F676" t="str">
            <v>2 - Outros Profissionais da Saúde</v>
          </cell>
          <cell r="G676" t="str">
            <v>3222-05</v>
          </cell>
          <cell r="H676" t="str">
            <v>08/2024</v>
          </cell>
          <cell r="I676">
            <v>0</v>
          </cell>
          <cell r="J676">
            <v>0</v>
          </cell>
          <cell r="L676">
            <v>94.384661893396981</v>
          </cell>
          <cell r="M676">
            <v>0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NOSSA SENHORA DAS GRAÇAS - ANTIGO ALFA - CG Nº 024/2022</v>
          </cell>
          <cell r="E677" t="str">
            <v>JULIA MARIA SENA DA SILVA</v>
          </cell>
          <cell r="F677" t="str">
            <v>2 - Outros Profissionais da Saúde</v>
          </cell>
          <cell r="G677" t="str">
            <v>3222-05</v>
          </cell>
          <cell r="H677" t="str">
            <v>08/2024</v>
          </cell>
          <cell r="I677">
            <v>0</v>
          </cell>
          <cell r="J677">
            <v>280.31760000000003</v>
          </cell>
          <cell r="L677">
            <v>94.384661893396981</v>
          </cell>
          <cell r="M677">
            <v>0</v>
          </cell>
          <cell r="R677">
            <v>0</v>
          </cell>
          <cell r="S677">
            <v>0</v>
          </cell>
          <cell r="U677">
            <v>0</v>
          </cell>
        </row>
        <row r="678">
          <cell r="C678" t="str">
            <v>HOSPITAL NOSSA SENHORA DAS GRAÇAS - ANTIGO ALFA - CG Nº 024/2022</v>
          </cell>
          <cell r="E678" t="str">
            <v>JULIANA DE OLIVEIRA PIMENTEL</v>
          </cell>
          <cell r="F678" t="str">
            <v>2 - Outros Profissionais da Saúde</v>
          </cell>
          <cell r="G678" t="str">
            <v>2235-05</v>
          </cell>
          <cell r="H678" t="str">
            <v>08/2024</v>
          </cell>
          <cell r="I678">
            <v>0</v>
          </cell>
          <cell r="J678">
            <v>442.1728</v>
          </cell>
          <cell r="L678">
            <v>94.384661893396981</v>
          </cell>
          <cell r="M678">
            <v>3.33</v>
          </cell>
          <cell r="R678">
            <v>0</v>
          </cell>
          <cell r="S678">
            <v>0</v>
          </cell>
          <cell r="U678">
            <v>0</v>
          </cell>
        </row>
        <row r="679">
          <cell r="C679" t="str">
            <v>HOSPITAL NOSSA SENHORA DAS GRAÇAS - ANTIGO ALFA - CG Nº 024/2022</v>
          </cell>
          <cell r="E679" t="str">
            <v>JULIANA DIAS DA SILVA</v>
          </cell>
          <cell r="F679" t="str">
            <v>3 - Administrativo</v>
          </cell>
          <cell r="G679" t="str">
            <v xml:space="preserve">25210-5 </v>
          </cell>
          <cell r="H679" t="str">
            <v>08/2024</v>
          </cell>
          <cell r="I679">
            <v>0</v>
          </cell>
          <cell r="J679">
            <v>236.54400000000001</v>
          </cell>
          <cell r="L679">
            <v>94.384661893396981</v>
          </cell>
          <cell r="M679">
            <v>44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NOSSA SENHORA DAS GRAÇAS - ANTIGO ALFA - CG Nº 024/2022</v>
          </cell>
          <cell r="E680" t="str">
            <v>JULIANA FERREIRA DE LIMA</v>
          </cell>
          <cell r="F680" t="str">
            <v>2 - Outros Profissionais da Saúde</v>
          </cell>
          <cell r="G680" t="str">
            <v>2235-05</v>
          </cell>
          <cell r="H680" t="str">
            <v>08/2024</v>
          </cell>
          <cell r="I680">
            <v>0</v>
          </cell>
          <cell r="J680">
            <v>463.68079999999998</v>
          </cell>
          <cell r="L680">
            <v>94.384661893396981</v>
          </cell>
          <cell r="M680">
            <v>0</v>
          </cell>
          <cell r="R680">
            <v>201.7278502703804</v>
          </cell>
          <cell r="S680">
            <v>130.97</v>
          </cell>
          <cell r="U680">
            <v>0</v>
          </cell>
        </row>
        <row r="681">
          <cell r="C681" t="str">
            <v>HOSPITAL NOSSA SENHORA DAS GRAÇAS - ANTIGO ALFA - CG Nº 024/2022</v>
          </cell>
          <cell r="E681" t="str">
            <v>JULIANA MACHADO WANDERLEY CORREA DE OLIVEIRA</v>
          </cell>
          <cell r="F681" t="str">
            <v>2 - Outros Profissionais da Saúde</v>
          </cell>
          <cell r="G681" t="str">
            <v>2237-10</v>
          </cell>
          <cell r="H681" t="str">
            <v>08/2024</v>
          </cell>
          <cell r="I681">
            <v>0</v>
          </cell>
          <cell r="J681">
            <v>305.75119999999998</v>
          </cell>
          <cell r="L681">
            <v>94.384661893396981</v>
          </cell>
          <cell r="M681">
            <v>0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NOSSA SENHORA DAS GRAÇAS - ANTIGO ALFA - CG Nº 024/2022</v>
          </cell>
          <cell r="E682" t="str">
            <v>JULIANA MARIA MARTINS DE ALMEIDA TAVARES</v>
          </cell>
          <cell r="F682" t="str">
            <v>3 - Administrativo</v>
          </cell>
          <cell r="G682" t="str">
            <v>3516-05</v>
          </cell>
          <cell r="H682" t="str">
            <v>08/2024</v>
          </cell>
          <cell r="I682">
            <v>0</v>
          </cell>
          <cell r="J682">
            <v>211.1952</v>
          </cell>
          <cell r="L682">
            <v>94.384661893396981</v>
          </cell>
          <cell r="M682">
            <v>44</v>
          </cell>
          <cell r="R682">
            <v>0</v>
          </cell>
          <cell r="S682">
            <v>0</v>
          </cell>
          <cell r="U682">
            <v>0</v>
          </cell>
        </row>
        <row r="683">
          <cell r="C683" t="str">
            <v>HOSPITAL NOSSA SENHORA DAS GRAÇAS - ANTIGO ALFA - CG Nº 024/2022</v>
          </cell>
          <cell r="E683" t="str">
            <v>JULIANA MUNIZ ROBERTO RAMOS ANICETO</v>
          </cell>
          <cell r="F683" t="str">
            <v>2 - Outros Profissionais da Saúde</v>
          </cell>
          <cell r="G683" t="str">
            <v>3222-05</v>
          </cell>
          <cell r="H683" t="str">
            <v>08/2024</v>
          </cell>
          <cell r="I683">
            <v>0</v>
          </cell>
          <cell r="J683">
            <v>290.65199999999999</v>
          </cell>
          <cell r="L683">
            <v>94.384661893396981</v>
          </cell>
          <cell r="M683">
            <v>28.24</v>
          </cell>
          <cell r="R683">
            <v>134.48523351358691</v>
          </cell>
          <cell r="S683">
            <v>84.72</v>
          </cell>
          <cell r="U683">
            <v>0</v>
          </cell>
        </row>
        <row r="684">
          <cell r="C684" t="str">
            <v>HOSPITAL NOSSA SENHORA DAS GRAÇAS - ANTIGO ALFA - CG Nº 024/2022</v>
          </cell>
          <cell r="E684" t="str">
            <v>JULIANA PRYSTHON MORAES</v>
          </cell>
          <cell r="F684" t="str">
            <v>1 - Médico</v>
          </cell>
          <cell r="G684" t="str">
            <v>2251-25</v>
          </cell>
          <cell r="H684" t="str">
            <v>08/2024</v>
          </cell>
          <cell r="I684">
            <v>0</v>
          </cell>
          <cell r="J684">
            <v>771.76080000000002</v>
          </cell>
          <cell r="L684">
            <v>94.384661893396981</v>
          </cell>
          <cell r="M684">
            <v>0</v>
          </cell>
          <cell r="R684">
            <v>0</v>
          </cell>
          <cell r="S684">
            <v>0</v>
          </cell>
          <cell r="U684">
            <v>0</v>
          </cell>
        </row>
        <row r="685">
          <cell r="C685" t="str">
            <v>HOSPITAL NOSSA SENHORA DAS GRAÇAS - ANTIGO ALFA - CG Nº 024/2022</v>
          </cell>
          <cell r="E685" t="str">
            <v>JULIANA QUEIROZ DOS SANTOS</v>
          </cell>
          <cell r="F685" t="str">
            <v>2 - Outros Profissionais da Saúde</v>
          </cell>
          <cell r="G685" t="str">
            <v>2235-05</v>
          </cell>
          <cell r="H685" t="str">
            <v>08/2024</v>
          </cell>
          <cell r="I685">
            <v>0</v>
          </cell>
          <cell r="J685">
            <v>631.64639999999997</v>
          </cell>
          <cell r="L685">
            <v>94.384661893396981</v>
          </cell>
          <cell r="M685">
            <v>3.33</v>
          </cell>
          <cell r="R685">
            <v>100.8639251351902</v>
          </cell>
          <cell r="S685">
            <v>98.4</v>
          </cell>
          <cell r="U685">
            <v>0</v>
          </cell>
        </row>
        <row r="686">
          <cell r="C686" t="str">
            <v>HOSPITAL NOSSA SENHORA DAS GRAÇAS - ANTIGO ALFA - CG Nº 024/2022</v>
          </cell>
          <cell r="E686" t="str">
            <v>JULIANA RAMOS FRANCO</v>
          </cell>
          <cell r="F686" t="str">
            <v>2 - Outros Profissionais da Saúde</v>
          </cell>
          <cell r="G686" t="str">
            <v>2515-10</v>
          </cell>
          <cell r="H686" t="str">
            <v>08/2024</v>
          </cell>
          <cell r="I686">
            <v>0</v>
          </cell>
          <cell r="J686">
            <v>222.24959999999999</v>
          </cell>
          <cell r="L686">
            <v>94.384661893396981</v>
          </cell>
          <cell r="M686">
            <v>40.479999999999997</v>
          </cell>
          <cell r="R686">
            <v>109.26925222978936</v>
          </cell>
          <cell r="S686">
            <v>65.599999999999994</v>
          </cell>
          <cell r="U686">
            <v>0</v>
          </cell>
        </row>
        <row r="687">
          <cell r="C687" t="str">
            <v>HOSPITAL NOSSA SENHORA DAS GRAÇAS - ANTIGO ALFA - CG Nº 024/2022</v>
          </cell>
          <cell r="E687" t="str">
            <v>JULIANA RAYANNE BARBOSA DA SILVA</v>
          </cell>
          <cell r="F687" t="str">
            <v>2 - Outros Profissionais da Saúde</v>
          </cell>
          <cell r="G687" t="str">
            <v>2237-10</v>
          </cell>
          <cell r="H687" t="str">
            <v>08/2024</v>
          </cell>
          <cell r="I687">
            <v>0</v>
          </cell>
          <cell r="J687">
            <v>378.81760000000003</v>
          </cell>
          <cell r="L687">
            <v>94.384661893396981</v>
          </cell>
          <cell r="M687">
            <v>0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NOSSA SENHORA DAS GRAÇAS - ANTIGO ALFA - CG Nº 024/2022</v>
          </cell>
          <cell r="E688" t="str">
            <v>JULIANA RODRIGUES TAVARES DA SILVA</v>
          </cell>
          <cell r="F688" t="str">
            <v>2 - Outros Profissionais da Saúde</v>
          </cell>
          <cell r="G688" t="str">
            <v>3222-05</v>
          </cell>
          <cell r="H688" t="str">
            <v>08/2024</v>
          </cell>
          <cell r="I688">
            <v>0</v>
          </cell>
          <cell r="J688">
            <v>307.83920000000001</v>
          </cell>
          <cell r="L688">
            <v>94.384661893396981</v>
          </cell>
          <cell r="M688">
            <v>28.24</v>
          </cell>
          <cell r="R688">
            <v>134.48523351358691</v>
          </cell>
          <cell r="S688">
            <v>84.72</v>
          </cell>
          <cell r="U688">
            <v>0</v>
          </cell>
        </row>
        <row r="689">
          <cell r="C689" t="str">
            <v>HOSPITAL NOSSA SENHORA DAS GRAÇAS - ANTIGO ALFA - CG Nº 024/2022</v>
          </cell>
          <cell r="E689" t="str">
            <v>JULIANA SA BARRETO ARANGUREN</v>
          </cell>
          <cell r="F689" t="str">
            <v>3 - Administrativo</v>
          </cell>
          <cell r="G689" t="str">
            <v>2235-05</v>
          </cell>
          <cell r="H689" t="str">
            <v>08/2024</v>
          </cell>
          <cell r="I689">
            <v>0</v>
          </cell>
          <cell r="J689">
            <v>473.57920000000001</v>
          </cell>
          <cell r="L689">
            <v>94.384661893396981</v>
          </cell>
          <cell r="M689">
            <v>2.79</v>
          </cell>
          <cell r="R689">
            <v>0</v>
          </cell>
          <cell r="S689">
            <v>0</v>
          </cell>
          <cell r="U689">
            <v>0</v>
          </cell>
        </row>
        <row r="690">
          <cell r="C690" t="str">
            <v>HOSPITAL NOSSA SENHORA DAS GRAÇAS - ANTIGO ALFA - CG Nº 024/2022</v>
          </cell>
          <cell r="E690" t="str">
            <v>JULIANA VIANA DE ALMEIDA FERREIRA</v>
          </cell>
          <cell r="F690" t="str">
            <v>1 - Médico</v>
          </cell>
          <cell r="G690" t="str">
            <v>2251-51</v>
          </cell>
          <cell r="H690" t="str">
            <v>08/2024</v>
          </cell>
          <cell r="I690">
            <v>0</v>
          </cell>
          <cell r="J690">
            <v>1283.2840000000001</v>
          </cell>
          <cell r="L690">
            <v>94.384661893396981</v>
          </cell>
          <cell r="M690">
            <v>0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NOSSA SENHORA DAS GRAÇAS - ANTIGO ALFA - CG Nº 024/2022</v>
          </cell>
          <cell r="E691" t="str">
            <v>JULIANA VITORIA AZEVEDO SANTOS</v>
          </cell>
          <cell r="F691" t="str">
            <v>2 - Outros Profissionais da Saúde</v>
          </cell>
          <cell r="G691" t="str">
            <v>5211-30</v>
          </cell>
          <cell r="H691" t="str">
            <v>08/2024</v>
          </cell>
          <cell r="I691">
            <v>0</v>
          </cell>
          <cell r="J691">
            <v>139.43360000000001</v>
          </cell>
          <cell r="L691">
            <v>94.384661893396981</v>
          </cell>
          <cell r="M691">
            <v>31.14</v>
          </cell>
          <cell r="R691">
            <v>126.07990641898773</v>
          </cell>
          <cell r="S691">
            <v>93.42</v>
          </cell>
          <cell r="U691">
            <v>0</v>
          </cell>
        </row>
        <row r="692">
          <cell r="C692" t="str">
            <v>HOSPITAL NOSSA SENHORA DAS GRAÇAS - ANTIGO ALFA - CG Nº 024/2022</v>
          </cell>
          <cell r="E692" t="str">
            <v>JULIANA VITORIA BARROS</v>
          </cell>
          <cell r="F692" t="str">
            <v>2 - Outros Profissionais da Saúde</v>
          </cell>
          <cell r="G692" t="str">
            <v>5211-30</v>
          </cell>
          <cell r="H692" t="str">
            <v>08/2024</v>
          </cell>
          <cell r="I692">
            <v>0</v>
          </cell>
          <cell r="J692">
            <v>187.3056</v>
          </cell>
          <cell r="L692">
            <v>94.384661893396981</v>
          </cell>
          <cell r="M692">
            <v>31.14</v>
          </cell>
          <cell r="R692">
            <v>0</v>
          </cell>
          <cell r="S692">
            <v>0</v>
          </cell>
          <cell r="U692">
            <v>0</v>
          </cell>
        </row>
        <row r="693">
          <cell r="C693" t="str">
            <v>HOSPITAL NOSSA SENHORA DAS GRAÇAS - ANTIGO ALFA - CG Nº 024/2022</v>
          </cell>
          <cell r="E693" t="str">
            <v>JULIANE MORAIS SANTOS</v>
          </cell>
          <cell r="F693" t="str">
            <v>2 - Outros Profissionais da Saúde</v>
          </cell>
          <cell r="G693" t="str">
            <v>2236-05</v>
          </cell>
          <cell r="H693" t="str">
            <v>08/2024</v>
          </cell>
          <cell r="I693">
            <v>0</v>
          </cell>
          <cell r="J693">
            <v>207.9024</v>
          </cell>
          <cell r="L693">
            <v>94.384661893396981</v>
          </cell>
          <cell r="M693">
            <v>0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NOSSA SENHORA DAS GRAÇAS - ANTIGO ALFA - CG Nº 024/2022</v>
          </cell>
          <cell r="E694" t="str">
            <v>JULIE ANNE CAVALCANTI GOMES DE MELO</v>
          </cell>
          <cell r="F694" t="str">
            <v>2 - Outros Profissionais da Saúde</v>
          </cell>
          <cell r="G694" t="str">
            <v>2235-05</v>
          </cell>
          <cell r="H694" t="str">
            <v>08/2024</v>
          </cell>
          <cell r="I694">
            <v>0</v>
          </cell>
          <cell r="J694">
            <v>440.63839999999999</v>
          </cell>
          <cell r="L694">
            <v>94.384661893396981</v>
          </cell>
          <cell r="M694">
            <v>3.33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NOSSA SENHORA DAS GRAÇAS - ANTIGO ALFA - CG Nº 024/2022</v>
          </cell>
          <cell r="E695" t="str">
            <v>JULIO CESAR BEZERRA DOS SANTOS</v>
          </cell>
          <cell r="F695" t="str">
            <v>2 - Outros Profissionais da Saúde</v>
          </cell>
          <cell r="G695" t="str">
            <v>3222-05</v>
          </cell>
          <cell r="H695" t="str">
            <v>08/2024</v>
          </cell>
          <cell r="I695">
            <v>0</v>
          </cell>
          <cell r="J695">
            <v>293.96159999999998</v>
          </cell>
          <cell r="L695">
            <v>94.384661893396981</v>
          </cell>
          <cell r="M695">
            <v>28.24</v>
          </cell>
          <cell r="R695">
            <v>268.97046702717381</v>
          </cell>
          <cell r="S695">
            <v>84.72</v>
          </cell>
          <cell r="U695">
            <v>0</v>
          </cell>
        </row>
        <row r="696">
          <cell r="C696" t="str">
            <v>HOSPITAL NOSSA SENHORA DAS GRAÇAS - ANTIGO ALFA - CG Nº 024/2022</v>
          </cell>
          <cell r="E696" t="str">
            <v>JULYANA LEOPOLDINA DE ANDRADE VASCONCELOS</v>
          </cell>
          <cell r="F696" t="str">
            <v>2 - Outros Profissionais da Saúde</v>
          </cell>
          <cell r="G696" t="str">
            <v>2235-05</v>
          </cell>
          <cell r="H696" t="str">
            <v>08/2024</v>
          </cell>
          <cell r="I696">
            <v>0</v>
          </cell>
          <cell r="J696">
            <v>431.92480000000012</v>
          </cell>
          <cell r="L696">
            <v>94.384661893396981</v>
          </cell>
          <cell r="M696">
            <v>3.33</v>
          </cell>
          <cell r="R696">
            <v>0</v>
          </cell>
          <cell r="S696">
            <v>0</v>
          </cell>
          <cell r="U696">
            <v>0</v>
          </cell>
        </row>
        <row r="697">
          <cell r="C697" t="str">
            <v>HOSPITAL NOSSA SENHORA DAS GRAÇAS - ANTIGO ALFA - CG Nº 024/2022</v>
          </cell>
          <cell r="E697" t="str">
            <v>JULYANNA PEREIRA DE CARVALHO</v>
          </cell>
          <cell r="F697" t="str">
            <v>2 - Outros Profissionais da Saúde</v>
          </cell>
          <cell r="G697" t="str">
            <v>2236-05</v>
          </cell>
          <cell r="H697" t="str">
            <v>08/2024</v>
          </cell>
          <cell r="I697">
            <v>0</v>
          </cell>
          <cell r="J697">
            <v>226.71360000000001</v>
          </cell>
          <cell r="L697">
            <v>94.384661893396981</v>
          </cell>
          <cell r="M697">
            <v>0</v>
          </cell>
          <cell r="R697">
            <v>0</v>
          </cell>
          <cell r="S697">
            <v>0</v>
          </cell>
          <cell r="U697">
            <v>0</v>
          </cell>
        </row>
        <row r="698">
          <cell r="C698" t="str">
            <v>HOSPITAL NOSSA SENHORA DAS GRAÇAS - ANTIGO ALFA - CG Nº 024/2022</v>
          </cell>
          <cell r="E698" t="str">
            <v>KAIO RAELI DE ALCANTARA DE PAULA</v>
          </cell>
          <cell r="F698" t="str">
            <v>2 - Outros Profissionais da Saúde</v>
          </cell>
          <cell r="G698" t="str">
            <v>2236-05</v>
          </cell>
          <cell r="H698" t="str">
            <v>08/2024</v>
          </cell>
          <cell r="I698">
            <v>0</v>
          </cell>
          <cell r="J698">
            <v>228.74799999999999</v>
          </cell>
          <cell r="L698">
            <v>94.384661893396981</v>
          </cell>
          <cell r="M698">
            <v>0</v>
          </cell>
          <cell r="R698">
            <v>0</v>
          </cell>
          <cell r="S698">
            <v>0</v>
          </cell>
          <cell r="U698">
            <v>0</v>
          </cell>
        </row>
        <row r="699">
          <cell r="C699" t="str">
            <v>HOSPITAL NOSSA SENHORA DAS GRAÇAS - ANTIGO ALFA - CG Nº 024/2022</v>
          </cell>
          <cell r="E699" t="str">
            <v>KAMILLA MARIA MOURA DA SILVA</v>
          </cell>
          <cell r="F699" t="str">
            <v>2 - Outros Profissionais da Saúde</v>
          </cell>
          <cell r="G699" t="str">
            <v>3222-05</v>
          </cell>
          <cell r="H699" t="str">
            <v>08/2024</v>
          </cell>
          <cell r="I699">
            <v>0</v>
          </cell>
          <cell r="J699">
            <v>255.6232</v>
          </cell>
          <cell r="L699">
            <v>94.384661893396981</v>
          </cell>
          <cell r="M699">
            <v>0</v>
          </cell>
          <cell r="R699">
            <v>0</v>
          </cell>
          <cell r="S699">
            <v>0</v>
          </cell>
          <cell r="U699">
            <v>0</v>
          </cell>
        </row>
        <row r="700">
          <cell r="C700" t="str">
            <v>HOSPITAL NOSSA SENHORA DAS GRAÇAS - ANTIGO ALFA - CG Nº 024/2022</v>
          </cell>
          <cell r="E700" t="str">
            <v>KARINA MARIA DA SILVA LIMA</v>
          </cell>
          <cell r="F700" t="str">
            <v>3 - Administrativo</v>
          </cell>
          <cell r="G700" t="str">
            <v>4110-10</v>
          </cell>
          <cell r="H700" t="str">
            <v>08/2024</v>
          </cell>
          <cell r="I700">
            <v>0</v>
          </cell>
          <cell r="J700">
            <v>191.95519999999999</v>
          </cell>
          <cell r="L700">
            <v>94.384661893396981</v>
          </cell>
          <cell r="M700">
            <v>0</v>
          </cell>
          <cell r="R700">
            <v>134.48523351358691</v>
          </cell>
          <cell r="S700">
            <v>84.72</v>
          </cell>
          <cell r="U700">
            <v>0</v>
          </cell>
        </row>
        <row r="701">
          <cell r="C701" t="str">
            <v>HOSPITAL NOSSA SENHORA DAS GRAÇAS - ANTIGO ALFA - CG Nº 024/2022</v>
          </cell>
          <cell r="E701" t="str">
            <v>KARLA ANDRESSA DE SOUSA FIGUEREDO DUARTE</v>
          </cell>
          <cell r="F701" t="str">
            <v>2 - Outros Profissionais da Saúde</v>
          </cell>
          <cell r="G701" t="str">
            <v>2236-05</v>
          </cell>
          <cell r="H701" t="str">
            <v>08/2024</v>
          </cell>
          <cell r="I701">
            <v>0</v>
          </cell>
          <cell r="J701">
            <v>215.54400000000001</v>
          </cell>
          <cell r="L701">
            <v>94.384661893396981</v>
          </cell>
          <cell r="M701">
            <v>2.4900000000000002</v>
          </cell>
          <cell r="R701">
            <v>0</v>
          </cell>
          <cell r="S701">
            <v>0</v>
          </cell>
          <cell r="U701">
            <v>0</v>
          </cell>
        </row>
        <row r="702">
          <cell r="C702" t="str">
            <v>HOSPITAL NOSSA SENHORA DAS GRAÇAS - ANTIGO ALFA - CG Nº 024/2022</v>
          </cell>
          <cell r="E702" t="str">
            <v>KARLA MENEZES DE LIRA</v>
          </cell>
          <cell r="F702" t="str">
            <v>2 - Outros Profissionais da Saúde</v>
          </cell>
          <cell r="G702" t="str">
            <v>2237-10</v>
          </cell>
          <cell r="H702" t="str">
            <v>08/2024</v>
          </cell>
          <cell r="I702">
            <v>0</v>
          </cell>
          <cell r="J702">
            <v>306.45999999999998</v>
          </cell>
          <cell r="L702">
            <v>94.384661893396981</v>
          </cell>
          <cell r="M702">
            <v>0</v>
          </cell>
          <cell r="R702">
            <v>0</v>
          </cell>
          <cell r="S702">
            <v>0</v>
          </cell>
          <cell r="U702">
            <v>0</v>
          </cell>
        </row>
        <row r="703">
          <cell r="C703" t="str">
            <v>HOSPITAL NOSSA SENHORA DAS GRAÇAS - ANTIGO ALFA - CG Nº 024/2022</v>
          </cell>
          <cell r="E703" t="str">
            <v>KARLA SOUZA BARROS VIEIRA MARCONDES</v>
          </cell>
          <cell r="F703" t="str">
            <v>2 - Outros Profissionais da Saúde</v>
          </cell>
          <cell r="G703" t="str">
            <v>3222-05</v>
          </cell>
          <cell r="H703" t="str">
            <v>08/2024</v>
          </cell>
          <cell r="I703">
            <v>0</v>
          </cell>
          <cell r="J703">
            <v>294.78800000000001</v>
          </cell>
          <cell r="L703">
            <v>94.384661893396981</v>
          </cell>
          <cell r="M703">
            <v>0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NOSSA SENHORA DAS GRAÇAS - ANTIGO ALFA - CG Nº 024/2022</v>
          </cell>
          <cell r="E704" t="str">
            <v>KAROLAYNE GOMES DE MELO</v>
          </cell>
          <cell r="F704" t="str">
            <v>2 - Outros Profissionais da Saúde</v>
          </cell>
          <cell r="G704" t="str">
            <v>2237-10</v>
          </cell>
          <cell r="H704" t="str">
            <v>08/2024</v>
          </cell>
          <cell r="I704">
            <v>0</v>
          </cell>
          <cell r="J704">
            <v>316.92160000000001</v>
          </cell>
          <cell r="L704">
            <v>94.384661893396981</v>
          </cell>
          <cell r="M704">
            <v>0</v>
          </cell>
          <cell r="R704">
            <v>0</v>
          </cell>
          <cell r="S704">
            <v>0</v>
          </cell>
          <cell r="U704">
            <v>0</v>
          </cell>
        </row>
        <row r="705">
          <cell r="C705" t="str">
            <v>HOSPITAL NOSSA SENHORA DAS GRAÇAS - ANTIGO ALFA - CG Nº 024/2022</v>
          </cell>
          <cell r="E705" t="str">
            <v>KAROLAYNE MOREIRA DA SILVA</v>
          </cell>
          <cell r="F705" t="str">
            <v>3 - Administrativo</v>
          </cell>
          <cell r="G705" t="str">
            <v>4110-10</v>
          </cell>
          <cell r="H705" t="str">
            <v>08/2024</v>
          </cell>
          <cell r="I705">
            <v>0</v>
          </cell>
          <cell r="J705">
            <v>112.96</v>
          </cell>
          <cell r="L705">
            <v>94.384661893396981</v>
          </cell>
          <cell r="M705">
            <v>28.24</v>
          </cell>
          <cell r="R705">
            <v>184.91719608118203</v>
          </cell>
          <cell r="S705">
            <v>84.72</v>
          </cell>
          <cell r="U705">
            <v>0</v>
          </cell>
        </row>
        <row r="706">
          <cell r="C706" t="str">
            <v>HOSPITAL NOSSA SENHORA DAS GRAÇAS - ANTIGO ALFA - CG Nº 024/2022</v>
          </cell>
          <cell r="E706" t="str">
            <v>KAROLAYNE SOUZA DE OLIVEIRA</v>
          </cell>
          <cell r="F706" t="str">
            <v>2 - Outros Profissionais da Saúde</v>
          </cell>
          <cell r="G706" t="str">
            <v>3222-05</v>
          </cell>
          <cell r="H706" t="str">
            <v>08/2024</v>
          </cell>
          <cell r="I706">
            <v>0</v>
          </cell>
          <cell r="J706">
            <v>290.03039999999999</v>
          </cell>
          <cell r="L706">
            <v>94.384661893396981</v>
          </cell>
          <cell r="M706">
            <v>0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NOSSA SENHORA DAS GRAÇAS - ANTIGO ALFA - CG Nº 024/2022</v>
          </cell>
          <cell r="E707" t="str">
            <v>KAROLINE LUSTOSA CUNHA SARGES DE AMORIM</v>
          </cell>
          <cell r="F707" t="str">
            <v>3 - Administrativo</v>
          </cell>
          <cell r="G707" t="str">
            <v>4110-10</v>
          </cell>
          <cell r="H707" t="str">
            <v>08/2024</v>
          </cell>
          <cell r="I707">
            <v>0</v>
          </cell>
          <cell r="J707">
            <v>112.96</v>
          </cell>
          <cell r="L707">
            <v>94.384661893396981</v>
          </cell>
          <cell r="M707">
            <v>28.24</v>
          </cell>
          <cell r="R707">
            <v>0</v>
          </cell>
          <cell r="S707">
            <v>0</v>
          </cell>
          <cell r="U707">
            <v>0</v>
          </cell>
        </row>
        <row r="708">
          <cell r="C708" t="str">
            <v>HOSPITAL NOSSA SENHORA DAS GRAÇAS - ANTIGO ALFA - CG Nº 024/2022</v>
          </cell>
          <cell r="E708" t="str">
            <v>KAROLINE SANTOS DA SILVA</v>
          </cell>
          <cell r="F708" t="str">
            <v>2 - Outros Profissionais da Saúde</v>
          </cell>
          <cell r="G708" t="str">
            <v>3222-05</v>
          </cell>
          <cell r="H708" t="str">
            <v>08/2024</v>
          </cell>
          <cell r="I708">
            <v>0</v>
          </cell>
          <cell r="J708">
            <v>13.555199999999999</v>
          </cell>
          <cell r="L708">
            <v>94.384661893396981</v>
          </cell>
          <cell r="M708">
            <v>0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NOSSA SENHORA DAS GRAÇAS - ANTIGO ALFA - CG Nº 024/2022</v>
          </cell>
          <cell r="E709" t="str">
            <v>KASSIA CAROLINA FREIRE</v>
          </cell>
          <cell r="F709" t="str">
            <v>3 - Administrativo</v>
          </cell>
          <cell r="G709" t="str">
            <v>4102-05</v>
          </cell>
          <cell r="H709" t="str">
            <v>08/2024</v>
          </cell>
          <cell r="I709">
            <v>0</v>
          </cell>
          <cell r="J709">
            <v>378.65280000000001</v>
          </cell>
          <cell r="L709">
            <v>94.384661893396981</v>
          </cell>
          <cell r="M709">
            <v>0</v>
          </cell>
          <cell r="R709">
            <v>0</v>
          </cell>
          <cell r="S709">
            <v>0</v>
          </cell>
          <cell r="U709">
            <v>0</v>
          </cell>
        </row>
        <row r="710">
          <cell r="C710" t="str">
            <v>HOSPITAL NOSSA SENHORA DAS GRAÇAS - ANTIGO ALFA - CG Nº 024/2022</v>
          </cell>
          <cell r="E710" t="str">
            <v>KASSIA MAYANNE DOS SANTOS SILVA</v>
          </cell>
          <cell r="F710" t="str">
            <v>2 - Outros Profissionais da Saúde</v>
          </cell>
          <cell r="G710" t="str">
            <v>2516-05</v>
          </cell>
          <cell r="H710" t="str">
            <v>08/2024</v>
          </cell>
          <cell r="I710">
            <v>0</v>
          </cell>
          <cell r="J710">
            <v>266.27280000000002</v>
          </cell>
          <cell r="L710">
            <v>94.384661893396981</v>
          </cell>
          <cell r="M710">
            <v>44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NOSSA SENHORA DAS GRAÇAS - ANTIGO ALFA - CG Nº 024/2022</v>
          </cell>
          <cell r="E711" t="str">
            <v>KAYO D LUCCA DA SILVA SILVEIRA</v>
          </cell>
          <cell r="F711" t="str">
            <v>2 - Outros Profissionais da Saúde</v>
          </cell>
          <cell r="G711" t="str">
            <v>5152-05</v>
          </cell>
          <cell r="H711" t="str">
            <v>08/2024</v>
          </cell>
          <cell r="I711">
            <v>0</v>
          </cell>
          <cell r="J711">
            <v>40.665599999999998</v>
          </cell>
          <cell r="L711">
            <v>94.384661893396981</v>
          </cell>
          <cell r="M711">
            <v>28.24</v>
          </cell>
          <cell r="R711">
            <v>0</v>
          </cell>
          <cell r="S711">
            <v>0</v>
          </cell>
          <cell r="U711">
            <v>0</v>
          </cell>
        </row>
        <row r="712">
          <cell r="C712" t="str">
            <v>HOSPITAL NOSSA SENHORA DAS GRAÇAS - ANTIGO ALFA - CG Nº 024/2022</v>
          </cell>
          <cell r="E712" t="str">
            <v>KECIA MAGALHAES HILARIO</v>
          </cell>
          <cell r="F712" t="str">
            <v>2 - Outros Profissionais da Saúde</v>
          </cell>
          <cell r="G712" t="str">
            <v>3222-05</v>
          </cell>
          <cell r="H712" t="str">
            <v>08/2024</v>
          </cell>
          <cell r="I712">
            <v>0</v>
          </cell>
          <cell r="J712">
            <v>301.8648</v>
          </cell>
          <cell r="L712">
            <v>94.384661893396981</v>
          </cell>
          <cell r="M712">
            <v>28.24</v>
          </cell>
          <cell r="R712">
            <v>0</v>
          </cell>
          <cell r="S712">
            <v>0</v>
          </cell>
          <cell r="U712">
            <v>0</v>
          </cell>
        </row>
        <row r="713">
          <cell r="C713" t="str">
            <v>HOSPITAL NOSSA SENHORA DAS GRAÇAS - ANTIGO ALFA - CG Nº 024/2022</v>
          </cell>
          <cell r="E713" t="str">
            <v>KELLEN KAROLINE COSTA MARTINS</v>
          </cell>
          <cell r="F713" t="str">
            <v>2 - Outros Profissionais da Saúde</v>
          </cell>
          <cell r="G713" t="str">
            <v>2236-05</v>
          </cell>
          <cell r="H713" t="str">
            <v>08/2024</v>
          </cell>
          <cell r="I713">
            <v>0</v>
          </cell>
          <cell r="J713">
            <v>193.3288</v>
          </cell>
          <cell r="L713">
            <v>94.384661893396981</v>
          </cell>
          <cell r="M713">
            <v>2.4900000000000002</v>
          </cell>
          <cell r="R713">
            <v>0</v>
          </cell>
          <cell r="S713">
            <v>0</v>
          </cell>
          <cell r="U713">
            <v>116.77</v>
          </cell>
        </row>
        <row r="714">
          <cell r="C714" t="str">
            <v>HOSPITAL NOSSA SENHORA DAS GRAÇAS - ANTIGO ALFA - CG Nº 024/2022</v>
          </cell>
          <cell r="E714" t="str">
            <v>KELLY BIANCA OLIVEIRA MESSIAS</v>
          </cell>
          <cell r="F714" t="str">
            <v>2 - Outros Profissionais da Saúde</v>
          </cell>
          <cell r="G714" t="str">
            <v>3241-15</v>
          </cell>
          <cell r="H714" t="str">
            <v>08/2024</v>
          </cell>
          <cell r="I714">
            <v>0</v>
          </cell>
          <cell r="J714">
            <v>286.48320000000001</v>
          </cell>
          <cell r="L714">
            <v>94.384661893396981</v>
          </cell>
          <cell r="M714">
            <v>19.28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NOSSA SENHORA DAS GRAÇAS - ANTIGO ALFA - CG Nº 024/2022</v>
          </cell>
          <cell r="E715" t="str">
            <v>KELLY KARLA LUIZ DE AZEVEDO</v>
          </cell>
          <cell r="F715" t="str">
            <v>2 - Outros Profissionais da Saúde</v>
          </cell>
          <cell r="G715" t="str">
            <v>3222-05</v>
          </cell>
          <cell r="H715" t="str">
            <v>08/2024</v>
          </cell>
          <cell r="I715">
            <v>0</v>
          </cell>
          <cell r="J715">
            <v>325.93040000000002</v>
          </cell>
          <cell r="L715">
            <v>94.384661893396981</v>
          </cell>
          <cell r="M715">
            <v>0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NOSSA SENHORA DAS GRAÇAS - ANTIGO ALFA - CG Nº 024/2022</v>
          </cell>
          <cell r="E716" t="str">
            <v>KELVIN ANDERSON BEZERRA DOS SANTOS</v>
          </cell>
          <cell r="F716" t="str">
            <v>2 - Outros Profissionais da Saúde</v>
          </cell>
          <cell r="G716" t="str">
            <v>3222-05</v>
          </cell>
          <cell r="H716" t="str">
            <v>08/2024</v>
          </cell>
          <cell r="I716">
            <v>0</v>
          </cell>
          <cell r="J716">
            <v>288.8424</v>
          </cell>
          <cell r="L716">
            <v>94.384661893396981</v>
          </cell>
          <cell r="M716">
            <v>28.24</v>
          </cell>
          <cell r="R716">
            <v>268.97046702717381</v>
          </cell>
          <cell r="S716">
            <v>80.2</v>
          </cell>
          <cell r="U716">
            <v>0</v>
          </cell>
        </row>
        <row r="717">
          <cell r="C717" t="str">
            <v>HOSPITAL NOSSA SENHORA DAS GRAÇAS - ANTIGO ALFA - CG Nº 024/2022</v>
          </cell>
          <cell r="E717" t="str">
            <v>KEYLA CARLA DA SILVA ALBUQUERQUE</v>
          </cell>
          <cell r="F717" t="str">
            <v>2 - Outros Profissionais da Saúde</v>
          </cell>
          <cell r="G717" t="str">
            <v>3222-05</v>
          </cell>
          <cell r="H717" t="str">
            <v>08/2024</v>
          </cell>
          <cell r="I717">
            <v>0</v>
          </cell>
          <cell r="J717">
            <v>292.79919999999998</v>
          </cell>
          <cell r="L717">
            <v>94.384661893396981</v>
          </cell>
          <cell r="M717">
            <v>28.24</v>
          </cell>
          <cell r="R717">
            <v>0</v>
          </cell>
          <cell r="S717">
            <v>0</v>
          </cell>
          <cell r="U717">
            <v>0</v>
          </cell>
        </row>
        <row r="718">
          <cell r="C718" t="str">
            <v>HOSPITAL NOSSA SENHORA DAS GRAÇAS - ANTIGO ALFA - CG Nº 024/2022</v>
          </cell>
          <cell r="E718" t="str">
            <v>KLEBER SOUZA DA SILVA COSTA</v>
          </cell>
          <cell r="F718" t="str">
            <v>2 - Outros Profissionais da Saúde</v>
          </cell>
          <cell r="G718" t="str">
            <v>3241-15</v>
          </cell>
          <cell r="H718" t="str">
            <v>08/2024</v>
          </cell>
          <cell r="I718">
            <v>0</v>
          </cell>
          <cell r="J718">
            <v>280.31599999999997</v>
          </cell>
          <cell r="L718">
            <v>94.384661893396981</v>
          </cell>
          <cell r="M718">
            <v>0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NOSSA SENHORA DAS GRAÇAS - ANTIGO ALFA - CG Nº 024/2022</v>
          </cell>
          <cell r="E719" t="str">
            <v>KLEIDIANE GOMES FERREIRA</v>
          </cell>
          <cell r="F719" t="str">
            <v>2 - Outros Profissionais da Saúde</v>
          </cell>
          <cell r="G719" t="str">
            <v>3222-05</v>
          </cell>
          <cell r="H719" t="str">
            <v>08/2024</v>
          </cell>
          <cell r="I719">
            <v>0</v>
          </cell>
          <cell r="J719">
            <v>300.608</v>
          </cell>
          <cell r="L719">
            <v>94.384661893396981</v>
          </cell>
          <cell r="M719">
            <v>0</v>
          </cell>
          <cell r="R719">
            <v>0</v>
          </cell>
          <cell r="S719">
            <v>0</v>
          </cell>
          <cell r="U719">
            <v>0</v>
          </cell>
        </row>
        <row r="720">
          <cell r="C720" t="str">
            <v>HOSPITAL NOSSA SENHORA DAS GRAÇAS - ANTIGO ALFA - CG Nº 024/2022</v>
          </cell>
          <cell r="E720" t="str">
            <v>KLEYTON MANOEL ELIAS DA SILVA</v>
          </cell>
          <cell r="F720" t="str">
            <v>3 - Administrativo</v>
          </cell>
          <cell r="G720" t="str">
            <v>5174-10</v>
          </cell>
          <cell r="H720" t="str">
            <v>08/2024</v>
          </cell>
          <cell r="I720">
            <v>0</v>
          </cell>
          <cell r="J720">
            <v>112.96</v>
          </cell>
          <cell r="L720">
            <v>94.384661893396981</v>
          </cell>
          <cell r="M720">
            <v>28.24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NOSSA SENHORA DAS GRAÇAS - ANTIGO ALFA - CG Nº 024/2022</v>
          </cell>
          <cell r="E721" t="str">
            <v>LAIS ELINE CORREIA DE SOUSA</v>
          </cell>
          <cell r="F721" t="str">
            <v>2 - Outros Profissionais da Saúde</v>
          </cell>
          <cell r="G721" t="str">
            <v>2236-05</v>
          </cell>
          <cell r="H721" t="str">
            <v>08/2024</v>
          </cell>
          <cell r="I721">
            <v>0</v>
          </cell>
          <cell r="J721">
            <v>231.54159999999999</v>
          </cell>
          <cell r="L721">
            <v>94.384661893396981</v>
          </cell>
          <cell r="M721">
            <v>2.7</v>
          </cell>
          <cell r="R721">
            <v>0</v>
          </cell>
          <cell r="S721">
            <v>0</v>
          </cell>
          <cell r="U721">
            <v>0</v>
          </cell>
        </row>
        <row r="722">
          <cell r="C722" t="str">
            <v>HOSPITAL NOSSA SENHORA DAS GRAÇAS - ANTIGO ALFA - CG Nº 024/2022</v>
          </cell>
          <cell r="E722" t="str">
            <v>LAIS EMANUELLE BERNARDO VIEIRA DE FRANCA</v>
          </cell>
          <cell r="F722" t="str">
            <v>3 - Administrativo</v>
          </cell>
          <cell r="G722" t="str">
            <v>2234-45</v>
          </cell>
          <cell r="H722" t="str">
            <v>08/2024</v>
          </cell>
          <cell r="I722">
            <v>0</v>
          </cell>
          <cell r="J722">
            <v>566.26400000000001</v>
          </cell>
          <cell r="L722">
            <v>94.384661893396981</v>
          </cell>
          <cell r="M722">
            <v>0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NOSSA SENHORA DAS GRAÇAS - ANTIGO ALFA - CG Nº 024/2022</v>
          </cell>
          <cell r="E723" t="str">
            <v>LAIS MARIA DA SILVA</v>
          </cell>
          <cell r="F723" t="str">
            <v>2 - Outros Profissionais da Saúde</v>
          </cell>
          <cell r="G723" t="str">
            <v>2235-05</v>
          </cell>
          <cell r="H723" t="str">
            <v>08/2024</v>
          </cell>
          <cell r="I723">
            <v>0</v>
          </cell>
          <cell r="J723">
            <v>425.30160000000012</v>
          </cell>
          <cell r="L723">
            <v>94.384661893396981</v>
          </cell>
          <cell r="M723">
            <v>3.33</v>
          </cell>
          <cell r="R723">
            <v>0</v>
          </cell>
          <cell r="S723">
            <v>0</v>
          </cell>
          <cell r="U723">
            <v>0</v>
          </cell>
        </row>
        <row r="724">
          <cell r="C724" t="str">
            <v>HOSPITAL NOSSA SENHORA DAS GRAÇAS - ANTIGO ALFA - CG Nº 024/2022</v>
          </cell>
          <cell r="E724" t="str">
            <v>LAIS NOBERTO DA SILVA SOUZA</v>
          </cell>
          <cell r="F724" t="str">
            <v>2 - Outros Profissionais da Saúde</v>
          </cell>
          <cell r="G724" t="str">
            <v>3222-05</v>
          </cell>
          <cell r="H724" t="str">
            <v>08/2024</v>
          </cell>
          <cell r="I724">
            <v>0</v>
          </cell>
          <cell r="J724">
            <v>340.1232</v>
          </cell>
          <cell r="L724">
            <v>94.384661893396981</v>
          </cell>
          <cell r="M724">
            <v>28.24</v>
          </cell>
          <cell r="R724">
            <v>0</v>
          </cell>
          <cell r="S724">
            <v>0</v>
          </cell>
          <cell r="U724">
            <v>0</v>
          </cell>
        </row>
        <row r="725">
          <cell r="C725" t="str">
            <v>HOSPITAL NOSSA SENHORA DAS GRAÇAS - ANTIGO ALFA - CG Nº 024/2022</v>
          </cell>
          <cell r="E725" t="str">
            <v>LAIS PEREIRA DA HORA</v>
          </cell>
          <cell r="F725" t="str">
            <v>2 - Outros Profissionais da Saúde</v>
          </cell>
          <cell r="G725" t="str">
            <v>3222-05</v>
          </cell>
          <cell r="H725" t="str">
            <v>08/2024</v>
          </cell>
          <cell r="I725">
            <v>0</v>
          </cell>
          <cell r="J725">
            <v>301.89600000000002</v>
          </cell>
          <cell r="L725">
            <v>94.384661893396981</v>
          </cell>
          <cell r="M725">
            <v>0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NOSSA SENHORA DAS GRAÇAS - ANTIGO ALFA - CG Nº 024/2022</v>
          </cell>
          <cell r="E726" t="str">
            <v>LAISE RISALVA FARIAS GOUVEIA DA SILVA</v>
          </cell>
          <cell r="F726" t="str">
            <v>2 - Outros Profissionais da Saúde</v>
          </cell>
          <cell r="G726" t="str">
            <v>2235-05</v>
          </cell>
          <cell r="H726" t="str">
            <v>08/2024</v>
          </cell>
          <cell r="I726">
            <v>0</v>
          </cell>
          <cell r="J726">
            <v>424.94880000000001</v>
          </cell>
          <cell r="L726">
            <v>94.384661893396981</v>
          </cell>
          <cell r="M726">
            <v>0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NOSSA SENHORA DAS GRAÇAS - ANTIGO ALFA - CG Nº 024/2022</v>
          </cell>
          <cell r="E727" t="str">
            <v>LARISSA BRIANNI DE ARAUJO GOMES</v>
          </cell>
          <cell r="F727" t="str">
            <v>2 - Outros Profissionais da Saúde</v>
          </cell>
          <cell r="G727" t="str">
            <v>2236-05</v>
          </cell>
          <cell r="H727" t="str">
            <v>08/2024</v>
          </cell>
          <cell r="I727">
            <v>0</v>
          </cell>
          <cell r="J727">
            <v>245.13839999999999</v>
          </cell>
          <cell r="L727">
            <v>94.384661893396981</v>
          </cell>
          <cell r="M727">
            <v>0</v>
          </cell>
          <cell r="R727">
            <v>0</v>
          </cell>
          <cell r="S727">
            <v>0</v>
          </cell>
          <cell r="U727">
            <v>0</v>
          </cell>
        </row>
        <row r="728">
          <cell r="C728" t="str">
            <v>HOSPITAL NOSSA SENHORA DAS GRAÇAS - ANTIGO ALFA - CG Nº 024/2022</v>
          </cell>
          <cell r="E728" t="str">
            <v>LARISSA CAROLINE DE ALMEIDA SOUSA LIMA</v>
          </cell>
          <cell r="F728" t="str">
            <v>2 - Outros Profissionais da Saúde</v>
          </cell>
          <cell r="G728" t="str">
            <v>2234-05</v>
          </cell>
          <cell r="H728" t="str">
            <v>08/2024</v>
          </cell>
          <cell r="I728">
            <v>0</v>
          </cell>
          <cell r="J728">
            <v>593.21199999999999</v>
          </cell>
          <cell r="L728">
            <v>94.384661893396981</v>
          </cell>
          <cell r="M728">
            <v>0</v>
          </cell>
          <cell r="R728">
            <v>0</v>
          </cell>
          <cell r="S728">
            <v>0</v>
          </cell>
          <cell r="U728">
            <v>0</v>
          </cell>
        </row>
        <row r="729">
          <cell r="C729" t="str">
            <v>HOSPITAL NOSSA SENHORA DAS GRAÇAS - ANTIGO ALFA - CG Nº 024/2022</v>
          </cell>
          <cell r="E729" t="str">
            <v>LARISSA DA SILVA AMARAL</v>
          </cell>
          <cell r="F729" t="str">
            <v>3 - Administrativo</v>
          </cell>
          <cell r="G729" t="str">
            <v>4110-10</v>
          </cell>
          <cell r="H729" t="str">
            <v>08/2024</v>
          </cell>
          <cell r="I729">
            <v>0</v>
          </cell>
          <cell r="J729">
            <v>135.41200000000001</v>
          </cell>
          <cell r="L729">
            <v>94.384661893396981</v>
          </cell>
          <cell r="M729">
            <v>0</v>
          </cell>
          <cell r="R729">
            <v>0</v>
          </cell>
          <cell r="S729">
            <v>0</v>
          </cell>
          <cell r="U729">
            <v>0</v>
          </cell>
        </row>
        <row r="730">
          <cell r="C730" t="str">
            <v>HOSPITAL NOSSA SENHORA DAS GRAÇAS - ANTIGO ALFA - CG Nº 024/2022</v>
          </cell>
          <cell r="E730" t="str">
            <v>LARISSA FERREIRA DA SILVA</v>
          </cell>
          <cell r="F730" t="str">
            <v>2 - Outros Profissionais da Saúde</v>
          </cell>
          <cell r="G730" t="str">
            <v>3222-05</v>
          </cell>
          <cell r="H730" t="str">
            <v>08/2024</v>
          </cell>
          <cell r="I730">
            <v>0</v>
          </cell>
          <cell r="J730">
            <v>273.76560000000001</v>
          </cell>
          <cell r="L730">
            <v>94.384661893396981</v>
          </cell>
          <cell r="M730">
            <v>28.24</v>
          </cell>
          <cell r="R730">
            <v>0</v>
          </cell>
          <cell r="S730">
            <v>0</v>
          </cell>
          <cell r="U730">
            <v>0</v>
          </cell>
        </row>
        <row r="731">
          <cell r="C731" t="str">
            <v>HOSPITAL NOSSA SENHORA DAS GRAÇAS - ANTIGO ALFA - CG Nº 024/2022</v>
          </cell>
          <cell r="E731" t="str">
            <v>LARISSA GOUVEIA DA SILVA</v>
          </cell>
          <cell r="F731" t="str">
            <v>2 - Outros Profissionais da Saúde</v>
          </cell>
          <cell r="G731" t="str">
            <v>2236-05</v>
          </cell>
          <cell r="H731" t="str">
            <v>08/2024</v>
          </cell>
          <cell r="I731">
            <v>0</v>
          </cell>
          <cell r="J731">
            <v>246.13200000000001</v>
          </cell>
          <cell r="L731">
            <v>94.384661893396981</v>
          </cell>
          <cell r="M731">
            <v>0</v>
          </cell>
          <cell r="R731">
            <v>0</v>
          </cell>
          <cell r="S731">
            <v>0</v>
          </cell>
          <cell r="U731">
            <v>70.06</v>
          </cell>
        </row>
        <row r="732">
          <cell r="C732" t="str">
            <v>HOSPITAL NOSSA SENHORA DAS GRAÇAS - ANTIGO ALFA - CG Nº 024/2022</v>
          </cell>
          <cell r="E732" t="str">
            <v>LARISSA LESSA SIMPLICIO COSTA</v>
          </cell>
          <cell r="F732" t="str">
            <v>3 - Administrativo</v>
          </cell>
          <cell r="G732" t="str">
            <v>4110-10</v>
          </cell>
          <cell r="H732" t="str">
            <v>08/2024</v>
          </cell>
          <cell r="I732">
            <v>0</v>
          </cell>
          <cell r="J732">
            <v>12.2372</v>
          </cell>
          <cell r="L732">
            <v>94.384661893396981</v>
          </cell>
          <cell r="M732">
            <v>0</v>
          </cell>
          <cell r="R732">
            <v>185.09333333333328</v>
          </cell>
          <cell r="S732">
            <v>42.36</v>
          </cell>
          <cell r="U732">
            <v>0</v>
          </cell>
        </row>
        <row r="733">
          <cell r="C733" t="str">
            <v>HOSPITAL NOSSA SENHORA DAS GRAÇAS - ANTIGO ALFA - CG Nº 024/2022</v>
          </cell>
          <cell r="E733" t="str">
            <v>LARISSA MOURA DA SILVA MACHADO DE OLIVEIRA</v>
          </cell>
          <cell r="F733" t="str">
            <v>2 - Outros Profissionais da Saúde</v>
          </cell>
          <cell r="G733" t="str">
            <v>2515-10</v>
          </cell>
          <cell r="H733" t="str">
            <v>08/2024</v>
          </cell>
          <cell r="I733">
            <v>0</v>
          </cell>
          <cell r="J733">
            <v>220.5368</v>
          </cell>
          <cell r="L733">
            <v>94.384661893396981</v>
          </cell>
          <cell r="M733">
            <v>0</v>
          </cell>
          <cell r="R733">
            <v>0</v>
          </cell>
          <cell r="S733">
            <v>0</v>
          </cell>
          <cell r="U733">
            <v>0</v>
          </cell>
        </row>
        <row r="734">
          <cell r="C734" t="str">
            <v>HOSPITAL NOSSA SENHORA DAS GRAÇAS - ANTIGO ALFA - CG Nº 024/2022</v>
          </cell>
          <cell r="E734" t="str">
            <v>LAUDICEIA ELISABETE SILVA DOS SANTOS</v>
          </cell>
          <cell r="F734" t="str">
            <v>2 - Outros Profissionais da Saúde</v>
          </cell>
          <cell r="G734" t="str">
            <v>3222-05</v>
          </cell>
          <cell r="H734" t="str">
            <v>08/2024</v>
          </cell>
          <cell r="I734">
            <v>0</v>
          </cell>
          <cell r="J734">
            <v>299.87200000000001</v>
          </cell>
          <cell r="L734">
            <v>94.384661893396981</v>
          </cell>
          <cell r="M734">
            <v>28.24</v>
          </cell>
          <cell r="R734">
            <v>0</v>
          </cell>
          <cell r="S734">
            <v>0</v>
          </cell>
          <cell r="U734">
            <v>0</v>
          </cell>
        </row>
        <row r="735">
          <cell r="C735" t="str">
            <v>HOSPITAL NOSSA SENHORA DAS GRAÇAS - ANTIGO ALFA - CG Nº 024/2022</v>
          </cell>
          <cell r="E735" t="str">
            <v>LAURA CARLA RODRIGUES CARDOSO</v>
          </cell>
          <cell r="F735" t="str">
            <v>2 - Outros Profissionais da Saúde</v>
          </cell>
          <cell r="G735" t="str">
            <v>2237-10</v>
          </cell>
          <cell r="H735" t="str">
            <v>08/2024</v>
          </cell>
          <cell r="I735">
            <v>0</v>
          </cell>
          <cell r="J735">
            <v>303.60239999999999</v>
          </cell>
          <cell r="L735">
            <v>94.384661893396981</v>
          </cell>
          <cell r="M735">
            <v>0</v>
          </cell>
          <cell r="R735">
            <v>0</v>
          </cell>
          <cell r="S735">
            <v>0</v>
          </cell>
          <cell r="U735">
            <v>0</v>
          </cell>
        </row>
        <row r="736">
          <cell r="C736" t="str">
            <v>HOSPITAL NOSSA SENHORA DAS GRAÇAS - ANTIGO ALFA - CG Nº 024/2022</v>
          </cell>
          <cell r="E736" t="str">
            <v>LAURA DIANA DAMASCENA DE LACERDA HONORATO</v>
          </cell>
          <cell r="F736" t="str">
            <v>2 - Outros Profissionais da Saúde</v>
          </cell>
          <cell r="G736" t="str">
            <v>2235-05</v>
          </cell>
          <cell r="H736" t="str">
            <v>08/2024</v>
          </cell>
          <cell r="I736">
            <v>0</v>
          </cell>
          <cell r="J736">
            <v>490.46800000000002</v>
          </cell>
          <cell r="L736">
            <v>94.384661893396981</v>
          </cell>
          <cell r="M736">
            <v>3.33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NOSSA SENHORA DAS GRAÇAS - ANTIGO ALFA - CG Nº 024/2022</v>
          </cell>
          <cell r="E737" t="str">
            <v>LAURA HERUNDINA VELOSO DA SILVEIRA BRASIL</v>
          </cell>
          <cell r="F737" t="str">
            <v>2 - Outros Profissionais da Saúde</v>
          </cell>
          <cell r="G737" t="str">
            <v>2235-05</v>
          </cell>
          <cell r="H737" t="str">
            <v>08/2024</v>
          </cell>
          <cell r="I737">
            <v>0</v>
          </cell>
          <cell r="J737">
            <v>462.8272</v>
          </cell>
          <cell r="L737">
            <v>94.384661893396981</v>
          </cell>
          <cell r="M737">
            <v>3.33</v>
          </cell>
          <cell r="R737">
            <v>0</v>
          </cell>
          <cell r="S737">
            <v>0</v>
          </cell>
          <cell r="U737">
            <v>0</v>
          </cell>
        </row>
        <row r="738">
          <cell r="C738" t="str">
            <v>HOSPITAL NOSSA SENHORA DAS GRAÇAS - ANTIGO ALFA - CG Nº 024/2022</v>
          </cell>
          <cell r="E738" t="str">
            <v>LAURA OLIVEIRA RODRIGUES</v>
          </cell>
          <cell r="F738" t="str">
            <v>1 - Médico</v>
          </cell>
          <cell r="G738" t="str">
            <v>2251-25</v>
          </cell>
          <cell r="H738" t="str">
            <v>08/2024</v>
          </cell>
          <cell r="I738">
            <v>0</v>
          </cell>
          <cell r="J738">
            <v>407.72719999999998</v>
          </cell>
          <cell r="L738">
            <v>94.384661893396981</v>
          </cell>
          <cell r="M738">
            <v>0</v>
          </cell>
          <cell r="R738">
            <v>0</v>
          </cell>
          <cell r="S738">
            <v>0</v>
          </cell>
          <cell r="U738">
            <v>0</v>
          </cell>
        </row>
        <row r="739">
          <cell r="C739" t="str">
            <v>HOSPITAL NOSSA SENHORA DAS GRAÇAS - ANTIGO ALFA - CG Nº 024/2022</v>
          </cell>
          <cell r="E739" t="str">
            <v>LAYENNE MIRELLE DA SILVA LIMA</v>
          </cell>
          <cell r="F739" t="str">
            <v>2 - Outros Profissionais da Saúde</v>
          </cell>
          <cell r="G739" t="str">
            <v>3222-05</v>
          </cell>
          <cell r="H739" t="str">
            <v>08/2024</v>
          </cell>
          <cell r="I739">
            <v>0</v>
          </cell>
          <cell r="J739">
            <v>297.18720000000002</v>
          </cell>
          <cell r="L739">
            <v>94.384661893396981</v>
          </cell>
          <cell r="M739">
            <v>0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NOSSA SENHORA DAS GRAÇAS - ANTIGO ALFA - CG Nº 024/2022</v>
          </cell>
          <cell r="E740" t="str">
            <v>LAYS DE OLIVEIRA MACEDO</v>
          </cell>
          <cell r="F740" t="str">
            <v>2 - Outros Profissionais da Saúde</v>
          </cell>
          <cell r="G740" t="str">
            <v>2235-05</v>
          </cell>
          <cell r="H740" t="str">
            <v>08/2024</v>
          </cell>
          <cell r="I740">
            <v>0</v>
          </cell>
          <cell r="J740">
            <v>521.60559999999998</v>
          </cell>
          <cell r="L740">
            <v>94.384661893396981</v>
          </cell>
          <cell r="M740">
            <v>3.33</v>
          </cell>
          <cell r="R740">
            <v>100.8639251351902</v>
          </cell>
          <cell r="S740">
            <v>98.4</v>
          </cell>
          <cell r="U740">
            <v>120.26</v>
          </cell>
        </row>
        <row r="741">
          <cell r="C741" t="str">
            <v>HOSPITAL NOSSA SENHORA DAS GRAÇAS - ANTIGO ALFA - CG Nº 024/2022</v>
          </cell>
          <cell r="E741" t="str">
            <v>LAYS INGREDY MARIA SILVA ARAUJO</v>
          </cell>
          <cell r="F741" t="str">
            <v>2 - Outros Profissionais da Saúde</v>
          </cell>
          <cell r="G741" t="str">
            <v>2236-05</v>
          </cell>
          <cell r="H741" t="str">
            <v>08/2024</v>
          </cell>
          <cell r="I741">
            <v>0</v>
          </cell>
          <cell r="J741">
            <v>223.7544</v>
          </cell>
          <cell r="L741">
            <v>94.384661893396981</v>
          </cell>
          <cell r="M741">
            <v>2.7</v>
          </cell>
          <cell r="R741">
            <v>0</v>
          </cell>
          <cell r="S741">
            <v>0</v>
          </cell>
          <cell r="U741">
            <v>0</v>
          </cell>
        </row>
        <row r="742">
          <cell r="C742" t="str">
            <v>HOSPITAL NOSSA SENHORA DAS GRAÇAS - ANTIGO ALFA - CG Nº 024/2022</v>
          </cell>
          <cell r="E742" t="str">
            <v>LEANDRO OLIVEIRA MACEDO</v>
          </cell>
          <cell r="F742" t="str">
            <v>3 - Administrativo</v>
          </cell>
          <cell r="G742" t="str">
            <v>5174-10</v>
          </cell>
          <cell r="H742" t="str">
            <v>08/2024</v>
          </cell>
          <cell r="I742">
            <v>0</v>
          </cell>
          <cell r="J742">
            <v>152.63839999999999</v>
          </cell>
          <cell r="L742">
            <v>94.384661893396981</v>
          </cell>
          <cell r="M742">
            <v>28.24</v>
          </cell>
          <cell r="R742">
            <v>134.48523351358691</v>
          </cell>
          <cell r="S742">
            <v>63.54</v>
          </cell>
          <cell r="U742">
            <v>0</v>
          </cell>
        </row>
        <row r="743">
          <cell r="C743" t="str">
            <v>HOSPITAL NOSSA SENHORA DAS GRAÇAS - ANTIGO ALFA - CG Nº 024/2022</v>
          </cell>
          <cell r="E743" t="str">
            <v>LEANDRO ROBERTO DO NASCIMENTO SANTOS</v>
          </cell>
          <cell r="F743" t="str">
            <v>2 - Outros Profissionais da Saúde</v>
          </cell>
          <cell r="G743" t="str">
            <v>2236-05</v>
          </cell>
          <cell r="H743" t="str">
            <v>08/2024</v>
          </cell>
          <cell r="I743">
            <v>0</v>
          </cell>
          <cell r="J743">
            <v>343.06319999999999</v>
          </cell>
          <cell r="L743">
            <v>94.384661893396981</v>
          </cell>
          <cell r="M743">
            <v>0</v>
          </cell>
          <cell r="R743">
            <v>0</v>
          </cell>
          <cell r="S743">
            <v>0</v>
          </cell>
          <cell r="U743">
            <v>0</v>
          </cell>
        </row>
        <row r="744">
          <cell r="C744" t="str">
            <v>HOSPITAL NOSSA SENHORA DAS GRAÇAS - ANTIGO ALFA - CG Nº 024/2022</v>
          </cell>
          <cell r="E744" t="str">
            <v>LENILSON SANTANA DA SILVA</v>
          </cell>
          <cell r="F744" t="str">
            <v>2 - Outros Profissionais da Saúde</v>
          </cell>
          <cell r="G744" t="str">
            <v>5211-30</v>
          </cell>
          <cell r="H744" t="str">
            <v>08/2024</v>
          </cell>
          <cell r="I744">
            <v>0</v>
          </cell>
          <cell r="J744">
            <v>124.56</v>
          </cell>
          <cell r="L744">
            <v>94.384661893396981</v>
          </cell>
          <cell r="M744">
            <v>31.14</v>
          </cell>
          <cell r="R744">
            <v>369.83439216236405</v>
          </cell>
          <cell r="S744">
            <v>93.42</v>
          </cell>
          <cell r="U744">
            <v>0</v>
          </cell>
        </row>
        <row r="745">
          <cell r="C745" t="str">
            <v>HOSPITAL NOSSA SENHORA DAS GRAÇAS - ANTIGO ALFA - CG Nº 024/2022</v>
          </cell>
          <cell r="E745" t="str">
            <v>LEOCARDIA GALDINO DE LIMA</v>
          </cell>
          <cell r="F745" t="str">
            <v>2 - Outros Profissionais da Saúde</v>
          </cell>
          <cell r="G745" t="str">
            <v>2235-05</v>
          </cell>
          <cell r="H745" t="str">
            <v>08/2024</v>
          </cell>
          <cell r="I745">
            <v>0</v>
          </cell>
          <cell r="J745">
            <v>488.79199999999997</v>
          </cell>
          <cell r="L745">
            <v>94.384661893396981</v>
          </cell>
          <cell r="M745">
            <v>0</v>
          </cell>
          <cell r="R745">
            <v>0</v>
          </cell>
          <cell r="S745">
            <v>0</v>
          </cell>
          <cell r="U745">
            <v>0</v>
          </cell>
        </row>
        <row r="746">
          <cell r="C746" t="str">
            <v>HOSPITAL NOSSA SENHORA DAS GRAÇAS - ANTIGO ALFA - CG Nº 024/2022</v>
          </cell>
          <cell r="E746" t="str">
            <v>LEONARDO FELIPE DA SILVA</v>
          </cell>
          <cell r="F746" t="str">
            <v>3 - Administrativo</v>
          </cell>
          <cell r="G746" t="str">
            <v>5174-10</v>
          </cell>
          <cell r="H746" t="str">
            <v>08/2024</v>
          </cell>
          <cell r="I746">
            <v>0</v>
          </cell>
          <cell r="J746">
            <v>144.2456</v>
          </cell>
          <cell r="L746">
            <v>94.384661893396981</v>
          </cell>
          <cell r="M746">
            <v>0</v>
          </cell>
          <cell r="R746">
            <v>128.38624617055459</v>
          </cell>
          <cell r="S746">
            <v>84.72</v>
          </cell>
          <cell r="U746">
            <v>0</v>
          </cell>
        </row>
        <row r="747">
          <cell r="C747" t="str">
            <v>HOSPITAL NOSSA SENHORA DAS GRAÇAS - ANTIGO ALFA - CG Nº 024/2022</v>
          </cell>
          <cell r="E747" t="str">
            <v>LEONARDO SILVA DE OLIVEIRA</v>
          </cell>
          <cell r="F747" t="str">
            <v>2 - Outros Profissionais da Saúde</v>
          </cell>
          <cell r="G747" t="str">
            <v>5151-10</v>
          </cell>
          <cell r="H747" t="str">
            <v>08/2024</v>
          </cell>
          <cell r="I747">
            <v>0</v>
          </cell>
          <cell r="J747">
            <v>155.048</v>
          </cell>
          <cell r="L747">
            <v>94.384661893396981</v>
          </cell>
          <cell r="M747">
            <v>0</v>
          </cell>
          <cell r="R747">
            <v>0</v>
          </cell>
          <cell r="S747">
            <v>0</v>
          </cell>
          <cell r="U747">
            <v>0</v>
          </cell>
        </row>
        <row r="748">
          <cell r="C748" t="str">
            <v>HOSPITAL NOSSA SENHORA DAS GRAÇAS - ANTIGO ALFA - CG Nº 024/2022</v>
          </cell>
          <cell r="E748" t="str">
            <v>LEONIA MOREIRA TRAJANO</v>
          </cell>
          <cell r="F748" t="str">
            <v>2 - Outros Profissionais da Saúde</v>
          </cell>
          <cell r="G748" t="str">
            <v>2236-05</v>
          </cell>
          <cell r="H748" t="str">
            <v>08/2024</v>
          </cell>
          <cell r="I748">
            <v>0</v>
          </cell>
          <cell r="J748">
            <v>349.52800000000002</v>
          </cell>
          <cell r="L748">
            <v>94.384661893396981</v>
          </cell>
          <cell r="M748">
            <v>0</v>
          </cell>
          <cell r="R748">
            <v>0</v>
          </cell>
          <cell r="S748">
            <v>0</v>
          </cell>
          <cell r="U748">
            <v>0</v>
          </cell>
        </row>
        <row r="749">
          <cell r="C749" t="str">
            <v>HOSPITAL NOSSA SENHORA DAS GRAÇAS - ANTIGO ALFA - CG Nº 024/2022</v>
          </cell>
          <cell r="E749" t="str">
            <v>LEONICE REGIS DA SILVA</v>
          </cell>
          <cell r="F749" t="str">
            <v>2 - Outros Profissionais da Saúde</v>
          </cell>
          <cell r="G749" t="str">
            <v>3222-05</v>
          </cell>
          <cell r="H749" t="str">
            <v>08/2024</v>
          </cell>
          <cell r="I749">
            <v>0</v>
          </cell>
          <cell r="J749">
            <v>279.71280000000002</v>
          </cell>
          <cell r="L749">
            <v>94.384661893396981</v>
          </cell>
          <cell r="M749">
            <v>28.24</v>
          </cell>
          <cell r="R749">
            <v>126.07990641898773</v>
          </cell>
          <cell r="S749">
            <v>84.72</v>
          </cell>
          <cell r="U749">
            <v>0</v>
          </cell>
        </row>
        <row r="750">
          <cell r="C750" t="str">
            <v>HOSPITAL NOSSA SENHORA DAS GRAÇAS - ANTIGO ALFA - CG Nº 024/2022</v>
          </cell>
          <cell r="E750" t="str">
            <v>LETICIA MAGGIONI</v>
          </cell>
          <cell r="F750" t="str">
            <v>1 - Médico</v>
          </cell>
          <cell r="G750" t="str">
            <v>2251-25</v>
          </cell>
          <cell r="H750" t="str">
            <v>08/2024</v>
          </cell>
          <cell r="I750">
            <v>0</v>
          </cell>
          <cell r="J750">
            <v>688.93439999999998</v>
          </cell>
          <cell r="L750">
            <v>94.384661893396981</v>
          </cell>
          <cell r="M750">
            <v>0</v>
          </cell>
          <cell r="R750">
            <v>0</v>
          </cell>
          <cell r="S750">
            <v>0</v>
          </cell>
          <cell r="U750">
            <v>0</v>
          </cell>
        </row>
        <row r="751">
          <cell r="C751" t="str">
            <v>HOSPITAL NOSSA SENHORA DAS GRAÇAS - ANTIGO ALFA - CG Nº 024/2022</v>
          </cell>
          <cell r="E751" t="str">
            <v>LETICIA MARIA DE MELO SARMENTO</v>
          </cell>
          <cell r="F751" t="str">
            <v>2 - Outros Profissionais da Saúde</v>
          </cell>
          <cell r="G751" t="str">
            <v>2235-05</v>
          </cell>
          <cell r="H751" t="str">
            <v>08/2024</v>
          </cell>
          <cell r="I751">
            <v>0</v>
          </cell>
          <cell r="J751">
            <v>465.25760000000002</v>
          </cell>
          <cell r="L751">
            <v>94.384661893396981</v>
          </cell>
          <cell r="M751">
            <v>3.33</v>
          </cell>
          <cell r="R751">
            <v>0</v>
          </cell>
          <cell r="S751">
            <v>0</v>
          </cell>
          <cell r="U751">
            <v>0</v>
          </cell>
        </row>
        <row r="752">
          <cell r="C752" t="str">
            <v>HOSPITAL NOSSA SENHORA DAS GRAÇAS - ANTIGO ALFA - CG Nº 024/2022</v>
          </cell>
          <cell r="E752" t="str">
            <v>LETICIA PEIXOTO GRANJA SAMPAIO DA POCIUNCULA</v>
          </cell>
          <cell r="F752" t="str">
            <v>2 - Outros Profissionais da Saúde</v>
          </cell>
          <cell r="G752" t="str">
            <v>3222-05</v>
          </cell>
          <cell r="H752" t="str">
            <v>08/2024</v>
          </cell>
          <cell r="I752">
            <v>0</v>
          </cell>
          <cell r="J752">
            <v>277.81599999999997</v>
          </cell>
          <cell r="L752">
            <v>94.384661893396981</v>
          </cell>
          <cell r="M752">
            <v>28.24</v>
          </cell>
          <cell r="R752">
            <v>0</v>
          </cell>
          <cell r="S752">
            <v>0</v>
          </cell>
          <cell r="U752">
            <v>0</v>
          </cell>
        </row>
        <row r="753">
          <cell r="C753" t="str">
            <v>HOSPITAL NOSSA SENHORA DAS GRAÇAS - ANTIGO ALFA - CG Nº 024/2022</v>
          </cell>
          <cell r="E753" t="str">
            <v>LETICIA RAYANE DA SILVA</v>
          </cell>
          <cell r="F753" t="str">
            <v>2 - Outros Profissionais da Saúde</v>
          </cell>
          <cell r="G753" t="str">
            <v>2235-05</v>
          </cell>
          <cell r="H753" t="str">
            <v>08/2024</v>
          </cell>
          <cell r="I753">
            <v>0</v>
          </cell>
          <cell r="J753">
            <v>420.61840000000001</v>
          </cell>
          <cell r="L753">
            <v>94.384661893396981</v>
          </cell>
          <cell r="M753">
            <v>2.79</v>
          </cell>
          <cell r="R753">
            <v>0</v>
          </cell>
          <cell r="S753">
            <v>0</v>
          </cell>
          <cell r="U753">
            <v>0</v>
          </cell>
        </row>
        <row r="754">
          <cell r="C754" t="str">
            <v>HOSPITAL NOSSA SENHORA DAS GRAÇAS - ANTIGO ALFA - CG Nº 024/2022</v>
          </cell>
          <cell r="E754" t="str">
            <v>LEVI CLAUDIO DA SILVA</v>
          </cell>
          <cell r="F754" t="str">
            <v>2 - Outros Profissionais da Saúde</v>
          </cell>
          <cell r="G754" t="str">
            <v>5211-30</v>
          </cell>
          <cell r="H754" t="str">
            <v>08/2024</v>
          </cell>
          <cell r="I754">
            <v>0</v>
          </cell>
          <cell r="J754">
            <v>166.9248</v>
          </cell>
          <cell r="L754">
            <v>94.384661893396981</v>
          </cell>
          <cell r="M754">
            <v>31.14</v>
          </cell>
          <cell r="R754">
            <v>268.97046702717381</v>
          </cell>
          <cell r="S754">
            <v>76.290000000000006</v>
          </cell>
          <cell r="U754">
            <v>0</v>
          </cell>
        </row>
        <row r="755">
          <cell r="C755" t="str">
            <v>HOSPITAL NOSSA SENHORA DAS GRAÇAS - ANTIGO ALFA - CG Nº 024/2022</v>
          </cell>
          <cell r="E755" t="str">
            <v>LIANDRA DA SILVA SANTOS</v>
          </cell>
          <cell r="F755" t="str">
            <v>2 - Outros Profissionais da Saúde</v>
          </cell>
          <cell r="G755" t="str">
            <v>2235-05</v>
          </cell>
          <cell r="H755" t="str">
            <v>08/2024</v>
          </cell>
          <cell r="I755">
            <v>0</v>
          </cell>
          <cell r="J755">
            <v>446.18959999999998</v>
          </cell>
          <cell r="L755">
            <v>94.384661893396981</v>
          </cell>
          <cell r="M755">
            <v>0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NOSSA SENHORA DAS GRAÇAS - ANTIGO ALFA - CG Nº 024/2022</v>
          </cell>
          <cell r="E756" t="str">
            <v>LIDIA CRISTINA SILVA DA ROCHA SANTOS</v>
          </cell>
          <cell r="F756" t="str">
            <v>2 - Outros Profissionais da Saúde</v>
          </cell>
          <cell r="G756" t="str">
            <v>2235-05</v>
          </cell>
          <cell r="H756" t="str">
            <v>08/2024</v>
          </cell>
          <cell r="I756">
            <v>0</v>
          </cell>
          <cell r="J756">
            <v>452.63040000000001</v>
          </cell>
          <cell r="L756">
            <v>94.384661893396981</v>
          </cell>
          <cell r="M756">
            <v>0</v>
          </cell>
          <cell r="R756">
            <v>0</v>
          </cell>
          <cell r="S756">
            <v>0</v>
          </cell>
          <cell r="U756">
            <v>0</v>
          </cell>
        </row>
        <row r="757">
          <cell r="C757" t="str">
            <v>HOSPITAL NOSSA SENHORA DAS GRAÇAS - ANTIGO ALFA - CG Nº 024/2022</v>
          </cell>
          <cell r="E757" t="str">
            <v>LIDIANA AVELINO ACIOLI LIMA</v>
          </cell>
          <cell r="F757" t="str">
            <v>2 - Outros Profissionais da Saúde</v>
          </cell>
          <cell r="G757" t="str">
            <v>3222-05</v>
          </cell>
          <cell r="H757" t="str">
            <v>08/2024</v>
          </cell>
          <cell r="I757">
            <v>0</v>
          </cell>
          <cell r="J757">
            <v>321.78640000000001</v>
          </cell>
          <cell r="L757">
            <v>94.384661893396981</v>
          </cell>
          <cell r="M757">
            <v>0</v>
          </cell>
          <cell r="R757">
            <v>0</v>
          </cell>
          <cell r="S757">
            <v>0</v>
          </cell>
          <cell r="U757">
            <v>0</v>
          </cell>
        </row>
        <row r="758">
          <cell r="C758" t="str">
            <v>HOSPITAL NOSSA SENHORA DAS GRAÇAS - ANTIGO ALFA - CG Nº 024/2022</v>
          </cell>
          <cell r="E758" t="str">
            <v>LIDIANE GERMANA GOMES DA SILVA</v>
          </cell>
          <cell r="F758" t="str">
            <v>2 - Outros Profissionais da Saúde</v>
          </cell>
          <cell r="G758" t="str">
            <v>3222-05</v>
          </cell>
          <cell r="H758" t="str">
            <v>08/2024</v>
          </cell>
          <cell r="I758">
            <v>0</v>
          </cell>
          <cell r="J758">
            <v>301.70639999999997</v>
          </cell>
          <cell r="L758">
            <v>94.384661893396981</v>
          </cell>
          <cell r="M758">
            <v>28.24</v>
          </cell>
          <cell r="R758">
            <v>134.48523351358691</v>
          </cell>
          <cell r="S758">
            <v>84.72</v>
          </cell>
          <cell r="U758">
            <v>0</v>
          </cell>
        </row>
        <row r="759">
          <cell r="C759" t="str">
            <v>HOSPITAL NOSSA SENHORA DAS GRAÇAS - ANTIGO ALFA - CG Nº 024/2022</v>
          </cell>
          <cell r="E759" t="str">
            <v>LIDIANE GONCALVES DO NASCIMENTO</v>
          </cell>
          <cell r="F759" t="str">
            <v>2 - Outros Profissionais da Saúde</v>
          </cell>
          <cell r="G759" t="str">
            <v>2516-05</v>
          </cell>
          <cell r="H759" t="str">
            <v>08/2024</v>
          </cell>
          <cell r="I759">
            <v>0</v>
          </cell>
          <cell r="J759">
            <v>248.06399999999999</v>
          </cell>
          <cell r="L759">
            <v>94.384661893396981</v>
          </cell>
          <cell r="M759">
            <v>44</v>
          </cell>
          <cell r="R759">
            <v>0</v>
          </cell>
          <cell r="S759">
            <v>0</v>
          </cell>
          <cell r="U759">
            <v>0</v>
          </cell>
        </row>
        <row r="760">
          <cell r="C760" t="str">
            <v>HOSPITAL NOSSA SENHORA DAS GRAÇAS - ANTIGO ALFA - CG Nº 024/2022</v>
          </cell>
          <cell r="E760" t="str">
            <v>LIDIER ROBERTA MORAES NOGUEIRA</v>
          </cell>
          <cell r="F760" t="str">
            <v>3 - Administrativo</v>
          </cell>
          <cell r="G760" t="str">
            <v>1426-05</v>
          </cell>
          <cell r="H760" t="str">
            <v>08/2024</v>
          </cell>
          <cell r="I760">
            <v>0</v>
          </cell>
          <cell r="J760">
            <v>1019.3592</v>
          </cell>
          <cell r="L760">
            <v>94.384661893396981</v>
          </cell>
          <cell r="M760">
            <v>44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NOSSA SENHORA DAS GRAÇAS - ANTIGO ALFA - CG Nº 024/2022</v>
          </cell>
          <cell r="E761" t="str">
            <v>LIGIA RAMOS DA SILVA</v>
          </cell>
          <cell r="F761" t="str">
            <v>2 - Outros Profissionais da Saúde</v>
          </cell>
          <cell r="G761" t="str">
            <v>3222-05</v>
          </cell>
          <cell r="H761" t="str">
            <v>08/2024</v>
          </cell>
          <cell r="I761">
            <v>0</v>
          </cell>
          <cell r="J761">
            <v>311.34480000000002</v>
          </cell>
          <cell r="L761">
            <v>94.384661893396981</v>
          </cell>
          <cell r="M761">
            <v>0</v>
          </cell>
          <cell r="R761">
            <v>0</v>
          </cell>
          <cell r="S761">
            <v>0</v>
          </cell>
          <cell r="U761">
            <v>0</v>
          </cell>
        </row>
        <row r="762">
          <cell r="C762" t="str">
            <v>HOSPITAL NOSSA SENHORA DAS GRAÇAS - ANTIGO ALFA - CG Nº 024/2022</v>
          </cell>
          <cell r="E762" t="str">
            <v>LILIANE BEZERRA MELO</v>
          </cell>
          <cell r="F762" t="str">
            <v>2 - Outros Profissionais da Saúde</v>
          </cell>
          <cell r="G762" t="str">
            <v>2235-05</v>
          </cell>
          <cell r="H762" t="str">
            <v>08/2024</v>
          </cell>
          <cell r="I762">
            <v>0</v>
          </cell>
          <cell r="J762">
            <v>488.43360000000001</v>
          </cell>
          <cell r="L762">
            <v>94.384661893396981</v>
          </cell>
          <cell r="M762">
            <v>3.33</v>
          </cell>
          <cell r="R762">
            <v>201.7278502703804</v>
          </cell>
          <cell r="S762">
            <v>133.31</v>
          </cell>
          <cell r="U762">
            <v>0</v>
          </cell>
        </row>
        <row r="763">
          <cell r="C763" t="str">
            <v>HOSPITAL NOSSA SENHORA DAS GRAÇAS - ANTIGO ALFA - CG Nº 024/2022</v>
          </cell>
          <cell r="E763" t="str">
            <v>LILIANNE DA SILVA PEREIRA</v>
          </cell>
          <cell r="F763" t="str">
            <v>2 - Outros Profissionais da Saúde</v>
          </cell>
          <cell r="G763" t="str">
            <v>2515-10</v>
          </cell>
          <cell r="H763" t="str">
            <v>08/2024</v>
          </cell>
          <cell r="I763">
            <v>0</v>
          </cell>
          <cell r="J763">
            <v>211.7928</v>
          </cell>
          <cell r="L763">
            <v>94.384661893396981</v>
          </cell>
          <cell r="M763">
            <v>0</v>
          </cell>
          <cell r="R763">
            <v>369.83439216236405</v>
          </cell>
          <cell r="S763">
            <v>121.45</v>
          </cell>
          <cell r="U763">
            <v>0</v>
          </cell>
        </row>
        <row r="764">
          <cell r="C764" t="str">
            <v>HOSPITAL NOSSA SENHORA DAS GRAÇAS - ANTIGO ALFA - CG Nº 024/2022</v>
          </cell>
          <cell r="E764" t="str">
            <v>LIZANDRA BATISTA DE ALMEIDA</v>
          </cell>
          <cell r="F764" t="str">
            <v>2 - Outros Profissionais da Saúde</v>
          </cell>
          <cell r="G764" t="str">
            <v>3222-05</v>
          </cell>
          <cell r="H764" t="str">
            <v>08/2024</v>
          </cell>
          <cell r="I764">
            <v>0</v>
          </cell>
          <cell r="J764">
            <v>303.99360000000001</v>
          </cell>
          <cell r="L764">
            <v>94.384661893396981</v>
          </cell>
          <cell r="M764">
            <v>28.24</v>
          </cell>
          <cell r="R764">
            <v>0</v>
          </cell>
          <cell r="S764">
            <v>0</v>
          </cell>
          <cell r="U764">
            <v>0</v>
          </cell>
        </row>
        <row r="765">
          <cell r="C765" t="str">
            <v>HOSPITAL NOSSA SENHORA DAS GRAÇAS - ANTIGO ALFA - CG Nº 024/2022</v>
          </cell>
          <cell r="E765" t="str">
            <v>LIZIANE LAYSA DA SILVA GOMES</v>
          </cell>
          <cell r="F765" t="str">
            <v>2 - Outros Profissionais da Saúde</v>
          </cell>
          <cell r="G765" t="str">
            <v>3222-05</v>
          </cell>
          <cell r="H765" t="str">
            <v>08/2024</v>
          </cell>
          <cell r="I765">
            <v>0</v>
          </cell>
          <cell r="J765">
            <v>286.53039999999999</v>
          </cell>
          <cell r="L765">
            <v>94.384661893396981</v>
          </cell>
          <cell r="M765">
            <v>0</v>
          </cell>
          <cell r="R765">
            <v>0</v>
          </cell>
          <cell r="S765">
            <v>0</v>
          </cell>
          <cell r="U765">
            <v>0</v>
          </cell>
        </row>
        <row r="766">
          <cell r="C766" t="str">
            <v>HOSPITAL NOSSA SENHORA DAS GRAÇAS - ANTIGO ALFA - CG Nº 024/2022</v>
          </cell>
          <cell r="E766" t="str">
            <v>LORRAYNE CARLA SANTOS DA SILVA</v>
          </cell>
          <cell r="F766" t="str">
            <v>2 - Outros Profissionais da Saúde</v>
          </cell>
          <cell r="G766" t="str">
            <v>5211-30</v>
          </cell>
          <cell r="H766" t="str">
            <v>08/2024</v>
          </cell>
          <cell r="I766">
            <v>0</v>
          </cell>
          <cell r="J766">
            <v>156.4736</v>
          </cell>
          <cell r="L766">
            <v>94.384661893396981</v>
          </cell>
          <cell r="M766">
            <v>31.14</v>
          </cell>
          <cell r="R766">
            <v>126.07990641898773</v>
          </cell>
          <cell r="S766">
            <v>90.31</v>
          </cell>
          <cell r="U766">
            <v>0</v>
          </cell>
        </row>
        <row r="767">
          <cell r="C767" t="str">
            <v>HOSPITAL NOSSA SENHORA DAS GRAÇAS - ANTIGO ALFA - CG Nº 024/2022</v>
          </cell>
          <cell r="E767" t="str">
            <v>LUANA RAMOS DE SOUZA</v>
          </cell>
          <cell r="F767" t="str">
            <v>2 - Outros Profissionais da Saúde</v>
          </cell>
          <cell r="G767" t="str">
            <v>3222-05</v>
          </cell>
          <cell r="H767" t="str">
            <v>08/2024</v>
          </cell>
          <cell r="I767">
            <v>0</v>
          </cell>
          <cell r="J767">
            <v>277.5752</v>
          </cell>
          <cell r="L767">
            <v>94.384661893396981</v>
          </cell>
          <cell r="M767">
            <v>28.24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NOSSA SENHORA DAS GRAÇAS - ANTIGO ALFA - CG Nº 024/2022</v>
          </cell>
          <cell r="E768" t="str">
            <v>LUCAS CARNEIRO DA SILVA NASCIMENTO</v>
          </cell>
          <cell r="F768" t="str">
            <v>3 - Administrativo</v>
          </cell>
          <cell r="G768" t="str">
            <v>4110-10</v>
          </cell>
          <cell r="H768" t="str">
            <v>08/2024</v>
          </cell>
          <cell r="I768">
            <v>0</v>
          </cell>
          <cell r="J768">
            <v>112.96</v>
          </cell>
          <cell r="L768">
            <v>94.384661893396981</v>
          </cell>
          <cell r="M768">
            <v>28.24</v>
          </cell>
          <cell r="R768">
            <v>189.11985962848161</v>
          </cell>
          <cell r="S768">
            <v>84.72</v>
          </cell>
          <cell r="U768">
            <v>0</v>
          </cell>
        </row>
        <row r="769">
          <cell r="C769" t="str">
            <v>HOSPITAL NOSSA SENHORA DAS GRAÇAS - ANTIGO ALFA - CG Nº 024/2022</v>
          </cell>
          <cell r="E769" t="str">
            <v>LUCAS DA SILVA FARIAS</v>
          </cell>
          <cell r="F769" t="str">
            <v>2 - Outros Profissionais da Saúde</v>
          </cell>
          <cell r="G769" t="str">
            <v>5151-10</v>
          </cell>
          <cell r="H769" t="str">
            <v>08/2024</v>
          </cell>
          <cell r="I769">
            <v>0</v>
          </cell>
          <cell r="J769">
            <v>136.75919999999999</v>
          </cell>
          <cell r="L769">
            <v>94.384661893396981</v>
          </cell>
          <cell r="M769">
            <v>0</v>
          </cell>
          <cell r="R769">
            <v>0</v>
          </cell>
          <cell r="S769">
            <v>0</v>
          </cell>
          <cell r="U769">
            <v>0</v>
          </cell>
        </row>
        <row r="770">
          <cell r="C770" t="str">
            <v>HOSPITAL NOSSA SENHORA DAS GRAÇAS - ANTIGO ALFA - CG Nº 024/2022</v>
          </cell>
          <cell r="E770" t="str">
            <v>LUCAS DE SOUZA XAVIER</v>
          </cell>
          <cell r="F770" t="str">
            <v>3 - Administrativo</v>
          </cell>
          <cell r="G770" t="str">
            <v xml:space="preserve">25210-5 </v>
          </cell>
          <cell r="H770" t="str">
            <v>08/2024</v>
          </cell>
          <cell r="I770">
            <v>0</v>
          </cell>
          <cell r="J770">
            <v>308.79599999999999</v>
          </cell>
          <cell r="L770">
            <v>94.384661893396981</v>
          </cell>
          <cell r="M770">
            <v>132</v>
          </cell>
          <cell r="R770">
            <v>0</v>
          </cell>
          <cell r="S770">
            <v>0</v>
          </cell>
          <cell r="U770">
            <v>0</v>
          </cell>
        </row>
        <row r="771">
          <cell r="C771" t="str">
            <v>HOSPITAL NOSSA SENHORA DAS GRAÇAS - ANTIGO ALFA - CG Nº 024/2022</v>
          </cell>
          <cell r="E771" t="str">
            <v>LUCAS EDUARDO DOS SANTOS VICENTE</v>
          </cell>
          <cell r="F771" t="str">
            <v>2 - Outros Profissionais da Saúde</v>
          </cell>
          <cell r="G771" t="str">
            <v>3241-15</v>
          </cell>
          <cell r="H771" t="str">
            <v>08/2024</v>
          </cell>
          <cell r="I771">
            <v>0</v>
          </cell>
          <cell r="J771">
            <v>314.26479999999998</v>
          </cell>
          <cell r="L771">
            <v>94.384661893396981</v>
          </cell>
          <cell r="M771">
            <v>9.64</v>
          </cell>
          <cell r="R771">
            <v>67.242616756793453</v>
          </cell>
          <cell r="S771">
            <v>65.599999999999994</v>
          </cell>
          <cell r="U771">
            <v>0</v>
          </cell>
        </row>
        <row r="772">
          <cell r="C772" t="str">
            <v>HOSPITAL NOSSA SENHORA DAS GRAÇAS - ANTIGO ALFA - CG Nº 024/2022</v>
          </cell>
          <cell r="E772" t="str">
            <v>LUCAS LISBOA MENINO</v>
          </cell>
          <cell r="F772" t="str">
            <v>2 - Outros Profissionais da Saúde</v>
          </cell>
          <cell r="G772" t="str">
            <v>2234-05</v>
          </cell>
          <cell r="H772" t="str">
            <v>08/2024</v>
          </cell>
          <cell r="I772">
            <v>0</v>
          </cell>
          <cell r="J772">
            <v>435.25040000000001</v>
          </cell>
          <cell r="L772">
            <v>94.384661893396981</v>
          </cell>
          <cell r="M772">
            <v>0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NOSSA SENHORA DAS GRAÇAS - ANTIGO ALFA - CG Nº 024/2022</v>
          </cell>
          <cell r="E773" t="str">
            <v>LUCAS OLIVEIRA DE FARIAS SANTOS</v>
          </cell>
          <cell r="F773" t="str">
            <v>3 - Administrativo</v>
          </cell>
          <cell r="G773" t="str">
            <v>5163-45</v>
          </cell>
          <cell r="H773" t="str">
            <v>08/2024</v>
          </cell>
          <cell r="I773">
            <v>0</v>
          </cell>
          <cell r="J773">
            <v>132.14959999999999</v>
          </cell>
          <cell r="L773">
            <v>94.384661893396981</v>
          </cell>
          <cell r="M773">
            <v>0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NOSSA SENHORA DAS GRAÇAS - ANTIGO ALFA - CG Nº 024/2022</v>
          </cell>
          <cell r="E774" t="str">
            <v>LUCIANA ALEXANDRINO CALDAS</v>
          </cell>
          <cell r="F774" t="str">
            <v>3 - Administrativo</v>
          </cell>
          <cell r="G774" t="str">
            <v>4110-10</v>
          </cell>
          <cell r="H774" t="str">
            <v>08/2024</v>
          </cell>
          <cell r="I774">
            <v>0</v>
          </cell>
          <cell r="J774">
            <v>136.38319999999999</v>
          </cell>
          <cell r="L774">
            <v>94.384661893396981</v>
          </cell>
          <cell r="M774">
            <v>0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NOSSA SENHORA DAS GRAÇAS - ANTIGO ALFA - CG Nº 024/2022</v>
          </cell>
          <cell r="E775" t="str">
            <v>LUCIANA AZEVEDO DE OLIVEIRA SILVA</v>
          </cell>
          <cell r="F775" t="str">
            <v>2 - Outros Profissionais da Saúde</v>
          </cell>
          <cell r="G775" t="str">
            <v>3222-05</v>
          </cell>
          <cell r="H775" t="str">
            <v>08/2024</v>
          </cell>
          <cell r="I775">
            <v>0</v>
          </cell>
          <cell r="J775">
            <v>286.96879999999999</v>
          </cell>
          <cell r="L775">
            <v>94.384661893396981</v>
          </cell>
          <cell r="M775">
            <v>0</v>
          </cell>
          <cell r="R775">
            <v>0</v>
          </cell>
          <cell r="S775">
            <v>0</v>
          </cell>
          <cell r="U775">
            <v>0</v>
          </cell>
        </row>
        <row r="776">
          <cell r="C776" t="str">
            <v>HOSPITAL NOSSA SENHORA DAS GRAÇAS - ANTIGO ALFA - CG Nº 024/2022</v>
          </cell>
          <cell r="E776" t="str">
            <v>LUCIANA BATISTA DO NASCIMENTO</v>
          </cell>
          <cell r="F776" t="str">
            <v>2 - Outros Profissionais da Saúde</v>
          </cell>
          <cell r="G776" t="str">
            <v>2236-05</v>
          </cell>
          <cell r="H776" t="str">
            <v>08/2024</v>
          </cell>
          <cell r="I776">
            <v>0</v>
          </cell>
          <cell r="J776">
            <v>280.94159999999999</v>
          </cell>
          <cell r="L776">
            <v>94.384661893396981</v>
          </cell>
          <cell r="M776">
            <v>0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NOSSA SENHORA DAS GRAÇAS - ANTIGO ALFA - CG Nº 024/2022</v>
          </cell>
          <cell r="E777" t="str">
            <v>LUCIANA DO NASCIMENTO PENA PEREIRA</v>
          </cell>
          <cell r="F777" t="str">
            <v>2 - Outros Profissionais da Saúde</v>
          </cell>
          <cell r="G777" t="str">
            <v>3222-05</v>
          </cell>
          <cell r="H777" t="str">
            <v>08/2024</v>
          </cell>
          <cell r="I777">
            <v>0</v>
          </cell>
          <cell r="J777">
            <v>289.79680000000002</v>
          </cell>
          <cell r="L777">
            <v>94.384661893396981</v>
          </cell>
          <cell r="M777">
            <v>28.24</v>
          </cell>
          <cell r="R777">
            <v>126.07990641898773</v>
          </cell>
          <cell r="S777">
            <v>84.72</v>
          </cell>
          <cell r="U777">
            <v>0</v>
          </cell>
        </row>
        <row r="778">
          <cell r="C778" t="str">
            <v>HOSPITAL NOSSA SENHORA DAS GRAÇAS - ANTIGO ALFA - CG Nº 024/2022</v>
          </cell>
          <cell r="E778" t="str">
            <v>LUCIANA MARIA DA SILVA</v>
          </cell>
          <cell r="F778" t="str">
            <v>2 - Outros Profissionais da Saúde</v>
          </cell>
          <cell r="G778" t="str">
            <v>2235-05</v>
          </cell>
          <cell r="H778" t="str">
            <v>08/2024</v>
          </cell>
          <cell r="I778">
            <v>0</v>
          </cell>
          <cell r="J778">
            <v>420.63839999999999</v>
          </cell>
          <cell r="L778">
            <v>94.384661893396981</v>
          </cell>
          <cell r="M778">
            <v>0</v>
          </cell>
          <cell r="R778">
            <v>0</v>
          </cell>
          <cell r="S778">
            <v>0</v>
          </cell>
          <cell r="U778">
            <v>0</v>
          </cell>
        </row>
        <row r="779">
          <cell r="C779" t="str">
            <v>HOSPITAL NOSSA SENHORA DAS GRAÇAS - ANTIGO ALFA - CG Nº 024/2022</v>
          </cell>
          <cell r="E779" t="str">
            <v>LUCIANA OLIVEIRA DA SILVA</v>
          </cell>
          <cell r="F779" t="str">
            <v>2 - Outros Profissionais da Saúde</v>
          </cell>
          <cell r="G779" t="str">
            <v>3222-05</v>
          </cell>
          <cell r="H779" t="str">
            <v>08/2024</v>
          </cell>
          <cell r="I779">
            <v>0</v>
          </cell>
          <cell r="J779">
            <v>290.05439999999999</v>
          </cell>
          <cell r="L779">
            <v>94.384661893396981</v>
          </cell>
          <cell r="M779">
            <v>28.24</v>
          </cell>
          <cell r="R779">
            <v>0</v>
          </cell>
          <cell r="S779">
            <v>0</v>
          </cell>
          <cell r="U779">
            <v>0</v>
          </cell>
        </row>
        <row r="780">
          <cell r="C780" t="str">
            <v>HOSPITAL NOSSA SENHORA DAS GRAÇAS - ANTIGO ALFA - CG Nº 024/2022</v>
          </cell>
          <cell r="E780" t="str">
            <v>LUCIANA ROBERTA DO MONTE VIANA</v>
          </cell>
          <cell r="F780" t="str">
            <v>2 - Outros Profissionais da Saúde</v>
          </cell>
          <cell r="G780" t="str">
            <v>3222-05</v>
          </cell>
          <cell r="H780" t="str">
            <v>08/2024</v>
          </cell>
          <cell r="I780">
            <v>0</v>
          </cell>
          <cell r="J780">
            <v>148.05119999999999</v>
          </cell>
          <cell r="L780">
            <v>94.384661893396981</v>
          </cell>
          <cell r="M780">
            <v>28.24</v>
          </cell>
          <cell r="R780">
            <v>126.07990641898773</v>
          </cell>
          <cell r="S780">
            <v>84.72</v>
          </cell>
          <cell r="U780">
            <v>0</v>
          </cell>
        </row>
        <row r="781">
          <cell r="C781" t="str">
            <v>HOSPITAL NOSSA SENHORA DAS GRAÇAS - ANTIGO ALFA - CG Nº 024/2022</v>
          </cell>
          <cell r="E781" t="str">
            <v>LUCIANA SOUZA QUEIROZ</v>
          </cell>
          <cell r="F781" t="str">
            <v>2 - Outros Profissionais da Saúde</v>
          </cell>
          <cell r="G781" t="str">
            <v>2236-05</v>
          </cell>
          <cell r="H781" t="str">
            <v>08/2024</v>
          </cell>
          <cell r="I781">
            <v>0</v>
          </cell>
          <cell r="J781">
            <v>213.54239999999999</v>
          </cell>
          <cell r="L781">
            <v>94.384661893396981</v>
          </cell>
          <cell r="M781">
            <v>2.4900000000000002</v>
          </cell>
          <cell r="R781">
            <v>0</v>
          </cell>
          <cell r="S781">
            <v>0</v>
          </cell>
          <cell r="U781">
            <v>0</v>
          </cell>
        </row>
        <row r="782">
          <cell r="C782" t="str">
            <v>HOSPITAL NOSSA SENHORA DAS GRAÇAS - ANTIGO ALFA - CG Nº 024/2022</v>
          </cell>
          <cell r="E782" t="str">
            <v>LUCIANA TAVARES DE SOUSA MONTEIRO</v>
          </cell>
          <cell r="F782" t="str">
            <v>2 - Outros Profissionais da Saúde</v>
          </cell>
          <cell r="G782" t="str">
            <v>2235-05</v>
          </cell>
          <cell r="H782" t="str">
            <v>08/2024</v>
          </cell>
          <cell r="I782">
            <v>0</v>
          </cell>
          <cell r="J782">
            <v>520.9384</v>
          </cell>
          <cell r="L782">
            <v>94.384661893396981</v>
          </cell>
          <cell r="M782">
            <v>0</v>
          </cell>
          <cell r="R782">
            <v>0</v>
          </cell>
          <cell r="S782">
            <v>0</v>
          </cell>
          <cell r="U782">
            <v>0</v>
          </cell>
        </row>
        <row r="783">
          <cell r="C783" t="str">
            <v>HOSPITAL NOSSA SENHORA DAS GRAÇAS - ANTIGO ALFA - CG Nº 024/2022</v>
          </cell>
          <cell r="E783" t="str">
            <v>LUCIANA VIEIRA DA CUNHA</v>
          </cell>
          <cell r="F783" t="str">
            <v>2 - Outros Profissionais da Saúde</v>
          </cell>
          <cell r="G783" t="str">
            <v>3222-05</v>
          </cell>
          <cell r="H783" t="str">
            <v>08/2024</v>
          </cell>
          <cell r="I783">
            <v>0</v>
          </cell>
          <cell r="J783">
            <v>292.1216</v>
          </cell>
          <cell r="L783">
            <v>94.384661893396981</v>
          </cell>
          <cell r="M783">
            <v>0</v>
          </cell>
          <cell r="R783">
            <v>201.7278502703804</v>
          </cell>
          <cell r="S783">
            <v>84.72</v>
          </cell>
          <cell r="U783">
            <v>0</v>
          </cell>
        </row>
        <row r="784">
          <cell r="C784" t="str">
            <v>HOSPITAL NOSSA SENHORA DAS GRAÇAS - ANTIGO ALFA - CG Nº 024/2022</v>
          </cell>
          <cell r="E784" t="str">
            <v>LUCIANO SANTOS DE OLIVEIRA</v>
          </cell>
          <cell r="F784" t="str">
            <v>2 - Outros Profissionais da Saúde</v>
          </cell>
          <cell r="G784" t="str">
            <v>5151-10</v>
          </cell>
          <cell r="H784" t="str">
            <v>08/2024</v>
          </cell>
          <cell r="I784">
            <v>0</v>
          </cell>
          <cell r="J784">
            <v>154.93119999999999</v>
          </cell>
          <cell r="L784">
            <v>94.384661893396981</v>
          </cell>
          <cell r="M784">
            <v>28.24</v>
          </cell>
          <cell r="R784">
            <v>252.15981283797547</v>
          </cell>
          <cell r="S784">
            <v>84.72</v>
          </cell>
          <cell r="U784">
            <v>0</v>
          </cell>
        </row>
        <row r="785">
          <cell r="C785" t="str">
            <v>HOSPITAL NOSSA SENHORA DAS GRAÇAS - ANTIGO ALFA - CG Nº 024/2022</v>
          </cell>
          <cell r="E785" t="str">
            <v>LUCIANO TOMAZ MEDEIROS DE CARVALHO</v>
          </cell>
          <cell r="F785" t="str">
            <v>3 - Administrativo</v>
          </cell>
          <cell r="G785" t="str">
            <v>7823-05</v>
          </cell>
          <cell r="H785" t="str">
            <v>08/2024</v>
          </cell>
          <cell r="I785">
            <v>0</v>
          </cell>
          <cell r="J785">
            <v>151.2704</v>
          </cell>
          <cell r="L785">
            <v>94.384661893396981</v>
          </cell>
          <cell r="M785">
            <v>32.17</v>
          </cell>
          <cell r="R785">
            <v>0</v>
          </cell>
          <cell r="S785">
            <v>0</v>
          </cell>
          <cell r="U785">
            <v>0</v>
          </cell>
        </row>
        <row r="786">
          <cell r="C786" t="str">
            <v>HOSPITAL NOSSA SENHORA DAS GRAÇAS - ANTIGO ALFA - CG Nº 024/2022</v>
          </cell>
          <cell r="E786" t="str">
            <v>LUCIENE MARIA DE BARROS</v>
          </cell>
          <cell r="F786" t="str">
            <v>3 - Administrativo</v>
          </cell>
          <cell r="G786" t="str">
            <v>4110-10</v>
          </cell>
          <cell r="H786" t="str">
            <v>08/2024</v>
          </cell>
          <cell r="I786">
            <v>0</v>
          </cell>
          <cell r="J786">
            <v>127.352</v>
          </cell>
          <cell r="L786">
            <v>94.384661893396981</v>
          </cell>
          <cell r="M786">
            <v>0</v>
          </cell>
          <cell r="R786">
            <v>134.48523351358691</v>
          </cell>
          <cell r="S786">
            <v>84.72</v>
          </cell>
          <cell r="U786">
            <v>0</v>
          </cell>
        </row>
        <row r="787">
          <cell r="C787" t="str">
            <v>HOSPITAL NOSSA SENHORA DAS GRAÇAS - ANTIGO ALFA - CG Nº 024/2022</v>
          </cell>
          <cell r="E787" t="str">
            <v>LUCIENE SANTOS DA COSTA</v>
          </cell>
          <cell r="F787" t="str">
            <v>2 - Outros Profissionais da Saúde</v>
          </cell>
          <cell r="G787" t="str">
            <v>3222-05</v>
          </cell>
          <cell r="H787" t="str">
            <v>08/2024</v>
          </cell>
          <cell r="I787">
            <v>0</v>
          </cell>
          <cell r="J787">
            <v>273.47840000000002</v>
          </cell>
          <cell r="L787">
            <v>94.384661893396981</v>
          </cell>
          <cell r="M787">
            <v>28.24</v>
          </cell>
          <cell r="R787">
            <v>0</v>
          </cell>
          <cell r="S787">
            <v>0</v>
          </cell>
          <cell r="U787">
            <v>0</v>
          </cell>
        </row>
        <row r="788">
          <cell r="C788" t="str">
            <v>HOSPITAL NOSSA SENHORA DAS GRAÇAS - ANTIGO ALFA - CG Nº 024/2022</v>
          </cell>
          <cell r="E788" t="str">
            <v>LUCILA GOMES DA SILVA</v>
          </cell>
          <cell r="F788" t="str">
            <v>2 - Outros Profissionais da Saúde</v>
          </cell>
          <cell r="G788" t="str">
            <v>3222-05</v>
          </cell>
          <cell r="H788" t="str">
            <v>08/2024</v>
          </cell>
          <cell r="I788">
            <v>0</v>
          </cell>
          <cell r="J788">
            <v>305.24959999999999</v>
          </cell>
          <cell r="L788">
            <v>94.384661893396981</v>
          </cell>
          <cell r="M788">
            <v>28.24</v>
          </cell>
          <cell r="R788">
            <v>0</v>
          </cell>
          <cell r="S788">
            <v>0</v>
          </cell>
          <cell r="U788">
            <v>0</v>
          </cell>
        </row>
        <row r="789">
          <cell r="C789" t="str">
            <v>HOSPITAL NOSSA SENHORA DAS GRAÇAS - ANTIGO ALFA - CG Nº 024/2022</v>
          </cell>
          <cell r="E789" t="str">
            <v>LUCINEIDE DUTRA JOSE</v>
          </cell>
          <cell r="F789" t="str">
            <v>3 - Administrativo</v>
          </cell>
          <cell r="G789" t="str">
            <v>4110-10</v>
          </cell>
          <cell r="H789" t="str">
            <v>08/2024</v>
          </cell>
          <cell r="I789">
            <v>0</v>
          </cell>
          <cell r="J789">
            <v>116.7256</v>
          </cell>
          <cell r="L789">
            <v>94.384661893396981</v>
          </cell>
          <cell r="M789">
            <v>0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NOSSA SENHORA DAS GRAÇAS - ANTIGO ALFA - CG Nº 024/2022</v>
          </cell>
          <cell r="E790" t="str">
            <v>LUCIOLA CAVALCANTI DA CUNHA</v>
          </cell>
          <cell r="F790" t="str">
            <v>2 - Outros Profissionais da Saúde</v>
          </cell>
          <cell r="G790" t="str">
            <v>3222-05</v>
          </cell>
          <cell r="H790" t="str">
            <v>08/2024</v>
          </cell>
          <cell r="I790">
            <v>0</v>
          </cell>
          <cell r="J790">
            <v>272.11200000000002</v>
          </cell>
          <cell r="L790">
            <v>94.384661893396981</v>
          </cell>
          <cell r="M790">
            <v>28.24</v>
          </cell>
          <cell r="R790">
            <v>0</v>
          </cell>
          <cell r="S790">
            <v>0</v>
          </cell>
          <cell r="U790">
            <v>0</v>
          </cell>
        </row>
        <row r="791">
          <cell r="C791" t="str">
            <v>HOSPITAL NOSSA SENHORA DAS GRAÇAS - ANTIGO ALFA - CG Nº 024/2022</v>
          </cell>
          <cell r="E791" t="str">
            <v>LUCIVANIA DE LIMA</v>
          </cell>
          <cell r="F791" t="str">
            <v>2 - Outros Profissionais da Saúde</v>
          </cell>
          <cell r="G791" t="str">
            <v>3222-05</v>
          </cell>
          <cell r="H791" t="str">
            <v>08/2024</v>
          </cell>
          <cell r="I791">
            <v>0</v>
          </cell>
          <cell r="J791">
            <v>294.32159999999999</v>
          </cell>
          <cell r="L791">
            <v>94.384661893396981</v>
          </cell>
          <cell r="M791">
            <v>0</v>
          </cell>
          <cell r="R791">
            <v>268.97046702717381</v>
          </cell>
          <cell r="S791">
            <v>84.72</v>
          </cell>
          <cell r="U791">
            <v>0</v>
          </cell>
        </row>
        <row r="792">
          <cell r="C792" t="str">
            <v>HOSPITAL NOSSA SENHORA DAS GRAÇAS - ANTIGO ALFA - CG Nº 024/2022</v>
          </cell>
          <cell r="E792" t="str">
            <v>LUIZ ANTONIO SILVA CAVALCANTI</v>
          </cell>
          <cell r="F792" t="str">
            <v>2 - Outros Profissionais da Saúde</v>
          </cell>
          <cell r="G792" t="str">
            <v>3241-15</v>
          </cell>
          <cell r="H792" t="str">
            <v>08/2024</v>
          </cell>
          <cell r="I792">
            <v>0</v>
          </cell>
          <cell r="J792">
            <v>310.86959999999999</v>
          </cell>
          <cell r="L792">
            <v>94.384661893396981</v>
          </cell>
          <cell r="M792">
            <v>4.82</v>
          </cell>
          <cell r="R792">
            <v>0</v>
          </cell>
          <cell r="S792">
            <v>0</v>
          </cell>
          <cell r="U792">
            <v>0</v>
          </cell>
        </row>
        <row r="793">
          <cell r="C793" t="str">
            <v>HOSPITAL NOSSA SENHORA DAS GRAÇAS - ANTIGO ALFA - CG Nº 024/2022</v>
          </cell>
          <cell r="E793" t="str">
            <v>LUIZ CARLOS SANTOS JUNIOR</v>
          </cell>
          <cell r="F793" t="str">
            <v>2 - Outros Profissionais da Saúde</v>
          </cell>
          <cell r="G793" t="str">
            <v>5151-10</v>
          </cell>
          <cell r="H793" t="str">
            <v>08/2024</v>
          </cell>
          <cell r="I793">
            <v>0</v>
          </cell>
          <cell r="J793">
            <v>152.05600000000001</v>
          </cell>
          <cell r="L793">
            <v>94.384661893396981</v>
          </cell>
          <cell r="M793">
            <v>28.24</v>
          </cell>
          <cell r="R793">
            <v>0</v>
          </cell>
          <cell r="S793">
            <v>0</v>
          </cell>
          <cell r="U793">
            <v>0</v>
          </cell>
        </row>
        <row r="794">
          <cell r="C794" t="str">
            <v>HOSPITAL NOSSA SENHORA DAS GRAÇAS - ANTIGO ALFA - CG Nº 024/2022</v>
          </cell>
          <cell r="E794" t="str">
            <v>LUIZ CLAUDIO RAPOSO DE SANTANA</v>
          </cell>
          <cell r="F794" t="str">
            <v>2 - Outros Profissionais da Saúde</v>
          </cell>
          <cell r="G794" t="str">
            <v>3222-05</v>
          </cell>
          <cell r="H794" t="str">
            <v>08/2024</v>
          </cell>
          <cell r="I794">
            <v>0</v>
          </cell>
          <cell r="J794">
            <v>305.47840000000002</v>
          </cell>
          <cell r="L794">
            <v>94.384661893396981</v>
          </cell>
          <cell r="M794">
            <v>28.24</v>
          </cell>
          <cell r="R794">
            <v>0</v>
          </cell>
          <cell r="S794">
            <v>0</v>
          </cell>
          <cell r="U794">
            <v>0</v>
          </cell>
        </row>
        <row r="795">
          <cell r="C795" t="str">
            <v>HOSPITAL NOSSA SENHORA DAS GRAÇAS - ANTIGO ALFA - CG Nº 024/2022</v>
          </cell>
          <cell r="E795" t="str">
            <v>LUIZ GABRIEL OLIVEIRA DINIZ</v>
          </cell>
          <cell r="F795" t="str">
            <v>3 - Administrativo</v>
          </cell>
          <cell r="G795" t="str">
            <v>5142-25</v>
          </cell>
          <cell r="H795" t="str">
            <v>08/2024</v>
          </cell>
          <cell r="I795">
            <v>0</v>
          </cell>
          <cell r="J795">
            <v>129.38480000000001</v>
          </cell>
          <cell r="L795">
            <v>94.384661893396981</v>
          </cell>
          <cell r="M795">
            <v>28.24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NOSSA SENHORA DAS GRAÇAS - ANTIGO ALFA - CG Nº 024/2022</v>
          </cell>
          <cell r="E796" t="str">
            <v>LUIZ GONZAGA DOS SANTOS NETO</v>
          </cell>
          <cell r="F796" t="str">
            <v>2 - Outros Profissionais da Saúde</v>
          </cell>
          <cell r="G796" t="str">
            <v>2236-05</v>
          </cell>
          <cell r="H796" t="str">
            <v>08/2024</v>
          </cell>
          <cell r="I796">
            <v>0</v>
          </cell>
          <cell r="J796">
            <v>283.63040000000001</v>
          </cell>
          <cell r="L796">
            <v>94.384661893396981</v>
          </cell>
          <cell r="M796">
            <v>2.7</v>
          </cell>
          <cell r="R796">
            <v>0</v>
          </cell>
          <cell r="S796">
            <v>0</v>
          </cell>
          <cell r="U796">
            <v>0</v>
          </cell>
        </row>
        <row r="797">
          <cell r="C797" t="str">
            <v>HOSPITAL NOSSA SENHORA DAS GRAÇAS - ANTIGO ALFA - CG Nº 024/2022</v>
          </cell>
          <cell r="E797" t="str">
            <v>LUIZ HENRIQUE FRANCISCO DE SOUZA</v>
          </cell>
          <cell r="F797" t="str">
            <v>2 - Outros Profissionais da Saúde</v>
          </cell>
          <cell r="G797" t="str">
            <v>3241-15</v>
          </cell>
          <cell r="H797" t="str">
            <v>08/2024</v>
          </cell>
          <cell r="I797">
            <v>0</v>
          </cell>
          <cell r="J797">
            <v>325.40320000000003</v>
          </cell>
          <cell r="L797">
            <v>94.384661893396981</v>
          </cell>
          <cell r="M797">
            <v>2.41</v>
          </cell>
          <cell r="R797">
            <v>0</v>
          </cell>
          <cell r="S797">
            <v>0</v>
          </cell>
          <cell r="U797">
            <v>0</v>
          </cell>
        </row>
        <row r="798">
          <cell r="C798" t="str">
            <v>HOSPITAL NOSSA SENHORA DAS GRAÇAS - ANTIGO ALFA - CG Nº 024/2022</v>
          </cell>
          <cell r="E798" t="str">
            <v>LUIZ PAULO WANDERLEY DE OLIVEIRA</v>
          </cell>
          <cell r="F798" t="str">
            <v>3 - Administrativo</v>
          </cell>
          <cell r="G798" t="str">
            <v>5174-10</v>
          </cell>
          <cell r="H798" t="str">
            <v>08/2024</v>
          </cell>
          <cell r="I798">
            <v>0</v>
          </cell>
          <cell r="J798">
            <v>118.13679999999999</v>
          </cell>
          <cell r="L798">
            <v>94.384661893396981</v>
          </cell>
          <cell r="M798">
            <v>28.24</v>
          </cell>
          <cell r="R798">
            <v>0</v>
          </cell>
          <cell r="S798">
            <v>0</v>
          </cell>
          <cell r="U798">
            <v>0</v>
          </cell>
        </row>
        <row r="799">
          <cell r="C799" t="str">
            <v>HOSPITAL NOSSA SENHORA DAS GRAÇAS - ANTIGO ALFA - CG Nº 024/2022</v>
          </cell>
          <cell r="E799" t="str">
            <v>LUIZA CARLA BARBOZA DA CRUZ</v>
          </cell>
          <cell r="F799" t="str">
            <v>2 - Outros Profissionais da Saúde</v>
          </cell>
          <cell r="G799" t="str">
            <v>2237-10</v>
          </cell>
          <cell r="H799" t="str">
            <v>08/2024</v>
          </cell>
          <cell r="I799">
            <v>0</v>
          </cell>
          <cell r="J799">
            <v>282.03840000000002</v>
          </cell>
          <cell r="L799">
            <v>94.384661893396981</v>
          </cell>
          <cell r="M799">
            <v>0</v>
          </cell>
          <cell r="R799">
            <v>0</v>
          </cell>
          <cell r="S799">
            <v>0</v>
          </cell>
          <cell r="U799">
            <v>0</v>
          </cell>
        </row>
        <row r="800">
          <cell r="C800" t="str">
            <v>HOSPITAL NOSSA SENHORA DAS GRAÇAS - ANTIGO ALFA - CG Nº 024/2022</v>
          </cell>
          <cell r="E800" t="str">
            <v>LUNARA OLIVEIRA DE FARIAS SANTOS MOTA</v>
          </cell>
          <cell r="F800" t="str">
            <v>3 - Administrativo</v>
          </cell>
          <cell r="G800" t="str">
            <v>3912-10</v>
          </cell>
          <cell r="H800" t="str">
            <v>08/2024</v>
          </cell>
          <cell r="I800">
            <v>0</v>
          </cell>
          <cell r="J800">
            <v>483.49759999999998</v>
          </cell>
          <cell r="L800">
            <v>94.384661893396981</v>
          </cell>
          <cell r="M800">
            <v>0</v>
          </cell>
          <cell r="R800">
            <v>0</v>
          </cell>
          <cell r="S800">
            <v>0</v>
          </cell>
          <cell r="U800">
            <v>0</v>
          </cell>
        </row>
        <row r="801">
          <cell r="C801" t="str">
            <v>HOSPITAL NOSSA SENHORA DAS GRAÇAS - ANTIGO ALFA - CG Nº 024/2022</v>
          </cell>
          <cell r="E801" t="str">
            <v>LUZIA DAYANA DA SILVA TAVARES</v>
          </cell>
          <cell r="F801" t="str">
            <v>2 - Outros Profissionais da Saúde</v>
          </cell>
          <cell r="G801" t="str">
            <v>2237-10</v>
          </cell>
          <cell r="H801" t="str">
            <v>08/2024</v>
          </cell>
          <cell r="I801">
            <v>0</v>
          </cell>
          <cell r="J801">
            <v>281.904</v>
          </cell>
          <cell r="L801">
            <v>94.384661893396981</v>
          </cell>
          <cell r="M801">
            <v>0</v>
          </cell>
          <cell r="R801">
            <v>0</v>
          </cell>
          <cell r="S801">
            <v>0</v>
          </cell>
          <cell r="U801">
            <v>0</v>
          </cell>
        </row>
        <row r="802">
          <cell r="C802" t="str">
            <v>HOSPITAL NOSSA SENHORA DAS GRAÇAS - ANTIGO ALFA - CG Nº 024/2022</v>
          </cell>
          <cell r="E802" t="str">
            <v>LUZINEI CAVALCANTE</v>
          </cell>
          <cell r="F802" t="str">
            <v>2 - Outros Profissionais da Saúde</v>
          </cell>
          <cell r="G802" t="str">
            <v>3222-05</v>
          </cell>
          <cell r="H802" t="str">
            <v>08/2024</v>
          </cell>
          <cell r="I802">
            <v>0</v>
          </cell>
          <cell r="J802">
            <v>289.54000000000002</v>
          </cell>
          <cell r="L802">
            <v>94.384661893396981</v>
          </cell>
          <cell r="M802">
            <v>28.24</v>
          </cell>
          <cell r="R802">
            <v>134.48523351358691</v>
          </cell>
          <cell r="S802">
            <v>77.94</v>
          </cell>
          <cell r="U802">
            <v>0</v>
          </cell>
        </row>
        <row r="803">
          <cell r="C803" t="str">
            <v>HOSPITAL NOSSA SENHORA DAS GRAÇAS - ANTIGO ALFA - CG Nº 024/2022</v>
          </cell>
          <cell r="E803" t="str">
            <v>LYZA NATALICIA DE OLIVEIRA SANTOS</v>
          </cell>
          <cell r="F803" t="str">
            <v>2 - Outros Profissionais da Saúde</v>
          </cell>
          <cell r="G803" t="str">
            <v>2235-05</v>
          </cell>
          <cell r="H803" t="str">
            <v>08/2024</v>
          </cell>
          <cell r="I803">
            <v>0</v>
          </cell>
          <cell r="J803">
            <v>410.32240000000002</v>
          </cell>
          <cell r="L803">
            <v>94.384661893396981</v>
          </cell>
          <cell r="M803">
            <v>3.33</v>
          </cell>
          <cell r="R803">
            <v>0</v>
          </cell>
          <cell r="S803">
            <v>0</v>
          </cell>
          <cell r="U803">
            <v>0</v>
          </cell>
        </row>
        <row r="804">
          <cell r="C804" t="str">
            <v>HOSPITAL NOSSA SENHORA DAS GRAÇAS - ANTIGO ALFA - CG Nº 024/2022</v>
          </cell>
          <cell r="E804" t="str">
            <v>MADSON ITALO DA SILVA</v>
          </cell>
          <cell r="F804" t="str">
            <v>2 - Outros Profissionais da Saúde</v>
          </cell>
          <cell r="G804" t="str">
            <v>5211-30</v>
          </cell>
          <cell r="H804" t="str">
            <v>08/2024</v>
          </cell>
          <cell r="I804">
            <v>0</v>
          </cell>
          <cell r="J804">
            <v>124.56319999999999</v>
          </cell>
          <cell r="L804">
            <v>94.384661893396981</v>
          </cell>
          <cell r="M804">
            <v>31.14</v>
          </cell>
          <cell r="R804">
            <v>184.91719608118203</v>
          </cell>
          <cell r="S804">
            <v>93.42</v>
          </cell>
          <cell r="U804">
            <v>0</v>
          </cell>
        </row>
        <row r="805">
          <cell r="C805" t="str">
            <v>HOSPITAL NOSSA SENHORA DAS GRAÇAS - ANTIGO ALFA - CG Nº 024/2022</v>
          </cell>
          <cell r="E805" t="str">
            <v>MAGDA ANDREA DO NASCIMENTO FERREIRA</v>
          </cell>
          <cell r="F805" t="str">
            <v>2 - Outros Profissionais da Saúde</v>
          </cell>
          <cell r="G805" t="str">
            <v>5211-30</v>
          </cell>
          <cell r="H805" t="str">
            <v>08/2024</v>
          </cell>
          <cell r="I805">
            <v>0</v>
          </cell>
          <cell r="J805">
            <v>140.49680000000001</v>
          </cell>
          <cell r="L805">
            <v>94.384661893396981</v>
          </cell>
          <cell r="M805">
            <v>31.14</v>
          </cell>
          <cell r="R805">
            <v>0</v>
          </cell>
          <cell r="S805">
            <v>0</v>
          </cell>
          <cell r="U805">
            <v>0</v>
          </cell>
        </row>
        <row r="806">
          <cell r="C806" t="str">
            <v>HOSPITAL NOSSA SENHORA DAS GRAÇAS - ANTIGO ALFA - CG Nº 024/2022</v>
          </cell>
          <cell r="E806" t="str">
            <v>MANOELLA DO CARMO MAGALHAES MOURA E SILVA</v>
          </cell>
          <cell r="F806" t="str">
            <v>2 - Outros Profissionais da Saúde</v>
          </cell>
          <cell r="G806" t="str">
            <v>2235-05</v>
          </cell>
          <cell r="H806" t="str">
            <v>08/2024</v>
          </cell>
          <cell r="I806">
            <v>0</v>
          </cell>
          <cell r="J806">
            <v>397.52</v>
          </cell>
          <cell r="L806">
            <v>94.384661893396981</v>
          </cell>
          <cell r="M806">
            <v>0</v>
          </cell>
          <cell r="R806">
            <v>0</v>
          </cell>
          <cell r="S806">
            <v>0</v>
          </cell>
          <cell r="U806">
            <v>0</v>
          </cell>
        </row>
        <row r="807">
          <cell r="C807" t="str">
            <v>HOSPITAL NOSSA SENHORA DAS GRAÇAS - ANTIGO ALFA - CG Nº 024/2022</v>
          </cell>
          <cell r="E807" t="str">
            <v>MANUELA LEILIANE RIBEIRO NOGUEIRA DE BARROS</v>
          </cell>
          <cell r="F807" t="str">
            <v>2 - Outros Profissionais da Saúde</v>
          </cell>
          <cell r="G807" t="str">
            <v>2236-05</v>
          </cell>
          <cell r="H807" t="str">
            <v>08/2024</v>
          </cell>
          <cell r="I807">
            <v>0</v>
          </cell>
          <cell r="J807">
            <v>287.62639999999999</v>
          </cell>
          <cell r="L807">
            <v>94.384661893396981</v>
          </cell>
          <cell r="M807">
            <v>0</v>
          </cell>
          <cell r="R807">
            <v>0</v>
          </cell>
          <cell r="S807">
            <v>0</v>
          </cell>
          <cell r="U807">
            <v>0</v>
          </cell>
        </row>
        <row r="808">
          <cell r="C808" t="str">
            <v>HOSPITAL NOSSA SENHORA DAS GRAÇAS - ANTIGO ALFA - CG Nº 024/2022</v>
          </cell>
          <cell r="E808" t="str">
            <v>MANUELA LIGIA DE OLIVEIRA LEITE</v>
          </cell>
          <cell r="F808" t="str">
            <v>3 - Administrativo</v>
          </cell>
          <cell r="G808" t="str">
            <v>4110-10</v>
          </cell>
          <cell r="H808" t="str">
            <v>08/2024</v>
          </cell>
          <cell r="I808">
            <v>0</v>
          </cell>
          <cell r="J808">
            <v>126.5712</v>
          </cell>
          <cell r="L808">
            <v>94.384661893396981</v>
          </cell>
          <cell r="M808">
            <v>0</v>
          </cell>
          <cell r="R808">
            <v>0</v>
          </cell>
          <cell r="S808">
            <v>0</v>
          </cell>
          <cell r="U808">
            <v>0</v>
          </cell>
        </row>
        <row r="809">
          <cell r="C809" t="str">
            <v>HOSPITAL NOSSA SENHORA DAS GRAÇAS - ANTIGO ALFA - CG Nº 024/2022</v>
          </cell>
          <cell r="E809" t="str">
            <v>MANUELA MAGALHAES RODRIGUES DE OLIVEIRA</v>
          </cell>
          <cell r="F809" t="str">
            <v>2 - Outros Profissionais da Saúde</v>
          </cell>
          <cell r="G809" t="str">
            <v>2235-05</v>
          </cell>
          <cell r="H809" t="str">
            <v>08/2024</v>
          </cell>
          <cell r="I809">
            <v>0</v>
          </cell>
          <cell r="J809">
            <v>459.89920000000001</v>
          </cell>
          <cell r="L809">
            <v>94.384661893396981</v>
          </cell>
          <cell r="M809">
            <v>3.33</v>
          </cell>
          <cell r="R809">
            <v>0</v>
          </cell>
          <cell r="S809">
            <v>0</v>
          </cell>
          <cell r="U809">
            <v>0</v>
          </cell>
        </row>
        <row r="810">
          <cell r="C810" t="str">
            <v>HOSPITAL NOSSA SENHORA DAS GRAÇAS - ANTIGO ALFA - CG Nº 024/2022</v>
          </cell>
          <cell r="E810" t="str">
            <v>MANUELLA BARBOSA DA SILVA PEIXOTO</v>
          </cell>
          <cell r="F810" t="str">
            <v>2 - Outros Profissionais da Saúde</v>
          </cell>
          <cell r="G810" t="str">
            <v>3222-05</v>
          </cell>
          <cell r="H810" t="str">
            <v>08/2024</v>
          </cell>
          <cell r="I810">
            <v>0</v>
          </cell>
          <cell r="J810">
            <v>319.01920000000001</v>
          </cell>
          <cell r="L810">
            <v>94.384661893396981</v>
          </cell>
          <cell r="M810">
            <v>0</v>
          </cell>
          <cell r="R810">
            <v>134.48523351358691</v>
          </cell>
          <cell r="S810">
            <v>77.94</v>
          </cell>
          <cell r="U810">
            <v>0</v>
          </cell>
        </row>
        <row r="811">
          <cell r="C811" t="str">
            <v>HOSPITAL NOSSA SENHORA DAS GRAÇAS - ANTIGO ALFA - CG Nº 024/2022</v>
          </cell>
          <cell r="E811" t="str">
            <v>MARCELA MARIA PEDROSA</v>
          </cell>
          <cell r="F811" t="str">
            <v>2 - Outros Profissionais da Saúde</v>
          </cell>
          <cell r="G811" t="str">
            <v>3222-05</v>
          </cell>
          <cell r="H811" t="str">
            <v>08/2024</v>
          </cell>
          <cell r="I811">
            <v>0</v>
          </cell>
          <cell r="J811">
            <v>293.06079999999997</v>
          </cell>
          <cell r="L811">
            <v>94.384661893396981</v>
          </cell>
          <cell r="M811">
            <v>28.24</v>
          </cell>
          <cell r="R811">
            <v>0</v>
          </cell>
          <cell r="S811">
            <v>0</v>
          </cell>
          <cell r="U811">
            <v>0</v>
          </cell>
        </row>
        <row r="812">
          <cell r="C812" t="str">
            <v>HOSPITAL NOSSA SENHORA DAS GRAÇAS - ANTIGO ALFA - CG Nº 024/2022</v>
          </cell>
          <cell r="E812" t="str">
            <v>MARCELO FIGUEIROA DA SILVA</v>
          </cell>
          <cell r="F812" t="str">
            <v>2 - Outros Profissionais da Saúde</v>
          </cell>
          <cell r="G812" t="str">
            <v>3222-05</v>
          </cell>
          <cell r="H812" t="str">
            <v>08/2024</v>
          </cell>
          <cell r="I812">
            <v>0</v>
          </cell>
          <cell r="J812">
            <v>274.85120000000001</v>
          </cell>
          <cell r="L812">
            <v>94.384661893396981</v>
          </cell>
          <cell r="M812">
            <v>28.24</v>
          </cell>
          <cell r="R812">
            <v>0</v>
          </cell>
          <cell r="S812">
            <v>0</v>
          </cell>
          <cell r="U812">
            <v>0</v>
          </cell>
        </row>
        <row r="813">
          <cell r="C813" t="str">
            <v>HOSPITAL NOSSA SENHORA DAS GRAÇAS - ANTIGO ALFA - CG Nº 024/2022</v>
          </cell>
          <cell r="E813" t="str">
            <v>MARCELO LUCAS JUSTINO DA SILVA</v>
          </cell>
          <cell r="F813" t="str">
            <v>2 - Outros Profissionais da Saúde</v>
          </cell>
          <cell r="G813" t="str">
            <v>2235-05</v>
          </cell>
          <cell r="H813" t="str">
            <v>08/2024</v>
          </cell>
          <cell r="I813">
            <v>0</v>
          </cell>
          <cell r="J813">
            <v>507.08800000000002</v>
          </cell>
          <cell r="L813">
            <v>94.384661893396981</v>
          </cell>
          <cell r="M813">
            <v>3.33</v>
          </cell>
          <cell r="R813">
            <v>0</v>
          </cell>
          <cell r="S813">
            <v>0</v>
          </cell>
          <cell r="U813">
            <v>0</v>
          </cell>
        </row>
        <row r="814">
          <cell r="C814" t="str">
            <v>HOSPITAL NOSSA SENHORA DAS GRAÇAS - ANTIGO ALFA - CG Nº 024/2022</v>
          </cell>
          <cell r="E814" t="str">
            <v>MARCIA CRISTINA DO NASCIMENTO</v>
          </cell>
          <cell r="F814" t="str">
            <v>2 - Outros Profissionais da Saúde</v>
          </cell>
          <cell r="G814" t="str">
            <v>3222-05</v>
          </cell>
          <cell r="H814" t="str">
            <v>08/2024</v>
          </cell>
          <cell r="I814">
            <v>0</v>
          </cell>
          <cell r="J814">
            <v>297.16080000000011</v>
          </cell>
          <cell r="L814">
            <v>94.384661893396981</v>
          </cell>
          <cell r="M814">
            <v>28.24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NOSSA SENHORA DAS GRAÇAS - ANTIGO ALFA - CG Nº 024/2022</v>
          </cell>
          <cell r="E815" t="str">
            <v>MARCIA MARIA DA CONCEICAO CHAGAS DA SILVA MENDES</v>
          </cell>
          <cell r="F815" t="str">
            <v>2 - Outros Profissionais da Saúde</v>
          </cell>
          <cell r="G815" t="str">
            <v>3222-05</v>
          </cell>
          <cell r="H815" t="str">
            <v>08/2024</v>
          </cell>
          <cell r="I815">
            <v>0</v>
          </cell>
          <cell r="J815">
            <v>273.7912</v>
          </cell>
          <cell r="L815">
            <v>94.384661893396981</v>
          </cell>
          <cell r="M815">
            <v>28.24</v>
          </cell>
          <cell r="R815">
            <v>0</v>
          </cell>
          <cell r="S815">
            <v>0</v>
          </cell>
          <cell r="U815">
            <v>0</v>
          </cell>
        </row>
        <row r="816">
          <cell r="C816" t="str">
            <v>HOSPITAL NOSSA SENHORA DAS GRAÇAS - ANTIGO ALFA - CG Nº 024/2022</v>
          </cell>
          <cell r="E816" t="str">
            <v>MARCILENE MARIA BERNARDINO</v>
          </cell>
          <cell r="F816" t="str">
            <v>2 - Outros Profissionais da Saúde</v>
          </cell>
          <cell r="G816" t="str">
            <v>3222-05</v>
          </cell>
          <cell r="H816" t="str">
            <v>08/2024</v>
          </cell>
          <cell r="I816">
            <v>0</v>
          </cell>
          <cell r="J816">
            <v>300.58479999999997</v>
          </cell>
          <cell r="L816">
            <v>94.384661893396981</v>
          </cell>
          <cell r="M816">
            <v>28.24</v>
          </cell>
          <cell r="R816">
            <v>252.15981283797547</v>
          </cell>
          <cell r="S816">
            <v>84.72</v>
          </cell>
          <cell r="U816">
            <v>0</v>
          </cell>
        </row>
        <row r="817">
          <cell r="C817" t="str">
            <v>HOSPITAL NOSSA SENHORA DAS GRAÇAS - ANTIGO ALFA - CG Nº 024/2022</v>
          </cell>
          <cell r="E817" t="str">
            <v>MARCILENE MARIA DE OLIVEIRA</v>
          </cell>
          <cell r="F817" t="str">
            <v>2 - Outros Profissionais da Saúde</v>
          </cell>
          <cell r="G817" t="str">
            <v>3222-05</v>
          </cell>
          <cell r="H817" t="str">
            <v>08/2024</v>
          </cell>
          <cell r="I817">
            <v>0</v>
          </cell>
          <cell r="J817">
            <v>136.208</v>
          </cell>
          <cell r="L817">
            <v>94.384661893396981</v>
          </cell>
          <cell r="M817">
            <v>0</v>
          </cell>
          <cell r="R817">
            <v>0</v>
          </cell>
          <cell r="S817">
            <v>0</v>
          </cell>
          <cell r="U817">
            <v>0</v>
          </cell>
        </row>
        <row r="818">
          <cell r="C818" t="str">
            <v>HOSPITAL NOSSA SENHORA DAS GRAÇAS - ANTIGO ALFA - CG Nº 024/2022</v>
          </cell>
          <cell r="E818" t="str">
            <v>MARCIO ANDRE DOS SANTOS OLIVEIRA</v>
          </cell>
          <cell r="F818" t="str">
            <v>2 - Outros Profissionais da Saúde</v>
          </cell>
          <cell r="G818" t="str">
            <v>3222-05</v>
          </cell>
          <cell r="H818" t="str">
            <v>08/2024</v>
          </cell>
          <cell r="I818">
            <v>0</v>
          </cell>
          <cell r="J818">
            <v>0</v>
          </cell>
          <cell r="L818">
            <v>94.384661893396981</v>
          </cell>
          <cell r="M818">
            <v>0</v>
          </cell>
          <cell r="R818">
            <v>0</v>
          </cell>
          <cell r="S818">
            <v>0</v>
          </cell>
          <cell r="U818">
            <v>0</v>
          </cell>
        </row>
        <row r="819">
          <cell r="C819" t="str">
            <v>HOSPITAL NOSSA SENHORA DAS GRAÇAS - ANTIGO ALFA - CG Nº 024/2022</v>
          </cell>
          <cell r="E819" t="str">
            <v>MARCIO ROBERTO DE BARROS LEAO</v>
          </cell>
          <cell r="F819" t="str">
            <v>2 - Outros Profissionais da Saúde</v>
          </cell>
          <cell r="G819" t="str">
            <v>5151-10</v>
          </cell>
          <cell r="H819" t="str">
            <v>08/2024</v>
          </cell>
          <cell r="I819">
            <v>0</v>
          </cell>
          <cell r="J819">
            <v>161.79519999999999</v>
          </cell>
          <cell r="L819">
            <v>94.384661893396981</v>
          </cell>
          <cell r="M819">
            <v>0</v>
          </cell>
          <cell r="R819">
            <v>184.91719608118203</v>
          </cell>
          <cell r="S819">
            <v>84.72</v>
          </cell>
          <cell r="U819">
            <v>0</v>
          </cell>
        </row>
        <row r="820">
          <cell r="C820" t="str">
            <v>HOSPITAL NOSSA SENHORA DAS GRAÇAS - ANTIGO ALFA - CG Nº 024/2022</v>
          </cell>
          <cell r="E820" t="str">
            <v>MARCONDES BARBOSA DE LIMA</v>
          </cell>
          <cell r="F820" t="str">
            <v>2 - Outros Profissionais da Saúde</v>
          </cell>
          <cell r="G820" t="str">
            <v>3241-15</v>
          </cell>
          <cell r="H820" t="str">
            <v>08/2024</v>
          </cell>
          <cell r="I820">
            <v>0</v>
          </cell>
          <cell r="J820">
            <v>286.548</v>
          </cell>
          <cell r="L820">
            <v>94.384661893396981</v>
          </cell>
          <cell r="M820">
            <v>40.97</v>
          </cell>
          <cell r="R820">
            <v>0</v>
          </cell>
          <cell r="S820">
            <v>0</v>
          </cell>
          <cell r="U820">
            <v>0</v>
          </cell>
        </row>
        <row r="821">
          <cell r="C821" t="str">
            <v>HOSPITAL NOSSA SENHORA DAS GRAÇAS - ANTIGO ALFA - CG Nº 024/2022</v>
          </cell>
          <cell r="E821" t="str">
            <v>MARCONE SEVERINO FIRMINO</v>
          </cell>
          <cell r="F821" t="str">
            <v>2 - Outros Profissionais da Saúde</v>
          </cell>
          <cell r="G821" t="str">
            <v>5151-10</v>
          </cell>
          <cell r="H821" t="str">
            <v>08/2024</v>
          </cell>
          <cell r="I821">
            <v>0</v>
          </cell>
          <cell r="J821">
            <v>135.4008</v>
          </cell>
          <cell r="L821">
            <v>94.384661893396981</v>
          </cell>
          <cell r="M821">
            <v>0</v>
          </cell>
          <cell r="R821">
            <v>0</v>
          </cell>
          <cell r="S821">
            <v>0</v>
          </cell>
          <cell r="U821">
            <v>0</v>
          </cell>
        </row>
        <row r="822">
          <cell r="C822" t="str">
            <v>HOSPITAL NOSSA SENHORA DAS GRAÇAS - ANTIGO ALFA - CG Nº 024/2022</v>
          </cell>
          <cell r="E822" t="str">
            <v>MARCOS ANTONIO DO NASCIMENTO SILVA</v>
          </cell>
          <cell r="F822" t="str">
            <v>2 - Outros Profissionais da Saúde</v>
          </cell>
          <cell r="G822" t="str">
            <v>2236-05</v>
          </cell>
          <cell r="H822" t="str">
            <v>08/2024</v>
          </cell>
          <cell r="I822">
            <v>0</v>
          </cell>
          <cell r="J822">
            <v>372.66399999999999</v>
          </cell>
          <cell r="L822">
            <v>94.384661893396981</v>
          </cell>
          <cell r="M822">
            <v>2.7</v>
          </cell>
          <cell r="R822">
            <v>0</v>
          </cell>
          <cell r="S822">
            <v>0</v>
          </cell>
          <cell r="U822">
            <v>0</v>
          </cell>
        </row>
        <row r="823">
          <cell r="C823" t="str">
            <v>HOSPITAL NOSSA SENHORA DAS GRAÇAS - ANTIGO ALFA - CG Nº 024/2022</v>
          </cell>
          <cell r="E823" t="str">
            <v>MARCOS AURELIO ARAGAO DO NASCIMENTO</v>
          </cell>
          <cell r="F823" t="str">
            <v>2 - Outros Profissionais da Saúde</v>
          </cell>
          <cell r="G823" t="str">
            <v>5211-30</v>
          </cell>
          <cell r="H823" t="str">
            <v>08/2024</v>
          </cell>
          <cell r="I823">
            <v>0</v>
          </cell>
          <cell r="J823">
            <v>134.90479999999999</v>
          </cell>
          <cell r="L823">
            <v>94.384661893396981</v>
          </cell>
          <cell r="M823">
            <v>0</v>
          </cell>
          <cell r="R823">
            <v>126.07990641898773</v>
          </cell>
          <cell r="S823">
            <v>90.31</v>
          </cell>
          <cell r="U823">
            <v>0</v>
          </cell>
        </row>
        <row r="824">
          <cell r="C824" t="str">
            <v>HOSPITAL NOSSA SENHORA DAS GRAÇAS - ANTIGO ALFA - CG Nº 024/2022</v>
          </cell>
          <cell r="E824" t="str">
            <v>MARCOS CEZAR NASCIMENTO DOS SANTOS</v>
          </cell>
          <cell r="F824" t="str">
            <v>3 - Administrativo</v>
          </cell>
          <cell r="G824" t="str">
            <v>4110-10</v>
          </cell>
          <cell r="H824" t="str">
            <v>08/2024</v>
          </cell>
          <cell r="I824">
            <v>0</v>
          </cell>
          <cell r="J824">
            <v>151.14959999999999</v>
          </cell>
          <cell r="L824">
            <v>94.384661893396981</v>
          </cell>
          <cell r="M824">
            <v>36.07</v>
          </cell>
          <cell r="R824">
            <v>184.91719608118203</v>
          </cell>
          <cell r="S824">
            <v>113.36</v>
          </cell>
          <cell r="U824">
            <v>0</v>
          </cell>
        </row>
        <row r="825">
          <cell r="C825" t="str">
            <v>HOSPITAL NOSSA SENHORA DAS GRAÇAS - ANTIGO ALFA - CG Nº 024/2022</v>
          </cell>
          <cell r="E825" t="str">
            <v>MARCOS DOMINGUES DE MELLO</v>
          </cell>
          <cell r="F825" t="str">
            <v>2 - Outros Profissionais da Saúde</v>
          </cell>
          <cell r="G825" t="str">
            <v>3222-05</v>
          </cell>
          <cell r="H825" t="str">
            <v>08/2024</v>
          </cell>
          <cell r="I825">
            <v>0</v>
          </cell>
          <cell r="J825">
            <v>226.9376</v>
          </cell>
          <cell r="L825">
            <v>94.384661893396981</v>
          </cell>
          <cell r="M825">
            <v>28.24</v>
          </cell>
          <cell r="R825">
            <v>134.48523351358691</v>
          </cell>
          <cell r="S825">
            <v>14.12</v>
          </cell>
          <cell r="U825">
            <v>0</v>
          </cell>
        </row>
        <row r="826">
          <cell r="C826" t="str">
            <v>HOSPITAL NOSSA SENHORA DAS GRAÇAS - ANTIGO ALFA - CG Nº 024/2022</v>
          </cell>
          <cell r="E826" t="str">
            <v>MARCOS GABRIEL DA SILVA OLIVEIRA</v>
          </cell>
          <cell r="F826" t="str">
            <v>3 - Administrativo</v>
          </cell>
          <cell r="G826" t="str">
            <v>4110-10</v>
          </cell>
          <cell r="H826" t="str">
            <v>08/2024</v>
          </cell>
          <cell r="I826">
            <v>0</v>
          </cell>
          <cell r="J826">
            <v>139.81200000000001</v>
          </cell>
          <cell r="L826">
            <v>94.384661893396981</v>
          </cell>
          <cell r="M826">
            <v>28.24</v>
          </cell>
          <cell r="R826">
            <v>0</v>
          </cell>
          <cell r="S826">
            <v>0</v>
          </cell>
          <cell r="U826">
            <v>0</v>
          </cell>
        </row>
        <row r="827">
          <cell r="C827" t="str">
            <v>HOSPITAL NOSSA SENHORA DAS GRAÇAS - ANTIGO ALFA - CG Nº 024/2022</v>
          </cell>
          <cell r="E827" t="str">
            <v>MARCOS JOSE DOS SANTOS</v>
          </cell>
          <cell r="F827" t="str">
            <v>3 - Administrativo</v>
          </cell>
          <cell r="G827" t="str">
            <v>7233-10</v>
          </cell>
          <cell r="H827" t="str">
            <v>08/2024</v>
          </cell>
          <cell r="I827">
            <v>0</v>
          </cell>
          <cell r="J827">
            <v>151.2704</v>
          </cell>
          <cell r="L827">
            <v>94.384661893396981</v>
          </cell>
          <cell r="M827">
            <v>0</v>
          </cell>
          <cell r="R827">
            <v>0</v>
          </cell>
          <cell r="S827">
            <v>0</v>
          </cell>
          <cell r="U827">
            <v>0</v>
          </cell>
        </row>
        <row r="828">
          <cell r="C828" t="str">
            <v>HOSPITAL NOSSA SENHORA DAS GRAÇAS - ANTIGO ALFA - CG Nº 024/2022</v>
          </cell>
          <cell r="E828" t="str">
            <v>MARGARETE FELIX BEZERRA</v>
          </cell>
          <cell r="F828" t="str">
            <v>2 - Outros Profissionais da Saúde</v>
          </cell>
          <cell r="G828" t="str">
            <v>3222-05</v>
          </cell>
          <cell r="H828" t="str">
            <v>08/2024</v>
          </cell>
          <cell r="I828">
            <v>0</v>
          </cell>
          <cell r="J828">
            <v>328.67599999999999</v>
          </cell>
          <cell r="L828">
            <v>94.384661893396981</v>
          </cell>
          <cell r="M828">
            <v>0</v>
          </cell>
          <cell r="R828">
            <v>0</v>
          </cell>
          <cell r="S828">
            <v>0</v>
          </cell>
          <cell r="U828">
            <v>0</v>
          </cell>
        </row>
        <row r="829">
          <cell r="C829" t="str">
            <v>HOSPITAL NOSSA SENHORA DAS GRAÇAS - ANTIGO ALFA - CG Nº 024/2022</v>
          </cell>
          <cell r="E829" t="str">
            <v>MARIA ALINE ROMEIRO TEODORO PERAZZO</v>
          </cell>
          <cell r="F829" t="str">
            <v>3 - Administrativo</v>
          </cell>
          <cell r="G829" t="str">
            <v>1312-05</v>
          </cell>
          <cell r="H829" t="str">
            <v>08/2024</v>
          </cell>
          <cell r="I829">
            <v>0</v>
          </cell>
          <cell r="J829">
            <v>1378.6559999999999</v>
          </cell>
          <cell r="L829">
            <v>94.384661893396981</v>
          </cell>
          <cell r="M829">
            <v>30</v>
          </cell>
          <cell r="R829">
            <v>0</v>
          </cell>
          <cell r="S829">
            <v>0</v>
          </cell>
          <cell r="U829">
            <v>0</v>
          </cell>
        </row>
        <row r="830">
          <cell r="C830" t="str">
            <v>HOSPITAL NOSSA SENHORA DAS GRAÇAS - ANTIGO ALFA - CG Nº 024/2022</v>
          </cell>
          <cell r="E830" t="str">
            <v>MARIA ANGELICA DE FRANCA TELLES</v>
          </cell>
          <cell r="F830" t="str">
            <v>2 - Outros Profissionais da Saúde</v>
          </cell>
          <cell r="G830" t="str">
            <v>2235-05</v>
          </cell>
          <cell r="H830" t="str">
            <v>08/2024</v>
          </cell>
          <cell r="I830">
            <v>0</v>
          </cell>
          <cell r="J830">
            <v>326.7552</v>
          </cell>
          <cell r="L830">
            <v>94.384661893396981</v>
          </cell>
          <cell r="M830">
            <v>0</v>
          </cell>
          <cell r="R830">
            <v>0</v>
          </cell>
          <cell r="S830">
            <v>0</v>
          </cell>
          <cell r="U830">
            <v>0</v>
          </cell>
        </row>
        <row r="831">
          <cell r="C831" t="str">
            <v>HOSPITAL NOSSA SENHORA DAS GRAÇAS - ANTIGO ALFA - CG Nº 024/2022</v>
          </cell>
          <cell r="E831" t="str">
            <v>MARIA BRUNELLY FERREIRA DA SILVA</v>
          </cell>
          <cell r="F831" t="str">
            <v>2 - Outros Profissionais da Saúde</v>
          </cell>
          <cell r="G831" t="str">
            <v>3222-05</v>
          </cell>
          <cell r="H831" t="str">
            <v>08/2024</v>
          </cell>
          <cell r="I831">
            <v>0</v>
          </cell>
          <cell r="J831">
            <v>290.03120000000001</v>
          </cell>
          <cell r="L831">
            <v>94.384661893396981</v>
          </cell>
          <cell r="M831">
            <v>28.24</v>
          </cell>
          <cell r="R831">
            <v>268.97046702717381</v>
          </cell>
          <cell r="S831">
            <v>84.72</v>
          </cell>
          <cell r="U831">
            <v>92.63</v>
          </cell>
        </row>
        <row r="832">
          <cell r="C832" t="str">
            <v>HOSPITAL NOSSA SENHORA DAS GRAÇAS - ANTIGO ALFA - CG Nº 024/2022</v>
          </cell>
          <cell r="E832" t="str">
            <v>MARIA CAROLINA LEITE GALDINO</v>
          </cell>
          <cell r="F832" t="str">
            <v>3 - Administrativo</v>
          </cell>
          <cell r="G832" t="str">
            <v xml:space="preserve">25210-5 </v>
          </cell>
          <cell r="H832" t="str">
            <v>08/2024</v>
          </cell>
          <cell r="I832">
            <v>0</v>
          </cell>
          <cell r="J832">
            <v>236.54400000000001</v>
          </cell>
          <cell r="L832">
            <v>94.384661893396981</v>
          </cell>
          <cell r="M832">
            <v>0</v>
          </cell>
          <cell r="R832">
            <v>0</v>
          </cell>
          <cell r="S832">
            <v>0</v>
          </cell>
          <cell r="U832">
            <v>0</v>
          </cell>
        </row>
        <row r="833">
          <cell r="C833" t="str">
            <v>HOSPITAL NOSSA SENHORA DAS GRAÇAS - ANTIGO ALFA - CG Nº 024/2022</v>
          </cell>
          <cell r="E833" t="str">
            <v>MARIA CAROLINA MARQUES WANDERLEY</v>
          </cell>
          <cell r="F833" t="str">
            <v>2 - Outros Profissionais da Saúde</v>
          </cell>
          <cell r="G833" t="str">
            <v>2235-05</v>
          </cell>
          <cell r="H833" t="str">
            <v>08/2024</v>
          </cell>
          <cell r="I833">
            <v>0</v>
          </cell>
          <cell r="J833">
            <v>0</v>
          </cell>
          <cell r="L833">
            <v>94.384661893396981</v>
          </cell>
          <cell r="M833">
            <v>0</v>
          </cell>
          <cell r="R833">
            <v>0</v>
          </cell>
          <cell r="S833">
            <v>0</v>
          </cell>
          <cell r="U833">
            <v>0</v>
          </cell>
        </row>
        <row r="834">
          <cell r="C834" t="str">
            <v>HOSPITAL NOSSA SENHORA DAS GRAÇAS - ANTIGO ALFA - CG Nº 024/2022</v>
          </cell>
          <cell r="E834" t="str">
            <v>MARIA CATARINA FERRAZ DA SILVA</v>
          </cell>
          <cell r="F834" t="str">
            <v>2 - Outros Profissionais da Saúde</v>
          </cell>
          <cell r="G834" t="str">
            <v>2515-10</v>
          </cell>
          <cell r="H834" t="str">
            <v>08/2024</v>
          </cell>
          <cell r="I834">
            <v>0</v>
          </cell>
          <cell r="J834">
            <v>220.5368</v>
          </cell>
          <cell r="L834">
            <v>94.384661893396981</v>
          </cell>
          <cell r="M834">
            <v>0</v>
          </cell>
          <cell r="R834">
            <v>184.91719608118203</v>
          </cell>
          <cell r="S834">
            <v>118.86</v>
          </cell>
          <cell r="U834">
            <v>0</v>
          </cell>
        </row>
        <row r="835">
          <cell r="C835" t="str">
            <v>HOSPITAL NOSSA SENHORA DAS GRAÇAS - ANTIGO ALFA - CG Nº 024/2022</v>
          </cell>
          <cell r="E835" t="str">
            <v>MARIA CRISTIANE DOS SANTOS PEREIRA</v>
          </cell>
          <cell r="F835" t="str">
            <v>2 - Outros Profissionais da Saúde</v>
          </cell>
          <cell r="G835" t="str">
            <v>3222-05</v>
          </cell>
          <cell r="H835" t="str">
            <v>08/2024</v>
          </cell>
          <cell r="I835">
            <v>0</v>
          </cell>
          <cell r="J835">
            <v>218.94</v>
          </cell>
          <cell r="L835">
            <v>94.384661893396981</v>
          </cell>
          <cell r="M835">
            <v>0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NOSSA SENHORA DAS GRAÇAS - ANTIGO ALFA - CG Nº 024/2022</v>
          </cell>
          <cell r="E836" t="str">
            <v>MARIA CRISTINA DA SILVA FERREIRA</v>
          </cell>
          <cell r="F836" t="str">
            <v>2 - Outros Profissionais da Saúde</v>
          </cell>
          <cell r="G836" t="str">
            <v>3222-05</v>
          </cell>
          <cell r="H836" t="str">
            <v>08/2024</v>
          </cell>
          <cell r="I836">
            <v>0</v>
          </cell>
          <cell r="J836">
            <v>273.76560000000001</v>
          </cell>
          <cell r="L836">
            <v>94.384661893396981</v>
          </cell>
          <cell r="M836">
            <v>0</v>
          </cell>
          <cell r="R836">
            <v>252.15981283797547</v>
          </cell>
          <cell r="S836">
            <v>84.72</v>
          </cell>
          <cell r="U836">
            <v>0</v>
          </cell>
        </row>
        <row r="837">
          <cell r="C837" t="str">
            <v>HOSPITAL NOSSA SENHORA DAS GRAÇAS - ANTIGO ALFA - CG Nº 024/2022</v>
          </cell>
          <cell r="E837" t="str">
            <v>MARIA CRISTINA DE CARVALHO SILVA</v>
          </cell>
          <cell r="F837" t="str">
            <v>2 - Outros Profissionais da Saúde</v>
          </cell>
          <cell r="G837" t="str">
            <v>3222-05</v>
          </cell>
          <cell r="H837" t="str">
            <v>08/2024</v>
          </cell>
          <cell r="I837">
            <v>0</v>
          </cell>
          <cell r="J837">
            <v>300.02800000000002</v>
          </cell>
          <cell r="L837">
            <v>94.384661893396981</v>
          </cell>
          <cell r="M837">
            <v>28.24</v>
          </cell>
          <cell r="R837">
            <v>134.48523351358691</v>
          </cell>
          <cell r="S837">
            <v>79.209999999999994</v>
          </cell>
          <cell r="U837">
            <v>0</v>
          </cell>
        </row>
        <row r="838">
          <cell r="C838" t="str">
            <v>HOSPITAL NOSSA SENHORA DAS GRAÇAS - ANTIGO ALFA - CG Nº 024/2022</v>
          </cell>
          <cell r="E838" t="str">
            <v>MARIA DA CONCEICAO NASCIMENTO DA SILVA</v>
          </cell>
          <cell r="F838" t="str">
            <v>2 - Outros Profissionais da Saúde</v>
          </cell>
          <cell r="G838" t="str">
            <v>2236-05</v>
          </cell>
          <cell r="H838" t="str">
            <v>08/2024</v>
          </cell>
          <cell r="I838">
            <v>0</v>
          </cell>
          <cell r="J838">
            <v>361.17520000000002</v>
          </cell>
          <cell r="L838">
            <v>94.384661893396981</v>
          </cell>
          <cell r="M838">
            <v>0</v>
          </cell>
          <cell r="R838">
            <v>0</v>
          </cell>
          <cell r="S838">
            <v>0</v>
          </cell>
          <cell r="U838">
            <v>0</v>
          </cell>
        </row>
        <row r="839">
          <cell r="C839" t="str">
            <v>HOSPITAL NOSSA SENHORA DAS GRAÇAS - ANTIGO ALFA - CG Nº 024/2022</v>
          </cell>
          <cell r="E839" t="str">
            <v>MARIA DA CONCEICAO PEREIRA SILVA</v>
          </cell>
          <cell r="F839" t="str">
            <v>2 - Outros Profissionais da Saúde</v>
          </cell>
          <cell r="G839" t="str">
            <v>3222-05</v>
          </cell>
          <cell r="H839" t="str">
            <v>08/2024</v>
          </cell>
          <cell r="I839">
            <v>0</v>
          </cell>
          <cell r="J839">
            <v>297.13119999999998</v>
          </cell>
          <cell r="L839">
            <v>94.384661893396981</v>
          </cell>
          <cell r="M839">
            <v>0</v>
          </cell>
          <cell r="R839">
            <v>0</v>
          </cell>
          <cell r="S839">
            <v>0</v>
          </cell>
          <cell r="U839">
            <v>0</v>
          </cell>
        </row>
        <row r="840">
          <cell r="C840" t="str">
            <v>HOSPITAL NOSSA SENHORA DAS GRAÇAS - ANTIGO ALFA - CG Nº 024/2022</v>
          </cell>
          <cell r="E840" t="str">
            <v>MARIA DAS GRACAS DA SILVA LIRA</v>
          </cell>
          <cell r="F840" t="str">
            <v>2 - Outros Profissionais da Saúde</v>
          </cell>
          <cell r="G840" t="str">
            <v>2235-05</v>
          </cell>
          <cell r="H840" t="str">
            <v>08/2024</v>
          </cell>
          <cell r="I840">
            <v>0</v>
          </cell>
          <cell r="J840">
            <v>286.476</v>
          </cell>
          <cell r="L840">
            <v>94.384661893396981</v>
          </cell>
          <cell r="M840">
            <v>3.33</v>
          </cell>
          <cell r="R840">
            <v>0</v>
          </cell>
          <cell r="S840">
            <v>0</v>
          </cell>
          <cell r="U840">
            <v>0</v>
          </cell>
        </row>
        <row r="841">
          <cell r="C841" t="str">
            <v>HOSPITAL NOSSA SENHORA DAS GRAÇAS - ANTIGO ALFA - CG Nº 024/2022</v>
          </cell>
          <cell r="E841" t="str">
            <v>MARIA DAS MERCES VIEIRA DA ROCHA</v>
          </cell>
          <cell r="F841" t="str">
            <v>2 - Outros Profissionais da Saúde</v>
          </cell>
          <cell r="G841" t="str">
            <v>3222-05</v>
          </cell>
          <cell r="H841" t="str">
            <v>08/2024</v>
          </cell>
          <cell r="I841">
            <v>0</v>
          </cell>
          <cell r="J841">
            <v>297.67439999999999</v>
          </cell>
          <cell r="L841">
            <v>94.384661893396981</v>
          </cell>
          <cell r="M841">
            <v>28.24</v>
          </cell>
          <cell r="R841">
            <v>134.48523351358691</v>
          </cell>
          <cell r="S841">
            <v>84.72</v>
          </cell>
          <cell r="U841">
            <v>0</v>
          </cell>
        </row>
        <row r="842">
          <cell r="C842" t="str">
            <v>HOSPITAL NOSSA SENHORA DAS GRAÇAS - ANTIGO ALFA - CG Nº 024/2022</v>
          </cell>
          <cell r="E842" t="str">
            <v>MARIA DENE DA SILVA</v>
          </cell>
          <cell r="F842" t="str">
            <v>2 - Outros Profissionais da Saúde</v>
          </cell>
          <cell r="G842" t="str">
            <v>3222-05</v>
          </cell>
          <cell r="H842" t="str">
            <v>08/2024</v>
          </cell>
          <cell r="I842">
            <v>0</v>
          </cell>
          <cell r="J842">
            <v>290.05040000000002</v>
          </cell>
          <cell r="L842">
            <v>94.384661893396981</v>
          </cell>
          <cell r="M842">
            <v>28.24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NOSSA SENHORA DAS GRAÇAS - ANTIGO ALFA - CG Nº 024/2022</v>
          </cell>
          <cell r="E843" t="str">
            <v>MARIA DO CARMO BARRETTO FREITAS DA SILVA</v>
          </cell>
          <cell r="F843" t="str">
            <v>2 - Outros Profissionais da Saúde</v>
          </cell>
          <cell r="G843" t="str">
            <v>3222-05</v>
          </cell>
          <cell r="H843" t="str">
            <v>08/2024</v>
          </cell>
          <cell r="I843">
            <v>0</v>
          </cell>
          <cell r="J843">
            <v>307.24639999999999</v>
          </cell>
          <cell r="L843">
            <v>94.384661893396981</v>
          </cell>
          <cell r="M843">
            <v>28.24</v>
          </cell>
          <cell r="R843">
            <v>0</v>
          </cell>
          <cell r="S843">
            <v>0</v>
          </cell>
          <cell r="U843">
            <v>0</v>
          </cell>
        </row>
        <row r="844">
          <cell r="C844" t="str">
            <v>HOSPITAL NOSSA SENHORA DAS GRAÇAS - ANTIGO ALFA - CG Nº 024/2022</v>
          </cell>
          <cell r="E844" t="str">
            <v>MARIA EDUARDA DA ROCHA AYRES</v>
          </cell>
          <cell r="F844" t="str">
            <v>2 - Outros Profissionais da Saúde</v>
          </cell>
          <cell r="G844" t="str">
            <v>5211-30</v>
          </cell>
          <cell r="H844" t="str">
            <v>08/2024</v>
          </cell>
          <cell r="I844">
            <v>0</v>
          </cell>
          <cell r="J844">
            <v>124.56</v>
          </cell>
          <cell r="L844">
            <v>94.384661893396981</v>
          </cell>
          <cell r="M844">
            <v>0</v>
          </cell>
          <cell r="R844">
            <v>219.2291061710921</v>
          </cell>
          <cell r="S844">
            <v>93.42</v>
          </cell>
          <cell r="U844">
            <v>0</v>
          </cell>
        </row>
        <row r="845">
          <cell r="C845" t="str">
            <v>HOSPITAL NOSSA SENHORA DAS GRAÇAS - ANTIGO ALFA - CG Nº 024/2022</v>
          </cell>
          <cell r="E845" t="str">
            <v>MARIA EDUARDA DE ARAUJO SILVA</v>
          </cell>
          <cell r="F845" t="str">
            <v>2 - Outros Profissionais da Saúde</v>
          </cell>
          <cell r="G845" t="str">
            <v>2236-05</v>
          </cell>
          <cell r="H845" t="str">
            <v>08/2024</v>
          </cell>
          <cell r="I845">
            <v>0</v>
          </cell>
          <cell r="J845">
            <v>217.40880000000001</v>
          </cell>
          <cell r="L845">
            <v>94.384661893396981</v>
          </cell>
          <cell r="M845">
            <v>2.4900000000000002</v>
          </cell>
          <cell r="R845">
            <v>0</v>
          </cell>
          <cell r="S845">
            <v>0</v>
          </cell>
          <cell r="U845">
            <v>0</v>
          </cell>
        </row>
        <row r="846">
          <cell r="C846" t="str">
            <v>HOSPITAL NOSSA SENHORA DAS GRAÇAS - ANTIGO ALFA - CG Nº 024/2022</v>
          </cell>
          <cell r="E846" t="str">
            <v>MARIA EDUARDA DE MELO DA SILVA</v>
          </cell>
          <cell r="F846" t="str">
            <v>2 - Outros Profissionais da Saúde</v>
          </cell>
          <cell r="G846" t="str">
            <v>3222-05</v>
          </cell>
          <cell r="H846" t="str">
            <v>08/2024</v>
          </cell>
          <cell r="I846">
            <v>0</v>
          </cell>
          <cell r="J846">
            <v>287.6816</v>
          </cell>
          <cell r="L846">
            <v>94.384661893396981</v>
          </cell>
          <cell r="M846">
            <v>28.24</v>
          </cell>
          <cell r="R846">
            <v>0</v>
          </cell>
          <cell r="S846">
            <v>0</v>
          </cell>
          <cell r="U846">
            <v>0</v>
          </cell>
        </row>
        <row r="847">
          <cell r="C847" t="str">
            <v>HOSPITAL NOSSA SENHORA DAS GRAÇAS - ANTIGO ALFA - CG Nº 024/2022</v>
          </cell>
          <cell r="E847" t="str">
            <v>MARIA EDUARDA DIAS VIEIRA</v>
          </cell>
          <cell r="F847" t="str">
            <v>3 - Administrativo</v>
          </cell>
          <cell r="G847" t="str">
            <v>4110-10</v>
          </cell>
          <cell r="H847" t="str">
            <v>08/2024</v>
          </cell>
          <cell r="I847">
            <v>0</v>
          </cell>
          <cell r="J847">
            <v>13.5952</v>
          </cell>
          <cell r="L847">
            <v>94.384661893396981</v>
          </cell>
          <cell r="M847">
            <v>0</v>
          </cell>
          <cell r="R847">
            <v>185.09333333333328</v>
          </cell>
          <cell r="S847">
            <v>32.479999999999997</v>
          </cell>
          <cell r="U847">
            <v>0</v>
          </cell>
        </row>
        <row r="848">
          <cell r="C848" t="str">
            <v>HOSPITAL NOSSA SENHORA DAS GRAÇAS - ANTIGO ALFA - CG Nº 024/2022</v>
          </cell>
          <cell r="E848" t="str">
            <v>MARIA EDUARDA PEREIRA BORGES</v>
          </cell>
          <cell r="F848" t="str">
            <v>2 - Outros Profissionais da Saúde</v>
          </cell>
          <cell r="G848" t="str">
            <v>2235-05</v>
          </cell>
          <cell r="H848" t="str">
            <v>08/2024</v>
          </cell>
          <cell r="I848">
            <v>0</v>
          </cell>
          <cell r="J848">
            <v>438.21039999999999</v>
          </cell>
          <cell r="L848">
            <v>94.384661893396981</v>
          </cell>
          <cell r="M848">
            <v>3.33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NOSSA SENHORA DAS GRAÇAS - ANTIGO ALFA - CG Nº 024/2022</v>
          </cell>
          <cell r="E849" t="str">
            <v>MARIA EDUARDA PLACIDO DE MELO</v>
          </cell>
          <cell r="F849" t="str">
            <v>2 - Outros Profissionais da Saúde</v>
          </cell>
          <cell r="G849" t="str">
            <v>3222-05</v>
          </cell>
          <cell r="H849" t="str">
            <v>08/2024</v>
          </cell>
          <cell r="I849">
            <v>0</v>
          </cell>
          <cell r="J849">
            <v>302.17919999999998</v>
          </cell>
          <cell r="L849">
            <v>94.384661893396981</v>
          </cell>
          <cell r="M849">
            <v>0</v>
          </cell>
          <cell r="R849">
            <v>0</v>
          </cell>
          <cell r="S849">
            <v>0</v>
          </cell>
          <cell r="U849">
            <v>0</v>
          </cell>
        </row>
        <row r="850">
          <cell r="C850" t="str">
            <v>HOSPITAL NOSSA SENHORA DAS GRAÇAS - ANTIGO ALFA - CG Nº 024/2022</v>
          </cell>
          <cell r="E850" t="str">
            <v>MARIA EDUARDA SANTOS DE ANDRADE</v>
          </cell>
          <cell r="F850" t="str">
            <v>2 - Outros Profissionais da Saúde</v>
          </cell>
          <cell r="G850" t="str">
            <v>3222-25</v>
          </cell>
          <cell r="H850" t="str">
            <v>08/2024</v>
          </cell>
          <cell r="I850">
            <v>0</v>
          </cell>
          <cell r="J850">
            <v>318.25360000000001</v>
          </cell>
          <cell r="L850">
            <v>94.384661893396981</v>
          </cell>
          <cell r="M850">
            <v>0</v>
          </cell>
          <cell r="R850">
            <v>0</v>
          </cell>
          <cell r="S850">
            <v>0</v>
          </cell>
          <cell r="U850">
            <v>0</v>
          </cell>
        </row>
        <row r="851">
          <cell r="C851" t="str">
            <v>HOSPITAL NOSSA SENHORA DAS GRAÇAS - ANTIGO ALFA - CG Nº 024/2022</v>
          </cell>
          <cell r="E851" t="str">
            <v>MARIA EDUARDA SOARES DA SILVA</v>
          </cell>
          <cell r="F851" t="str">
            <v>2 - Outros Profissionais da Saúde</v>
          </cell>
          <cell r="G851" t="str">
            <v>3222-05</v>
          </cell>
          <cell r="H851" t="str">
            <v>08/2024</v>
          </cell>
          <cell r="I851">
            <v>0</v>
          </cell>
          <cell r="J851">
            <v>296.48</v>
          </cell>
          <cell r="L851">
            <v>94.384661893396981</v>
          </cell>
          <cell r="M851">
            <v>28.24</v>
          </cell>
          <cell r="R851">
            <v>0</v>
          </cell>
          <cell r="S851">
            <v>0</v>
          </cell>
          <cell r="U851">
            <v>0</v>
          </cell>
        </row>
        <row r="852">
          <cell r="C852" t="str">
            <v>HOSPITAL NOSSA SENHORA DAS GRAÇAS - ANTIGO ALFA - CG Nº 024/2022</v>
          </cell>
          <cell r="E852" t="str">
            <v>MARIA ENIRES RUFINO DA SILVA</v>
          </cell>
          <cell r="F852" t="str">
            <v>2 - Outros Profissionais da Saúde</v>
          </cell>
          <cell r="G852" t="str">
            <v>3222-05</v>
          </cell>
          <cell r="H852" t="str">
            <v>08/2024</v>
          </cell>
          <cell r="I852">
            <v>0</v>
          </cell>
          <cell r="J852">
            <v>277.1712</v>
          </cell>
          <cell r="L852">
            <v>94.384661893396981</v>
          </cell>
          <cell r="M852">
            <v>28.24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NOSSA SENHORA DAS GRAÇAS - ANTIGO ALFA - CG Nº 024/2022</v>
          </cell>
          <cell r="E853" t="str">
            <v>MARIA GERLANDIA FERREIRA DE SOUZA</v>
          </cell>
          <cell r="F853" t="str">
            <v>3 - Administrativo</v>
          </cell>
          <cell r="G853" t="str">
            <v>4110-10</v>
          </cell>
          <cell r="H853" t="str">
            <v>08/2024</v>
          </cell>
          <cell r="I853">
            <v>0</v>
          </cell>
          <cell r="J853">
            <v>169.68</v>
          </cell>
          <cell r="L853">
            <v>94.384661893396981</v>
          </cell>
          <cell r="M853">
            <v>42.42</v>
          </cell>
          <cell r="R853">
            <v>0</v>
          </cell>
          <cell r="S853">
            <v>0</v>
          </cell>
          <cell r="U853">
            <v>0</v>
          </cell>
        </row>
        <row r="854">
          <cell r="C854" t="str">
            <v>HOSPITAL NOSSA SENHORA DAS GRAÇAS - ANTIGO ALFA - CG Nº 024/2022</v>
          </cell>
          <cell r="E854" t="str">
            <v>MARIA GILDECI OLIVEIRA DA SILVA</v>
          </cell>
          <cell r="F854" t="str">
            <v>2 - Outros Profissionais da Saúde</v>
          </cell>
          <cell r="G854" t="str">
            <v>3222-05</v>
          </cell>
          <cell r="H854" t="str">
            <v>08/2024</v>
          </cell>
          <cell r="I854">
            <v>0</v>
          </cell>
          <cell r="J854">
            <v>45.183999999999997</v>
          </cell>
          <cell r="L854">
            <v>94.384661893396981</v>
          </cell>
          <cell r="M854">
            <v>28.24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NOSSA SENHORA DAS GRAÇAS - ANTIGO ALFA - CG Nº 024/2022</v>
          </cell>
          <cell r="E855" t="str">
            <v>MARIA GISELLE LUCENA DA SILVA</v>
          </cell>
          <cell r="F855" t="str">
            <v>2 - Outros Profissionais da Saúde</v>
          </cell>
          <cell r="G855" t="str">
            <v>2235-05</v>
          </cell>
          <cell r="H855" t="str">
            <v>08/2024</v>
          </cell>
          <cell r="I855">
            <v>0</v>
          </cell>
          <cell r="J855">
            <v>433.90719999999999</v>
          </cell>
          <cell r="L855">
            <v>94.384661893396981</v>
          </cell>
          <cell r="M855">
            <v>3.33</v>
          </cell>
          <cell r="R855">
            <v>0</v>
          </cell>
          <cell r="S855">
            <v>0</v>
          </cell>
          <cell r="U855">
            <v>0</v>
          </cell>
        </row>
        <row r="856">
          <cell r="C856" t="str">
            <v>HOSPITAL NOSSA SENHORA DAS GRAÇAS - ANTIGO ALFA - CG Nº 024/2022</v>
          </cell>
          <cell r="E856" t="str">
            <v>MARIA HILDA MARTINIANO DA SILVA</v>
          </cell>
          <cell r="F856" t="str">
            <v>3 - Administrativo</v>
          </cell>
          <cell r="G856" t="str">
            <v>4110-10</v>
          </cell>
          <cell r="H856" t="str">
            <v>08/2024</v>
          </cell>
          <cell r="I856">
            <v>0</v>
          </cell>
          <cell r="J856">
            <v>119.41119999999999</v>
          </cell>
          <cell r="L856">
            <v>94.384661893396981</v>
          </cell>
          <cell r="M856">
            <v>28.24</v>
          </cell>
          <cell r="R856">
            <v>0</v>
          </cell>
          <cell r="S856">
            <v>0</v>
          </cell>
          <cell r="U856">
            <v>0</v>
          </cell>
        </row>
        <row r="857">
          <cell r="C857" t="str">
            <v>HOSPITAL NOSSA SENHORA DAS GRAÇAS - ANTIGO ALFA - CG Nº 024/2022</v>
          </cell>
          <cell r="E857" t="str">
            <v>MARIA ISABEL DA SILVA</v>
          </cell>
          <cell r="F857" t="str">
            <v>2 - Outros Profissionais da Saúde</v>
          </cell>
          <cell r="G857" t="str">
            <v>2235-05</v>
          </cell>
          <cell r="H857" t="str">
            <v>08/2024</v>
          </cell>
          <cell r="I857">
            <v>0</v>
          </cell>
          <cell r="J857">
            <v>456.85120000000012</v>
          </cell>
          <cell r="L857">
            <v>94.384661893396981</v>
          </cell>
          <cell r="M857">
            <v>0</v>
          </cell>
          <cell r="R857">
            <v>0</v>
          </cell>
          <cell r="S857">
            <v>0</v>
          </cell>
          <cell r="U857">
            <v>0</v>
          </cell>
        </row>
        <row r="858">
          <cell r="C858" t="str">
            <v>HOSPITAL NOSSA SENHORA DAS GRAÇAS - ANTIGO ALFA - CG Nº 024/2022</v>
          </cell>
          <cell r="E858" t="str">
            <v>MARIA IZABEL LOPES DA SILVA</v>
          </cell>
          <cell r="F858" t="str">
            <v>2 - Outros Profissionais da Saúde</v>
          </cell>
          <cell r="G858" t="str">
            <v>3222-05</v>
          </cell>
          <cell r="H858" t="str">
            <v>08/2024</v>
          </cell>
          <cell r="I858">
            <v>0</v>
          </cell>
          <cell r="J858">
            <v>287.84719999999999</v>
          </cell>
          <cell r="L858">
            <v>94.384661893396981</v>
          </cell>
          <cell r="M858">
            <v>0</v>
          </cell>
          <cell r="R858">
            <v>0</v>
          </cell>
          <cell r="S858">
            <v>0</v>
          </cell>
          <cell r="U858">
            <v>0</v>
          </cell>
        </row>
        <row r="859">
          <cell r="C859" t="str">
            <v>HOSPITAL NOSSA SENHORA DAS GRAÇAS - ANTIGO ALFA - CG Nº 024/2022</v>
          </cell>
          <cell r="E859" t="str">
            <v>MARIA JANAINA DA COSTA SANTOS</v>
          </cell>
          <cell r="F859" t="str">
            <v>3 - Administrativo</v>
          </cell>
          <cell r="G859" t="str">
            <v>4110-10</v>
          </cell>
          <cell r="H859" t="str">
            <v>08/2024</v>
          </cell>
          <cell r="I859">
            <v>0</v>
          </cell>
          <cell r="J859">
            <v>186.18879999999999</v>
          </cell>
          <cell r="L859">
            <v>94.384661893396981</v>
          </cell>
          <cell r="M859">
            <v>44</v>
          </cell>
          <cell r="R859">
            <v>142.89056060818612</v>
          </cell>
          <cell r="S859">
            <v>117</v>
          </cell>
          <cell r="U859">
            <v>0</v>
          </cell>
        </row>
        <row r="860">
          <cell r="C860" t="str">
            <v>HOSPITAL NOSSA SENHORA DAS GRAÇAS - ANTIGO ALFA - CG Nº 024/2022</v>
          </cell>
          <cell r="E860" t="str">
            <v>MARIA JOSE DA SILVA ALEXANDRE TAVARES</v>
          </cell>
          <cell r="F860" t="str">
            <v>2 - Outros Profissionais da Saúde</v>
          </cell>
          <cell r="G860" t="str">
            <v>3222-05</v>
          </cell>
          <cell r="H860" t="str">
            <v>08/2024</v>
          </cell>
          <cell r="I860">
            <v>0</v>
          </cell>
          <cell r="J860">
            <v>302.56400000000002</v>
          </cell>
          <cell r="L860">
            <v>94.384661893396981</v>
          </cell>
          <cell r="M860">
            <v>28.24</v>
          </cell>
          <cell r="R860">
            <v>0</v>
          </cell>
          <cell r="S860">
            <v>0</v>
          </cell>
          <cell r="U860">
            <v>0</v>
          </cell>
        </row>
        <row r="861">
          <cell r="C861" t="str">
            <v>HOSPITAL NOSSA SENHORA DAS GRAÇAS - ANTIGO ALFA - CG Nº 024/2022</v>
          </cell>
          <cell r="E861" t="str">
            <v>MARIA JOSE LOURENCO DA SILVA</v>
          </cell>
          <cell r="F861" t="str">
            <v>2 - Outros Profissionais da Saúde</v>
          </cell>
          <cell r="G861" t="str">
            <v>3222-05</v>
          </cell>
          <cell r="H861" t="str">
            <v>08/2024</v>
          </cell>
          <cell r="I861">
            <v>0</v>
          </cell>
          <cell r="J861">
            <v>273.47840000000002</v>
          </cell>
          <cell r="L861">
            <v>94.384661893396981</v>
          </cell>
          <cell r="M861">
            <v>0</v>
          </cell>
          <cell r="R861">
            <v>0</v>
          </cell>
          <cell r="S861">
            <v>0</v>
          </cell>
          <cell r="U861">
            <v>0</v>
          </cell>
        </row>
        <row r="862">
          <cell r="C862" t="str">
            <v>HOSPITAL NOSSA SENHORA DAS GRAÇAS - ANTIGO ALFA - CG Nº 024/2022</v>
          </cell>
          <cell r="E862" t="str">
            <v>MARIA JOSE MENEZES DA SILVA</v>
          </cell>
          <cell r="F862" t="str">
            <v>2 - Outros Profissionais da Saúde</v>
          </cell>
          <cell r="G862" t="str">
            <v>3222-05</v>
          </cell>
          <cell r="H862" t="str">
            <v>08/2024</v>
          </cell>
          <cell r="I862">
            <v>0</v>
          </cell>
          <cell r="J862">
            <v>313.2176</v>
          </cell>
          <cell r="L862">
            <v>94.384661893396981</v>
          </cell>
          <cell r="M862">
            <v>28.24</v>
          </cell>
          <cell r="R862">
            <v>134.48523351358691</v>
          </cell>
          <cell r="S862">
            <v>84.72</v>
          </cell>
          <cell r="U862">
            <v>0</v>
          </cell>
        </row>
        <row r="863">
          <cell r="C863" t="str">
            <v>HOSPITAL NOSSA SENHORA DAS GRAÇAS - ANTIGO ALFA - CG Nº 024/2022</v>
          </cell>
          <cell r="E863" t="str">
            <v>MARIA JOSEANE DA SILVA</v>
          </cell>
          <cell r="F863" t="str">
            <v>2 - Outros Profissionais da Saúde</v>
          </cell>
          <cell r="G863" t="str">
            <v>3222-05</v>
          </cell>
          <cell r="H863" t="str">
            <v>08/2024</v>
          </cell>
          <cell r="I863">
            <v>0</v>
          </cell>
          <cell r="J863">
            <v>328.42160000000013</v>
          </cell>
          <cell r="L863">
            <v>94.384661893396981</v>
          </cell>
          <cell r="M863">
            <v>28.24</v>
          </cell>
          <cell r="R863">
            <v>126.07990641898773</v>
          </cell>
          <cell r="S863">
            <v>84.72</v>
          </cell>
          <cell r="U863">
            <v>0</v>
          </cell>
        </row>
        <row r="864">
          <cell r="C864" t="str">
            <v>HOSPITAL NOSSA SENHORA DAS GRAÇAS - ANTIGO ALFA - CG Nº 024/2022</v>
          </cell>
          <cell r="E864" t="str">
            <v>MARIA JOSIANE DOS SANTOS</v>
          </cell>
          <cell r="F864" t="str">
            <v>2 - Outros Profissionais da Saúde</v>
          </cell>
          <cell r="G864" t="str">
            <v>3222-05</v>
          </cell>
          <cell r="H864" t="str">
            <v>08/2024</v>
          </cell>
          <cell r="I864">
            <v>0</v>
          </cell>
          <cell r="J864">
            <v>286.2296</v>
          </cell>
          <cell r="L864">
            <v>94.384661893396981</v>
          </cell>
          <cell r="M864">
            <v>0</v>
          </cell>
          <cell r="R864">
            <v>134.48523351358691</v>
          </cell>
          <cell r="S864">
            <v>84.72</v>
          </cell>
          <cell r="U864">
            <v>0</v>
          </cell>
        </row>
        <row r="865">
          <cell r="C865" t="str">
            <v>HOSPITAL NOSSA SENHORA DAS GRAÇAS - ANTIGO ALFA - CG Nº 024/2022</v>
          </cell>
          <cell r="E865" t="str">
            <v>MARIA KEILA BRITO LEAO</v>
          </cell>
          <cell r="F865" t="str">
            <v>2 - Outros Profissionais da Saúde</v>
          </cell>
          <cell r="G865" t="str">
            <v>3222-05</v>
          </cell>
          <cell r="H865" t="str">
            <v>08/2024</v>
          </cell>
          <cell r="I865">
            <v>0</v>
          </cell>
          <cell r="J865">
            <v>289.00080000000003</v>
          </cell>
          <cell r="L865">
            <v>94.384661893396981</v>
          </cell>
          <cell r="M865">
            <v>28.24</v>
          </cell>
          <cell r="R865">
            <v>0</v>
          </cell>
          <cell r="S865">
            <v>0</v>
          </cell>
          <cell r="U865">
            <v>0</v>
          </cell>
        </row>
        <row r="866">
          <cell r="C866" t="str">
            <v>HOSPITAL NOSSA SENHORA DAS GRAÇAS - ANTIGO ALFA - CG Nº 024/2022</v>
          </cell>
          <cell r="E866" t="str">
            <v>MARIA LUISA RAITER COSTA DE CARVALHO</v>
          </cell>
          <cell r="F866" t="str">
            <v>2 - Outros Profissionais da Saúde</v>
          </cell>
          <cell r="G866" t="str">
            <v>2236-05</v>
          </cell>
          <cell r="H866" t="str">
            <v>08/2024</v>
          </cell>
          <cell r="I866">
            <v>0</v>
          </cell>
          <cell r="J866">
            <v>209.2824</v>
          </cell>
          <cell r="L866">
            <v>94.384661893396981</v>
          </cell>
          <cell r="M866">
            <v>0</v>
          </cell>
          <cell r="R866">
            <v>0</v>
          </cell>
          <cell r="S866">
            <v>0</v>
          </cell>
          <cell r="U866">
            <v>0</v>
          </cell>
        </row>
        <row r="867">
          <cell r="C867" t="str">
            <v>HOSPITAL NOSSA SENHORA DAS GRAÇAS - ANTIGO ALFA - CG Nº 024/2022</v>
          </cell>
          <cell r="E867" t="str">
            <v>MARIA LUIZA DA SILVA</v>
          </cell>
          <cell r="F867" t="str">
            <v>2 - Outros Profissionais da Saúde</v>
          </cell>
          <cell r="G867" t="str">
            <v>3222-05</v>
          </cell>
          <cell r="H867" t="str">
            <v>08/2024</v>
          </cell>
          <cell r="I867">
            <v>0</v>
          </cell>
          <cell r="J867">
            <v>290.88080000000002</v>
          </cell>
          <cell r="L867">
            <v>94.384661893396981</v>
          </cell>
          <cell r="M867">
            <v>0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NOSSA SENHORA DAS GRAÇAS - ANTIGO ALFA - CG Nº 024/2022</v>
          </cell>
          <cell r="E868" t="str">
            <v>MARIA MARCELA GUIMARAES DA SILVA</v>
          </cell>
          <cell r="F868" t="str">
            <v>2 - Outros Profissionais da Saúde</v>
          </cell>
          <cell r="G868" t="str">
            <v>5211-30</v>
          </cell>
          <cell r="H868" t="str">
            <v>08/2024</v>
          </cell>
          <cell r="I868">
            <v>0</v>
          </cell>
          <cell r="J868">
            <v>174.32560000000001</v>
          </cell>
          <cell r="L868">
            <v>94.384661893396981</v>
          </cell>
          <cell r="M868">
            <v>0</v>
          </cell>
          <cell r="R868">
            <v>0</v>
          </cell>
          <cell r="S868">
            <v>0</v>
          </cell>
          <cell r="U868">
            <v>0</v>
          </cell>
        </row>
        <row r="869">
          <cell r="C869" t="str">
            <v>HOSPITAL NOSSA SENHORA DAS GRAÇAS - ANTIGO ALFA - CG Nº 024/2022</v>
          </cell>
          <cell r="E869" t="str">
            <v>MARIA MARIANA SPINELLI DA SILVA</v>
          </cell>
          <cell r="F869" t="str">
            <v>2 - Outros Profissionais da Saúde</v>
          </cell>
          <cell r="G869" t="str">
            <v>2235-05</v>
          </cell>
          <cell r="H869" t="str">
            <v>08/2024</v>
          </cell>
          <cell r="I869">
            <v>0</v>
          </cell>
          <cell r="J869">
            <v>611.52959999999996</v>
          </cell>
          <cell r="L869">
            <v>94.384661893396981</v>
          </cell>
          <cell r="M869">
            <v>3.33</v>
          </cell>
          <cell r="R869">
            <v>0</v>
          </cell>
          <cell r="S869">
            <v>0</v>
          </cell>
          <cell r="U869">
            <v>0</v>
          </cell>
        </row>
        <row r="870">
          <cell r="C870" t="str">
            <v>HOSPITAL NOSSA SENHORA DAS GRAÇAS - ANTIGO ALFA - CG Nº 024/2022</v>
          </cell>
          <cell r="E870" t="str">
            <v>MARIA NATALIA INTERAMINENSE BARBOSA</v>
          </cell>
          <cell r="F870" t="str">
            <v>2 - Outros Profissionais da Saúde</v>
          </cell>
          <cell r="G870" t="str">
            <v>2235-05</v>
          </cell>
          <cell r="H870" t="str">
            <v>08/2024</v>
          </cell>
          <cell r="I870">
            <v>0</v>
          </cell>
          <cell r="J870">
            <v>461.11439999999999</v>
          </cell>
          <cell r="L870">
            <v>94.384661893396981</v>
          </cell>
          <cell r="M870">
            <v>0</v>
          </cell>
          <cell r="R870">
            <v>0</v>
          </cell>
          <cell r="S870">
            <v>0</v>
          </cell>
          <cell r="U870">
            <v>0</v>
          </cell>
        </row>
        <row r="871">
          <cell r="C871" t="str">
            <v>HOSPITAL NOSSA SENHORA DAS GRAÇAS - ANTIGO ALFA - CG Nº 024/2022</v>
          </cell>
          <cell r="E871" t="str">
            <v>MARIA RAYSSA DA SILVA GOIS</v>
          </cell>
          <cell r="F871" t="str">
            <v>2 - Outros Profissionais da Saúde</v>
          </cell>
          <cell r="G871" t="str">
            <v>2235-05</v>
          </cell>
          <cell r="H871" t="str">
            <v>08/2024</v>
          </cell>
          <cell r="I871">
            <v>0</v>
          </cell>
          <cell r="J871">
            <v>469.96159999999998</v>
          </cell>
          <cell r="L871">
            <v>94.384661893396981</v>
          </cell>
          <cell r="M871">
            <v>3.33</v>
          </cell>
          <cell r="R871">
            <v>0</v>
          </cell>
          <cell r="S871">
            <v>0</v>
          </cell>
          <cell r="U871">
            <v>0</v>
          </cell>
        </row>
        <row r="872">
          <cell r="C872" t="str">
            <v>HOSPITAL NOSSA SENHORA DAS GRAÇAS - ANTIGO ALFA - CG Nº 024/2022</v>
          </cell>
          <cell r="E872" t="str">
            <v>MARIA RITA GALDINO D ARAUJO</v>
          </cell>
          <cell r="F872" t="str">
            <v>3 - Administrativo</v>
          </cell>
          <cell r="G872" t="str">
            <v>2523-05</v>
          </cell>
          <cell r="H872" t="str">
            <v>08/2024</v>
          </cell>
          <cell r="I872">
            <v>0</v>
          </cell>
          <cell r="J872">
            <v>377.33199999999999</v>
          </cell>
          <cell r="L872">
            <v>94.384661893396981</v>
          </cell>
          <cell r="M872">
            <v>44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NOSSA SENHORA DAS GRAÇAS - ANTIGO ALFA - CG Nº 024/2022</v>
          </cell>
          <cell r="E873" t="str">
            <v>MARIA ROSIMEIRE SANTOS DA SILVA</v>
          </cell>
          <cell r="F873" t="str">
            <v>2 - Outros Profissionais da Saúde</v>
          </cell>
          <cell r="G873" t="str">
            <v>2235-05</v>
          </cell>
          <cell r="H873" t="str">
            <v>08/2024</v>
          </cell>
          <cell r="I873">
            <v>0</v>
          </cell>
          <cell r="J873">
            <v>435.68560000000002</v>
          </cell>
          <cell r="L873">
            <v>94.384661893396981</v>
          </cell>
          <cell r="M873">
            <v>3.05</v>
          </cell>
          <cell r="R873">
            <v>0</v>
          </cell>
          <cell r="S873">
            <v>0</v>
          </cell>
          <cell r="U873">
            <v>0</v>
          </cell>
        </row>
        <row r="874">
          <cell r="C874" t="str">
            <v>HOSPITAL NOSSA SENHORA DAS GRAÇAS - ANTIGO ALFA - CG Nº 024/2022</v>
          </cell>
          <cell r="E874" t="str">
            <v>MARIA SHIRLEY NOBRE DA SILVA LIMA</v>
          </cell>
          <cell r="F874" t="str">
            <v>2 - Outros Profissionais da Saúde</v>
          </cell>
          <cell r="G874" t="str">
            <v>3222-05</v>
          </cell>
          <cell r="H874" t="str">
            <v>08/2024</v>
          </cell>
          <cell r="I874">
            <v>0</v>
          </cell>
          <cell r="J874">
            <v>282.74</v>
          </cell>
          <cell r="L874">
            <v>94.384661893396981</v>
          </cell>
          <cell r="M874">
            <v>28.24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NOSSA SENHORA DAS GRAÇAS - ANTIGO ALFA - CG Nº 024/2022</v>
          </cell>
          <cell r="E875" t="str">
            <v>MARIA TARCIA LOPES BARBOSA</v>
          </cell>
          <cell r="F875" t="str">
            <v>2 - Outros Profissionais da Saúde</v>
          </cell>
          <cell r="G875" t="str">
            <v>3241-15</v>
          </cell>
          <cell r="H875" t="str">
            <v>08/2024</v>
          </cell>
          <cell r="I875">
            <v>0</v>
          </cell>
          <cell r="J875">
            <v>297.2944</v>
          </cell>
          <cell r="L875">
            <v>94.384661893396981</v>
          </cell>
          <cell r="M875">
            <v>12.05</v>
          </cell>
          <cell r="R875">
            <v>0</v>
          </cell>
          <cell r="S875">
            <v>0</v>
          </cell>
          <cell r="U875">
            <v>0</v>
          </cell>
        </row>
        <row r="876">
          <cell r="C876" t="str">
            <v>HOSPITAL NOSSA SENHORA DAS GRAÇAS - ANTIGO ALFA - CG Nº 024/2022</v>
          </cell>
          <cell r="E876" t="str">
            <v>MARIA VERONICA MUNIZ DA SILVA</v>
          </cell>
          <cell r="F876" t="str">
            <v>2 - Outros Profissionais da Saúde</v>
          </cell>
          <cell r="G876" t="str">
            <v>2235-05</v>
          </cell>
          <cell r="H876" t="str">
            <v>08/2024</v>
          </cell>
          <cell r="I876">
            <v>0</v>
          </cell>
          <cell r="J876">
            <v>473.40800000000002</v>
          </cell>
          <cell r="L876">
            <v>94.384661893396981</v>
          </cell>
          <cell r="M876">
            <v>0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NOSSA SENHORA DAS GRAÇAS - ANTIGO ALFA - CG Nº 024/2022</v>
          </cell>
          <cell r="E877" t="str">
            <v>MARIA VICTORIA SILVA DE ANDRADE</v>
          </cell>
          <cell r="F877" t="str">
            <v>3 - Administrativo</v>
          </cell>
          <cell r="G877" t="str">
            <v>4110-10</v>
          </cell>
          <cell r="H877" t="str">
            <v>08/2024</v>
          </cell>
          <cell r="I877">
            <v>0</v>
          </cell>
          <cell r="J877">
            <v>112.96</v>
          </cell>
          <cell r="L877">
            <v>94.384661893396981</v>
          </cell>
          <cell r="M877">
            <v>28.24</v>
          </cell>
          <cell r="R877">
            <v>252.15981283797547</v>
          </cell>
          <cell r="S877">
            <v>84.72</v>
          </cell>
          <cell r="U877">
            <v>0</v>
          </cell>
        </row>
        <row r="878">
          <cell r="C878" t="str">
            <v>HOSPITAL NOSSA SENHORA DAS GRAÇAS - ANTIGO ALFA - CG Nº 024/2022</v>
          </cell>
          <cell r="E878" t="str">
            <v>MARIA VITORIA BANDEIRA DE MELO COSTA</v>
          </cell>
          <cell r="F878" t="str">
            <v>3 - Administrativo</v>
          </cell>
          <cell r="G878" t="str">
            <v>1421-05</v>
          </cell>
          <cell r="H878" t="str">
            <v>08/2024</v>
          </cell>
          <cell r="I878">
            <v>0</v>
          </cell>
          <cell r="J878">
            <v>792.88559999999995</v>
          </cell>
          <cell r="L878">
            <v>94.384661893396981</v>
          </cell>
          <cell r="M878">
            <v>0</v>
          </cell>
          <cell r="R878">
            <v>0</v>
          </cell>
          <cell r="S878">
            <v>0</v>
          </cell>
          <cell r="U878">
            <v>0</v>
          </cell>
        </row>
        <row r="879">
          <cell r="C879" t="str">
            <v>HOSPITAL NOSSA SENHORA DAS GRAÇAS - ANTIGO ALFA - CG Nº 024/2022</v>
          </cell>
          <cell r="E879" t="str">
            <v>MARIA VITORIA VANDERLEY FERREIRA</v>
          </cell>
          <cell r="F879" t="str">
            <v>2 - Outros Profissionais da Saúde</v>
          </cell>
          <cell r="G879" t="str">
            <v>3222-05</v>
          </cell>
          <cell r="H879" t="str">
            <v>08/2024</v>
          </cell>
          <cell r="I879">
            <v>0</v>
          </cell>
          <cell r="J879">
            <v>301.1216</v>
          </cell>
          <cell r="L879">
            <v>94.384661893396981</v>
          </cell>
          <cell r="M879">
            <v>0</v>
          </cell>
          <cell r="R879">
            <v>0</v>
          </cell>
          <cell r="S879">
            <v>0</v>
          </cell>
          <cell r="U879">
            <v>0</v>
          </cell>
        </row>
        <row r="880">
          <cell r="C880" t="str">
            <v>HOSPITAL NOSSA SENHORA DAS GRAÇAS - ANTIGO ALFA - CG Nº 024/2022</v>
          </cell>
          <cell r="E880" t="str">
            <v>MARIANA BARROS TAVARES</v>
          </cell>
          <cell r="F880" t="str">
            <v>2 - Outros Profissionais da Saúde</v>
          </cell>
          <cell r="G880" t="str">
            <v>2235-05</v>
          </cell>
          <cell r="H880" t="str">
            <v>08/2024</v>
          </cell>
          <cell r="I880">
            <v>0</v>
          </cell>
          <cell r="J880">
            <v>460.40320000000003</v>
          </cell>
          <cell r="L880">
            <v>94.384661893396981</v>
          </cell>
          <cell r="M880">
            <v>0</v>
          </cell>
          <cell r="R880">
            <v>0</v>
          </cell>
          <cell r="S880">
            <v>0</v>
          </cell>
          <cell r="U880">
            <v>0</v>
          </cell>
        </row>
        <row r="881">
          <cell r="C881" t="str">
            <v>HOSPITAL NOSSA SENHORA DAS GRAÇAS - ANTIGO ALFA - CG Nº 024/2022</v>
          </cell>
          <cell r="E881" t="str">
            <v>MARIANA BESSA CUNHA FORTES</v>
          </cell>
          <cell r="F881" t="str">
            <v>2 - Outros Profissionais da Saúde</v>
          </cell>
          <cell r="G881" t="str">
            <v>2235-05</v>
          </cell>
          <cell r="H881" t="str">
            <v>08/2024</v>
          </cell>
          <cell r="I881">
            <v>0</v>
          </cell>
          <cell r="J881">
            <v>492.19119999999998</v>
          </cell>
          <cell r="L881">
            <v>94.384661893396981</v>
          </cell>
          <cell r="M881">
            <v>3.33</v>
          </cell>
          <cell r="R881">
            <v>0</v>
          </cell>
          <cell r="S881">
            <v>0</v>
          </cell>
          <cell r="U881">
            <v>0</v>
          </cell>
        </row>
        <row r="882">
          <cell r="C882" t="str">
            <v>HOSPITAL NOSSA SENHORA DAS GRAÇAS - ANTIGO ALFA - CG Nº 024/2022</v>
          </cell>
          <cell r="E882" t="str">
            <v>MARIANA CAROLYNE SANTOS DE SENA</v>
          </cell>
          <cell r="F882" t="str">
            <v>2 - Outros Profissionais da Saúde</v>
          </cell>
          <cell r="G882" t="str">
            <v>2235-05</v>
          </cell>
          <cell r="H882" t="str">
            <v>08/2024</v>
          </cell>
          <cell r="I882">
            <v>0</v>
          </cell>
          <cell r="J882">
            <v>514.32080000000008</v>
          </cell>
          <cell r="L882">
            <v>94.384661893396981</v>
          </cell>
          <cell r="M882">
            <v>2.79</v>
          </cell>
          <cell r="R882">
            <v>0</v>
          </cell>
          <cell r="S882">
            <v>0</v>
          </cell>
          <cell r="U882">
            <v>120.26</v>
          </cell>
        </row>
        <row r="883">
          <cell r="C883" t="str">
            <v>HOSPITAL NOSSA SENHORA DAS GRAÇAS - ANTIGO ALFA - CG Nº 024/2022</v>
          </cell>
          <cell r="E883" t="str">
            <v>MARIANA LOPES DOS SANTOS</v>
          </cell>
          <cell r="F883" t="str">
            <v>2 - Outros Profissionais da Saúde</v>
          </cell>
          <cell r="G883" t="str">
            <v>2234-05</v>
          </cell>
          <cell r="H883" t="str">
            <v>08/2024</v>
          </cell>
          <cell r="I883">
            <v>0</v>
          </cell>
          <cell r="J883">
            <v>343.16640000000001</v>
          </cell>
          <cell r="L883">
            <v>94.384661893396981</v>
          </cell>
          <cell r="M883">
            <v>0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NOSSA SENHORA DAS GRAÇAS - ANTIGO ALFA - CG Nº 024/2022</v>
          </cell>
          <cell r="E884" t="str">
            <v>MARIANA SANTOS RIBEIRO DE LIMA BATISTA</v>
          </cell>
          <cell r="F884" t="str">
            <v>4 - Assistência Odontológica</v>
          </cell>
          <cell r="G884" t="str">
            <v>2232-08</v>
          </cell>
          <cell r="H884" t="str">
            <v>08/2024</v>
          </cell>
          <cell r="I884">
            <v>0</v>
          </cell>
          <cell r="J884">
            <v>369.28559999999999</v>
          </cell>
          <cell r="L884">
            <v>94.384661893396981</v>
          </cell>
          <cell r="M884">
            <v>0</v>
          </cell>
          <cell r="R884">
            <v>0</v>
          </cell>
          <cell r="S884">
            <v>0</v>
          </cell>
          <cell r="U884">
            <v>0</v>
          </cell>
        </row>
        <row r="885">
          <cell r="C885" t="str">
            <v>HOSPITAL NOSSA SENHORA DAS GRAÇAS - ANTIGO ALFA - CG Nº 024/2022</v>
          </cell>
          <cell r="E885" t="str">
            <v>MARILIA DA SILVA BARROS SANTANA</v>
          </cell>
          <cell r="F885" t="str">
            <v>2 - Outros Profissionais da Saúde</v>
          </cell>
          <cell r="G885" t="str">
            <v>2235-05</v>
          </cell>
          <cell r="H885" t="str">
            <v>08/2024</v>
          </cell>
          <cell r="I885">
            <v>0</v>
          </cell>
          <cell r="J885">
            <v>437.91680000000002</v>
          </cell>
          <cell r="L885">
            <v>94.384661893396981</v>
          </cell>
          <cell r="M885">
            <v>0</v>
          </cell>
          <cell r="R885">
            <v>0</v>
          </cell>
          <cell r="S885">
            <v>0</v>
          </cell>
          <cell r="U885">
            <v>0</v>
          </cell>
        </row>
        <row r="886">
          <cell r="C886" t="str">
            <v>HOSPITAL NOSSA SENHORA DAS GRAÇAS - ANTIGO ALFA - CG Nº 024/2022</v>
          </cell>
          <cell r="E886" t="str">
            <v>MARILIA LIMA DE SOUZA</v>
          </cell>
          <cell r="F886" t="str">
            <v>2 - Outros Profissionais da Saúde</v>
          </cell>
          <cell r="G886" t="str">
            <v>3222-25</v>
          </cell>
          <cell r="H886" t="str">
            <v>08/2024</v>
          </cell>
          <cell r="I886">
            <v>0</v>
          </cell>
          <cell r="J886">
            <v>289.74160000000001</v>
          </cell>
          <cell r="L886">
            <v>94.384661893396981</v>
          </cell>
          <cell r="M886">
            <v>33.43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NOSSA SENHORA DAS GRAÇAS - ANTIGO ALFA - CG Nº 024/2022</v>
          </cell>
          <cell r="E887" t="str">
            <v>MARINA MARIA DOS SANTOS</v>
          </cell>
          <cell r="F887" t="str">
            <v>2 - Outros Profissionais da Saúde</v>
          </cell>
          <cell r="G887" t="str">
            <v>3222-05</v>
          </cell>
          <cell r="H887" t="str">
            <v>08/2024</v>
          </cell>
          <cell r="I887">
            <v>0</v>
          </cell>
          <cell r="J887">
            <v>378.16719999999998</v>
          </cell>
          <cell r="L887">
            <v>94.384661893396981</v>
          </cell>
          <cell r="M887">
            <v>0</v>
          </cell>
          <cell r="R887">
            <v>0</v>
          </cell>
          <cell r="S887">
            <v>0</v>
          </cell>
          <cell r="U887">
            <v>0</v>
          </cell>
        </row>
        <row r="888">
          <cell r="C888" t="str">
            <v>HOSPITAL NOSSA SENHORA DAS GRAÇAS - ANTIGO ALFA - CG Nº 024/2022</v>
          </cell>
          <cell r="E888" t="str">
            <v>MARINETE MARIA DA SILVA OLIVEIRA</v>
          </cell>
          <cell r="F888" t="str">
            <v>3 - Administrativo</v>
          </cell>
          <cell r="G888" t="str">
            <v>7632-10</v>
          </cell>
          <cell r="H888" t="str">
            <v>08/2024</v>
          </cell>
          <cell r="I888">
            <v>0</v>
          </cell>
          <cell r="J888">
            <v>116.4</v>
          </cell>
          <cell r="L888">
            <v>94.384661893396981</v>
          </cell>
          <cell r="M888">
            <v>29.1</v>
          </cell>
          <cell r="R888">
            <v>184.91719608118203</v>
          </cell>
          <cell r="S888">
            <v>87.3</v>
          </cell>
          <cell r="U888">
            <v>0</v>
          </cell>
        </row>
        <row r="889">
          <cell r="C889" t="str">
            <v>HOSPITAL NOSSA SENHORA DAS GRAÇAS - ANTIGO ALFA - CG Nº 024/2022</v>
          </cell>
          <cell r="E889" t="str">
            <v>MARIO HENRIQUE VIEIRA PIRES</v>
          </cell>
          <cell r="F889" t="str">
            <v>3 - Administrativo</v>
          </cell>
          <cell r="G889" t="str">
            <v>2523-05</v>
          </cell>
          <cell r="H889" t="str">
            <v>08/2024</v>
          </cell>
          <cell r="I889">
            <v>0</v>
          </cell>
          <cell r="J889">
            <v>576.73760000000004</v>
          </cell>
          <cell r="L889">
            <v>94.384661893396981</v>
          </cell>
          <cell r="M889">
            <v>0</v>
          </cell>
          <cell r="R889">
            <v>0</v>
          </cell>
          <cell r="S889">
            <v>0</v>
          </cell>
          <cell r="U889">
            <v>0</v>
          </cell>
        </row>
        <row r="890">
          <cell r="C890" t="str">
            <v>HOSPITAL NOSSA SENHORA DAS GRAÇAS - ANTIGO ALFA - CG Nº 024/2022</v>
          </cell>
          <cell r="E890" t="str">
            <v>MARIO JORGE MOURA DE ARAUJO</v>
          </cell>
          <cell r="F890" t="str">
            <v>3 - Administrativo</v>
          </cell>
          <cell r="G890" t="str">
            <v>9511-05</v>
          </cell>
          <cell r="H890" t="str">
            <v>08/2024</v>
          </cell>
          <cell r="I890">
            <v>0</v>
          </cell>
          <cell r="J890">
            <v>167.2816</v>
          </cell>
          <cell r="L890">
            <v>94.384661893396981</v>
          </cell>
          <cell r="M890">
            <v>32.17</v>
          </cell>
          <cell r="R890">
            <v>0</v>
          </cell>
          <cell r="S890">
            <v>0</v>
          </cell>
          <cell r="U890">
            <v>0</v>
          </cell>
        </row>
        <row r="891">
          <cell r="C891" t="str">
            <v>HOSPITAL NOSSA SENHORA DAS GRAÇAS - ANTIGO ALFA - CG Nº 024/2022</v>
          </cell>
          <cell r="E891" t="str">
            <v>MARISA ALVES DA SILVA</v>
          </cell>
          <cell r="F891" t="str">
            <v>3 - Administrativo</v>
          </cell>
          <cell r="G891" t="str">
            <v>1421-05</v>
          </cell>
          <cell r="H891" t="str">
            <v>08/2024</v>
          </cell>
          <cell r="I891">
            <v>0</v>
          </cell>
          <cell r="J891">
            <v>205.36</v>
          </cell>
          <cell r="L891">
            <v>94.384661893396981</v>
          </cell>
          <cell r="M891">
            <v>44</v>
          </cell>
          <cell r="R891">
            <v>184.91719608118203</v>
          </cell>
          <cell r="S891">
            <v>154.02000000000001</v>
          </cell>
          <cell r="U891">
            <v>0</v>
          </cell>
        </row>
        <row r="892">
          <cell r="C892" t="str">
            <v>HOSPITAL NOSSA SENHORA DAS GRAÇAS - ANTIGO ALFA - CG Nº 024/2022</v>
          </cell>
          <cell r="E892" t="str">
            <v>MARISA DA CONCEICAO CAETANO</v>
          </cell>
          <cell r="F892" t="str">
            <v>2 - Outros Profissionais da Saúde</v>
          </cell>
          <cell r="G892" t="str">
            <v>3222-05</v>
          </cell>
          <cell r="H892" t="str">
            <v>08/2024</v>
          </cell>
          <cell r="I892">
            <v>0</v>
          </cell>
          <cell r="J892">
            <v>293.49759999999998</v>
          </cell>
          <cell r="L892">
            <v>94.384661893396981</v>
          </cell>
          <cell r="M892">
            <v>0</v>
          </cell>
          <cell r="R892">
            <v>0</v>
          </cell>
          <cell r="S892">
            <v>0</v>
          </cell>
          <cell r="U892">
            <v>0</v>
          </cell>
        </row>
        <row r="893">
          <cell r="C893" t="str">
            <v>HOSPITAL NOSSA SENHORA DAS GRAÇAS - ANTIGO ALFA - CG Nº 024/2022</v>
          </cell>
          <cell r="E893" t="str">
            <v>MARISTELLA NOGUEIRA DA SILVA</v>
          </cell>
          <cell r="F893" t="str">
            <v>2 - Outros Profissionais da Saúde</v>
          </cell>
          <cell r="G893" t="str">
            <v>3222-05</v>
          </cell>
          <cell r="H893" t="str">
            <v>08/2024</v>
          </cell>
          <cell r="I893">
            <v>0</v>
          </cell>
          <cell r="J893">
            <v>289.48719999999997</v>
          </cell>
          <cell r="L893">
            <v>94.384661893396981</v>
          </cell>
          <cell r="M893">
            <v>0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NOSSA SENHORA DAS GRAÇAS - ANTIGO ALFA - CG Nº 024/2022</v>
          </cell>
          <cell r="E894" t="str">
            <v>MARLI FERREIRA</v>
          </cell>
          <cell r="F894" t="str">
            <v>2 - Outros Profissionais da Saúde</v>
          </cell>
          <cell r="G894" t="str">
            <v>5152-05</v>
          </cell>
          <cell r="H894" t="str">
            <v>08/2024</v>
          </cell>
          <cell r="I894">
            <v>0</v>
          </cell>
          <cell r="J894">
            <v>135.55199999999999</v>
          </cell>
          <cell r="L894">
            <v>94.384661893396981</v>
          </cell>
          <cell r="M894">
            <v>28.24</v>
          </cell>
          <cell r="R894">
            <v>0</v>
          </cell>
          <cell r="S894">
            <v>0</v>
          </cell>
          <cell r="U894">
            <v>0</v>
          </cell>
        </row>
        <row r="895">
          <cell r="C895" t="str">
            <v>HOSPITAL NOSSA SENHORA DAS GRAÇAS - ANTIGO ALFA - CG Nº 024/2022</v>
          </cell>
          <cell r="E895" t="str">
            <v>MARYANE LIRA NASCIMENTO</v>
          </cell>
          <cell r="F895" t="str">
            <v>2 - Outros Profissionais da Saúde</v>
          </cell>
          <cell r="G895" t="str">
            <v>2236-05</v>
          </cell>
          <cell r="H895" t="str">
            <v>08/2024</v>
          </cell>
          <cell r="I895">
            <v>0</v>
          </cell>
          <cell r="J895">
            <v>239.38079999999999</v>
          </cell>
          <cell r="L895">
            <v>94.384661893396981</v>
          </cell>
          <cell r="M895">
            <v>2.27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NOSSA SENHORA DAS GRAÇAS - ANTIGO ALFA - CG Nº 024/2022</v>
          </cell>
          <cell r="E896" t="str">
            <v>MARYMAR CONCEICAO DONATO DAS CHAGAS</v>
          </cell>
          <cell r="F896" t="str">
            <v>2 - Outros Profissionais da Saúde</v>
          </cell>
          <cell r="G896" t="str">
            <v>3222-05</v>
          </cell>
          <cell r="H896" t="str">
            <v>08/2024</v>
          </cell>
          <cell r="I896">
            <v>0</v>
          </cell>
          <cell r="J896">
            <v>307.14400000000001</v>
          </cell>
          <cell r="L896">
            <v>94.384661893396981</v>
          </cell>
          <cell r="M896">
            <v>0</v>
          </cell>
          <cell r="R896">
            <v>0</v>
          </cell>
          <cell r="S896">
            <v>0</v>
          </cell>
          <cell r="U896">
            <v>0</v>
          </cell>
        </row>
        <row r="897">
          <cell r="C897" t="str">
            <v>HOSPITAL NOSSA SENHORA DAS GRAÇAS - ANTIGO ALFA - CG Nº 024/2022</v>
          </cell>
          <cell r="E897" t="str">
            <v>MATHEUS HENRIQUE MENDES DE SANTANA</v>
          </cell>
          <cell r="F897" t="str">
            <v>2 - Outros Profissionais da Saúde</v>
          </cell>
          <cell r="G897" t="str">
            <v>3222-25</v>
          </cell>
          <cell r="H897" t="str">
            <v>08/2024</v>
          </cell>
          <cell r="I897">
            <v>0</v>
          </cell>
          <cell r="J897">
            <v>305.00479999999999</v>
          </cell>
          <cell r="L897">
            <v>94.384661893396981</v>
          </cell>
          <cell r="M897">
            <v>33.43</v>
          </cell>
          <cell r="R897">
            <v>268.97046702717381</v>
          </cell>
          <cell r="S897">
            <v>56.78</v>
          </cell>
          <cell r="U897">
            <v>0</v>
          </cell>
        </row>
        <row r="898">
          <cell r="C898" t="str">
            <v>HOSPITAL NOSSA SENHORA DAS GRAÇAS - ANTIGO ALFA - CG Nº 024/2022</v>
          </cell>
          <cell r="E898" t="str">
            <v>MATHEUS PATRICK SILVA SOUSA</v>
          </cell>
          <cell r="F898" t="str">
            <v>2 - Outros Profissionais da Saúde</v>
          </cell>
          <cell r="G898" t="str">
            <v>5211-30</v>
          </cell>
          <cell r="H898" t="str">
            <v>08/2024</v>
          </cell>
          <cell r="I898">
            <v>0</v>
          </cell>
          <cell r="J898">
            <v>124.56</v>
          </cell>
          <cell r="L898">
            <v>94.384661893396981</v>
          </cell>
          <cell r="M898">
            <v>31.14</v>
          </cell>
          <cell r="R898">
            <v>218.61272455271049</v>
          </cell>
          <cell r="S898">
            <v>87.19</v>
          </cell>
          <cell r="U898">
            <v>0</v>
          </cell>
        </row>
        <row r="899">
          <cell r="C899" t="str">
            <v>HOSPITAL NOSSA SENHORA DAS GRAÇAS - ANTIGO ALFA - CG Nº 024/2022</v>
          </cell>
          <cell r="E899" t="str">
            <v>MATHEWS HENRIQUE SANTIAGO DA SILVA</v>
          </cell>
          <cell r="F899" t="str">
            <v>2 - Outros Profissionais da Saúde</v>
          </cell>
          <cell r="G899" t="str">
            <v>2236-05</v>
          </cell>
          <cell r="H899" t="str">
            <v>08/2024</v>
          </cell>
          <cell r="I899">
            <v>0</v>
          </cell>
          <cell r="J899">
            <v>246.31440000000001</v>
          </cell>
          <cell r="L899">
            <v>94.384661893396981</v>
          </cell>
          <cell r="M899">
            <v>2.7</v>
          </cell>
          <cell r="R899">
            <v>0</v>
          </cell>
          <cell r="S899">
            <v>0</v>
          </cell>
          <cell r="U899">
            <v>0</v>
          </cell>
        </row>
        <row r="900">
          <cell r="C900" t="str">
            <v>HOSPITAL NOSSA SENHORA DAS GRAÇAS - ANTIGO ALFA - CG Nº 024/2022</v>
          </cell>
          <cell r="E900" t="str">
            <v>MAURIDEISE GOMES DO NASCIMENTO</v>
          </cell>
          <cell r="F900" t="str">
            <v>2 - Outros Profissionais da Saúde</v>
          </cell>
          <cell r="G900" t="str">
            <v>3222-05</v>
          </cell>
          <cell r="H900" t="str">
            <v>08/2024</v>
          </cell>
          <cell r="I900">
            <v>0</v>
          </cell>
          <cell r="J900">
            <v>337.67759999999998</v>
          </cell>
          <cell r="L900">
            <v>94.384661893396981</v>
          </cell>
          <cell r="M900">
            <v>0</v>
          </cell>
          <cell r="R900">
            <v>0</v>
          </cell>
          <cell r="S900">
            <v>0</v>
          </cell>
          <cell r="U900">
            <v>0</v>
          </cell>
        </row>
        <row r="901">
          <cell r="C901" t="str">
            <v>HOSPITAL NOSSA SENHORA DAS GRAÇAS - ANTIGO ALFA - CG Nº 024/2022</v>
          </cell>
          <cell r="E901" t="str">
            <v>MAXWELL ANTONIO RODRIGUES DE SOUZA</v>
          </cell>
          <cell r="F901" t="str">
            <v>3 - Administrativo</v>
          </cell>
          <cell r="G901" t="str">
            <v>5174-10</v>
          </cell>
          <cell r="H901" t="str">
            <v>08/2024</v>
          </cell>
          <cell r="I901">
            <v>0</v>
          </cell>
          <cell r="J901">
            <v>138.97040000000001</v>
          </cell>
          <cell r="L901">
            <v>94.384661893396981</v>
          </cell>
          <cell r="M901">
            <v>28.24</v>
          </cell>
          <cell r="R901">
            <v>134.48523351358691</v>
          </cell>
          <cell r="S901">
            <v>70.599999999999994</v>
          </cell>
          <cell r="U901">
            <v>0</v>
          </cell>
        </row>
        <row r="902">
          <cell r="C902" t="str">
            <v>HOSPITAL NOSSA SENHORA DAS GRAÇAS - ANTIGO ALFA - CG Nº 024/2022</v>
          </cell>
          <cell r="E902" t="str">
            <v>MAYARA DAPHYNNI NERY DA SILVA</v>
          </cell>
          <cell r="F902" t="str">
            <v>2 - Outros Profissionais da Saúde</v>
          </cell>
          <cell r="G902" t="str">
            <v>2235-05</v>
          </cell>
          <cell r="H902" t="str">
            <v>08/2024</v>
          </cell>
          <cell r="I902">
            <v>0</v>
          </cell>
          <cell r="J902">
            <v>460.52080000000001</v>
          </cell>
          <cell r="L902">
            <v>94.384661893396981</v>
          </cell>
          <cell r="M902">
            <v>3.33</v>
          </cell>
          <cell r="R902">
            <v>100.8639251351902</v>
          </cell>
          <cell r="S902">
            <v>98.4</v>
          </cell>
          <cell r="U902">
            <v>0</v>
          </cell>
        </row>
        <row r="903">
          <cell r="C903" t="str">
            <v>HOSPITAL NOSSA SENHORA DAS GRAÇAS - ANTIGO ALFA - CG Nº 024/2022</v>
          </cell>
          <cell r="E903" t="str">
            <v>MAYARA KARINE DA SILVA MOURA</v>
          </cell>
          <cell r="F903" t="str">
            <v>2 - Outros Profissionais da Saúde</v>
          </cell>
          <cell r="G903" t="str">
            <v>2235-05</v>
          </cell>
          <cell r="H903" t="str">
            <v>08/2024</v>
          </cell>
          <cell r="I903">
            <v>0</v>
          </cell>
          <cell r="J903">
            <v>488.92320000000001</v>
          </cell>
          <cell r="L903">
            <v>94.384661893396981</v>
          </cell>
          <cell r="M903">
            <v>3.33</v>
          </cell>
          <cell r="R903">
            <v>0</v>
          </cell>
          <cell r="S903">
            <v>0</v>
          </cell>
          <cell r="U903">
            <v>0</v>
          </cell>
        </row>
        <row r="904">
          <cell r="C904" t="str">
            <v>HOSPITAL NOSSA SENHORA DAS GRAÇAS - ANTIGO ALFA - CG Nº 024/2022</v>
          </cell>
          <cell r="E904" t="str">
            <v>MAYARA MILLENA SILVA DE ANDRADE</v>
          </cell>
          <cell r="F904" t="str">
            <v>2 - Outros Profissionais da Saúde</v>
          </cell>
          <cell r="G904" t="str">
            <v>3222-05</v>
          </cell>
          <cell r="H904" t="str">
            <v>08/2024</v>
          </cell>
          <cell r="I904">
            <v>0</v>
          </cell>
          <cell r="J904">
            <v>304.33679999999998</v>
          </cell>
          <cell r="L904">
            <v>94.384661893396981</v>
          </cell>
          <cell r="M904">
            <v>0</v>
          </cell>
          <cell r="R904">
            <v>0</v>
          </cell>
          <cell r="S904">
            <v>0</v>
          </cell>
          <cell r="U904">
            <v>0</v>
          </cell>
        </row>
        <row r="905">
          <cell r="C905" t="str">
            <v>HOSPITAL NOSSA SENHORA DAS GRAÇAS - ANTIGO ALFA - CG Nº 024/2022</v>
          </cell>
          <cell r="E905" t="str">
            <v>MAYARA PATRICIA SILVA DE ALMEIDA</v>
          </cell>
          <cell r="F905" t="str">
            <v>2 - Outros Profissionais da Saúde</v>
          </cell>
          <cell r="G905" t="str">
            <v>3222-05</v>
          </cell>
          <cell r="H905" t="str">
            <v>08/2024</v>
          </cell>
          <cell r="I905">
            <v>0</v>
          </cell>
          <cell r="J905">
            <v>273.47840000000002</v>
          </cell>
          <cell r="L905">
            <v>94.384661893396981</v>
          </cell>
          <cell r="M905">
            <v>0</v>
          </cell>
          <cell r="R905">
            <v>0</v>
          </cell>
          <cell r="S905">
            <v>0</v>
          </cell>
          <cell r="U905">
            <v>0</v>
          </cell>
        </row>
        <row r="906">
          <cell r="C906" t="str">
            <v>HOSPITAL NOSSA SENHORA DAS GRAÇAS - ANTIGO ALFA - CG Nº 024/2022</v>
          </cell>
          <cell r="E906" t="str">
            <v>MAYARA SANTOS CAPITO</v>
          </cell>
          <cell r="F906" t="str">
            <v>2 - Outros Profissionais da Saúde</v>
          </cell>
          <cell r="G906" t="str">
            <v>2237-10</v>
          </cell>
          <cell r="H906" t="str">
            <v>08/2024</v>
          </cell>
          <cell r="I906">
            <v>0</v>
          </cell>
          <cell r="J906">
            <v>328.03919999999999</v>
          </cell>
          <cell r="L906">
            <v>94.384661893396981</v>
          </cell>
          <cell r="M906">
            <v>0</v>
          </cell>
          <cell r="R906">
            <v>0</v>
          </cell>
          <cell r="S906">
            <v>0</v>
          </cell>
          <cell r="U906">
            <v>0</v>
          </cell>
        </row>
        <row r="907">
          <cell r="C907" t="str">
            <v>HOSPITAL NOSSA SENHORA DAS GRAÇAS - ANTIGO ALFA - CG Nº 024/2022</v>
          </cell>
          <cell r="E907" t="str">
            <v>MAYCON DOUGLAS ADOLFO SILVA</v>
          </cell>
          <cell r="F907" t="str">
            <v>2 - Outros Profissionais da Saúde</v>
          </cell>
          <cell r="G907" t="str">
            <v>3222-05</v>
          </cell>
          <cell r="H907" t="str">
            <v>08/2024</v>
          </cell>
          <cell r="I907">
            <v>0</v>
          </cell>
          <cell r="J907">
            <v>306.84719999999999</v>
          </cell>
          <cell r="L907">
            <v>94.384661893396981</v>
          </cell>
          <cell r="M907">
            <v>28.24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NOSSA SENHORA DAS GRAÇAS - ANTIGO ALFA - CG Nº 024/2022</v>
          </cell>
          <cell r="E908" t="str">
            <v>MAYNA NASCIMENTO DA SILVA</v>
          </cell>
          <cell r="F908" t="str">
            <v>2 - Outros Profissionais da Saúde</v>
          </cell>
          <cell r="G908" t="str">
            <v>3222-05</v>
          </cell>
          <cell r="H908" t="str">
            <v>08/2024</v>
          </cell>
          <cell r="I908">
            <v>0</v>
          </cell>
          <cell r="J908">
            <v>273.47840000000002</v>
          </cell>
          <cell r="L908">
            <v>94.384661893396981</v>
          </cell>
          <cell r="M908">
            <v>28.24</v>
          </cell>
          <cell r="R908">
            <v>0</v>
          </cell>
          <cell r="S908">
            <v>0</v>
          </cell>
          <cell r="U908">
            <v>0</v>
          </cell>
        </row>
        <row r="909">
          <cell r="C909" t="str">
            <v>HOSPITAL NOSSA SENHORA DAS GRAÇAS - ANTIGO ALFA - CG Nº 024/2022</v>
          </cell>
          <cell r="E909" t="str">
            <v>MAYRA LAIS DA SILVA ROCHA</v>
          </cell>
          <cell r="F909" t="str">
            <v>2 - Outros Profissionais da Saúde</v>
          </cell>
          <cell r="G909" t="str">
            <v>2235-05</v>
          </cell>
          <cell r="H909" t="str">
            <v>08/2024</v>
          </cell>
          <cell r="I909">
            <v>0</v>
          </cell>
          <cell r="J909">
            <v>456.00240000000002</v>
          </cell>
          <cell r="L909">
            <v>94.384661893396981</v>
          </cell>
          <cell r="M909">
            <v>3.33</v>
          </cell>
          <cell r="R909">
            <v>0</v>
          </cell>
          <cell r="S909">
            <v>0</v>
          </cell>
          <cell r="U909">
            <v>0</v>
          </cell>
        </row>
        <row r="910">
          <cell r="C910" t="str">
            <v>HOSPITAL NOSSA SENHORA DAS GRAÇAS - ANTIGO ALFA - CG Nº 024/2022</v>
          </cell>
          <cell r="E910" t="str">
            <v>MEIRIANE FERREIRA DE FREITAS</v>
          </cell>
          <cell r="F910" t="str">
            <v>2 - Outros Profissionais da Saúde</v>
          </cell>
          <cell r="G910" t="str">
            <v>2237-05</v>
          </cell>
          <cell r="H910" t="str">
            <v>08/2024</v>
          </cell>
          <cell r="I910">
            <v>0</v>
          </cell>
          <cell r="J910">
            <v>168.5224</v>
          </cell>
          <cell r="L910">
            <v>94.384661893396981</v>
          </cell>
          <cell r="M910">
            <v>0</v>
          </cell>
          <cell r="R910">
            <v>134.48523351358691</v>
          </cell>
          <cell r="S910">
            <v>84.72</v>
          </cell>
          <cell r="U910">
            <v>0</v>
          </cell>
        </row>
        <row r="911">
          <cell r="C911" t="str">
            <v>HOSPITAL NOSSA SENHORA DAS GRAÇAS - ANTIGO ALFA - CG Nº 024/2022</v>
          </cell>
          <cell r="E911" t="str">
            <v>MELISSA KAROLINE DE ANDRADE</v>
          </cell>
          <cell r="F911" t="str">
            <v>2 - Outros Profissionais da Saúde</v>
          </cell>
          <cell r="G911" t="str">
            <v>2234-05</v>
          </cell>
          <cell r="H911" t="str">
            <v>08/2024</v>
          </cell>
          <cell r="I911">
            <v>0</v>
          </cell>
          <cell r="J911">
            <v>553.21199999999999</v>
          </cell>
          <cell r="L911">
            <v>94.384661893396981</v>
          </cell>
          <cell r="M911">
            <v>0</v>
          </cell>
          <cell r="R911">
            <v>0</v>
          </cell>
          <cell r="S911">
            <v>0</v>
          </cell>
          <cell r="U911">
            <v>0</v>
          </cell>
        </row>
        <row r="912">
          <cell r="C912" t="str">
            <v>HOSPITAL NOSSA SENHORA DAS GRAÇAS - ANTIGO ALFA - CG Nº 024/2022</v>
          </cell>
          <cell r="E912" t="str">
            <v>MELISSA MAYRA SOARES NASCIMENTO ESPINDOLA</v>
          </cell>
          <cell r="F912" t="str">
            <v>2 - Outros Profissionais da Saúde</v>
          </cell>
          <cell r="G912" t="str">
            <v>2235-05</v>
          </cell>
          <cell r="H912" t="str">
            <v>08/2024</v>
          </cell>
          <cell r="I912">
            <v>0</v>
          </cell>
          <cell r="J912">
            <v>461.65359999999998</v>
          </cell>
          <cell r="L912">
            <v>94.384661893396981</v>
          </cell>
          <cell r="M912">
            <v>0</v>
          </cell>
          <cell r="R912">
            <v>0</v>
          </cell>
          <cell r="S912">
            <v>0</v>
          </cell>
          <cell r="U912">
            <v>0</v>
          </cell>
        </row>
        <row r="913">
          <cell r="C913" t="str">
            <v>HOSPITAL NOSSA SENHORA DAS GRAÇAS - ANTIGO ALFA - CG Nº 024/2022</v>
          </cell>
          <cell r="E913" t="str">
            <v>MELQUIZEDEQUE BARBOSA RIBEIRO</v>
          </cell>
          <cell r="F913" t="str">
            <v>2 - Outros Profissionais da Saúde</v>
          </cell>
          <cell r="G913" t="str">
            <v>5152-05</v>
          </cell>
          <cell r="H913" t="str">
            <v>08/2024</v>
          </cell>
          <cell r="I913">
            <v>0</v>
          </cell>
          <cell r="J913">
            <v>147.97919999999999</v>
          </cell>
          <cell r="L913">
            <v>94.384661893396981</v>
          </cell>
          <cell r="M913">
            <v>0</v>
          </cell>
          <cell r="R913">
            <v>0</v>
          </cell>
          <cell r="S913">
            <v>0</v>
          </cell>
          <cell r="U913">
            <v>0</v>
          </cell>
        </row>
        <row r="914">
          <cell r="C914" t="str">
            <v>HOSPITAL NOSSA SENHORA DAS GRAÇAS - ANTIGO ALFA - CG Nº 024/2022</v>
          </cell>
          <cell r="E914" t="str">
            <v>MERCIA BEZERRA TEIXEIRA BATISTA</v>
          </cell>
          <cell r="F914" t="str">
            <v>2 - Outros Profissionais da Saúde</v>
          </cell>
          <cell r="G914" t="str">
            <v>2235-05</v>
          </cell>
          <cell r="H914" t="str">
            <v>08/2024</v>
          </cell>
          <cell r="I914">
            <v>0</v>
          </cell>
          <cell r="J914">
            <v>451.71839999999997</v>
          </cell>
          <cell r="L914">
            <v>94.384661893396981</v>
          </cell>
          <cell r="M914">
            <v>0</v>
          </cell>
          <cell r="R914">
            <v>201.7278502703804</v>
          </cell>
          <cell r="S914">
            <v>111.54</v>
          </cell>
          <cell r="U914">
            <v>0</v>
          </cell>
        </row>
        <row r="915">
          <cell r="C915" t="str">
            <v>HOSPITAL NOSSA SENHORA DAS GRAÇAS - ANTIGO ALFA - CG Nº 024/2022</v>
          </cell>
          <cell r="E915" t="str">
            <v>MERCIA MARIA DA SILVA</v>
          </cell>
          <cell r="F915" t="str">
            <v>2 - Outros Profissionais da Saúde</v>
          </cell>
          <cell r="G915" t="str">
            <v>2235-05</v>
          </cell>
          <cell r="H915" t="str">
            <v>08/2024</v>
          </cell>
          <cell r="I915">
            <v>0</v>
          </cell>
          <cell r="J915">
            <v>75.807200000000009</v>
          </cell>
          <cell r="L915">
            <v>94.384661893396981</v>
          </cell>
          <cell r="M915">
            <v>2.79</v>
          </cell>
          <cell r="R915">
            <v>0</v>
          </cell>
          <cell r="S915">
            <v>0</v>
          </cell>
          <cell r="U915">
            <v>0</v>
          </cell>
        </row>
        <row r="916">
          <cell r="C916" t="str">
            <v>HOSPITAL NOSSA SENHORA DAS GRAÇAS - ANTIGO ALFA - CG Nº 024/2022</v>
          </cell>
          <cell r="E916" t="str">
            <v>MERCIA TEREZA DE ASSIS SANTOS</v>
          </cell>
          <cell r="F916" t="str">
            <v>2 - Outros Profissionais da Saúde</v>
          </cell>
          <cell r="G916" t="str">
            <v>3222-05</v>
          </cell>
          <cell r="H916" t="str">
            <v>08/2024</v>
          </cell>
          <cell r="I916">
            <v>0</v>
          </cell>
          <cell r="J916">
            <v>284.77440000000001</v>
          </cell>
          <cell r="L916">
            <v>94.384661893396981</v>
          </cell>
          <cell r="M916">
            <v>28.24</v>
          </cell>
          <cell r="R916">
            <v>0</v>
          </cell>
          <cell r="S916">
            <v>0</v>
          </cell>
          <cell r="U916">
            <v>0</v>
          </cell>
        </row>
        <row r="917">
          <cell r="C917" t="str">
            <v>HOSPITAL NOSSA SENHORA DAS GRAÇAS - ANTIGO ALFA - CG Nº 024/2022</v>
          </cell>
          <cell r="E917" t="str">
            <v>MERLY ROSE DA SILVA MARTNS SOUZA</v>
          </cell>
          <cell r="F917" t="str">
            <v>3 - Administrativo</v>
          </cell>
          <cell r="G917" t="str">
            <v>4110-10</v>
          </cell>
          <cell r="H917" t="str">
            <v>08/2024</v>
          </cell>
          <cell r="I917">
            <v>0</v>
          </cell>
          <cell r="J917">
            <v>112.96</v>
          </cell>
          <cell r="L917">
            <v>94.384661893396981</v>
          </cell>
          <cell r="M917">
            <v>28.24</v>
          </cell>
          <cell r="R917">
            <v>369.83439216236405</v>
          </cell>
          <cell r="S917">
            <v>84.72</v>
          </cell>
          <cell r="U917">
            <v>0</v>
          </cell>
        </row>
        <row r="918">
          <cell r="C918" t="str">
            <v>HOSPITAL NOSSA SENHORA DAS GRAÇAS - ANTIGO ALFA - CG Nº 024/2022</v>
          </cell>
          <cell r="E918" t="str">
            <v>MICHAELLY PAULINA SOLIE DE FREITAS</v>
          </cell>
          <cell r="F918" t="str">
            <v>2 - Outros Profissionais da Saúde</v>
          </cell>
          <cell r="G918" t="str">
            <v>5211-30</v>
          </cell>
          <cell r="H918" t="str">
            <v>08/2024</v>
          </cell>
          <cell r="I918">
            <v>0</v>
          </cell>
          <cell r="J918">
            <v>159.55279999999999</v>
          </cell>
          <cell r="L918">
            <v>94.384661893396981</v>
          </cell>
          <cell r="M918">
            <v>31.14</v>
          </cell>
          <cell r="R918">
            <v>126.07990641898773</v>
          </cell>
          <cell r="S918">
            <v>87.19</v>
          </cell>
          <cell r="U918">
            <v>0</v>
          </cell>
        </row>
        <row r="919">
          <cell r="C919" t="str">
            <v>HOSPITAL NOSSA SENHORA DAS GRAÇAS - ANTIGO ALFA - CG Nº 024/2022</v>
          </cell>
          <cell r="E919" t="str">
            <v>MICHELE RODRIGUES SANTANA</v>
          </cell>
          <cell r="F919" t="str">
            <v>2 - Outros Profissionais da Saúde</v>
          </cell>
          <cell r="G919" t="str">
            <v>2236-05</v>
          </cell>
          <cell r="H919" t="str">
            <v>08/2024</v>
          </cell>
          <cell r="I919">
            <v>0</v>
          </cell>
          <cell r="J919">
            <v>251.1216</v>
          </cell>
          <cell r="L919">
            <v>94.384661893396981</v>
          </cell>
          <cell r="M919">
            <v>2.7</v>
          </cell>
          <cell r="R919">
            <v>0</v>
          </cell>
          <cell r="S919">
            <v>0</v>
          </cell>
          <cell r="U919">
            <v>0</v>
          </cell>
        </row>
        <row r="920">
          <cell r="C920" t="str">
            <v>HOSPITAL NOSSA SENHORA DAS GRAÇAS - ANTIGO ALFA - CG Nº 024/2022</v>
          </cell>
          <cell r="E920" t="str">
            <v>MICHELE SILVEIRA CORREIA</v>
          </cell>
          <cell r="F920" t="str">
            <v>2 - Outros Profissionais da Saúde</v>
          </cell>
          <cell r="G920" t="str">
            <v>2516-05</v>
          </cell>
          <cell r="H920" t="str">
            <v>08/2024</v>
          </cell>
          <cell r="I920">
            <v>0</v>
          </cell>
          <cell r="J920">
            <v>314.44240000000002</v>
          </cell>
          <cell r="L920">
            <v>94.384661893396981</v>
          </cell>
          <cell r="M920">
            <v>44</v>
          </cell>
          <cell r="R920">
            <v>0</v>
          </cell>
          <cell r="S920">
            <v>0</v>
          </cell>
          <cell r="U920">
            <v>0</v>
          </cell>
        </row>
        <row r="921">
          <cell r="C921" t="str">
            <v>HOSPITAL NOSSA SENHORA DAS GRAÇAS - ANTIGO ALFA - CG Nº 024/2022</v>
          </cell>
          <cell r="E921" t="str">
            <v>MICHELE SOUZA DA SILVA</v>
          </cell>
          <cell r="F921" t="str">
            <v>2 - Outros Profissionais da Saúde</v>
          </cell>
          <cell r="G921" t="str">
            <v>3222-05</v>
          </cell>
          <cell r="H921" t="str">
            <v>08/2024</v>
          </cell>
          <cell r="I921">
            <v>0</v>
          </cell>
          <cell r="J921">
            <v>278.22879999999998</v>
          </cell>
          <cell r="L921">
            <v>94.384661893396981</v>
          </cell>
          <cell r="M921">
            <v>0</v>
          </cell>
          <cell r="R921">
            <v>126.07990641898773</v>
          </cell>
          <cell r="S921">
            <v>84.72</v>
          </cell>
          <cell r="U921">
            <v>0</v>
          </cell>
        </row>
        <row r="922">
          <cell r="C922" t="str">
            <v>HOSPITAL NOSSA SENHORA DAS GRAÇAS - ANTIGO ALFA - CG Nº 024/2022</v>
          </cell>
          <cell r="E922" t="str">
            <v>MICHELLE DA SILVA MARINHO</v>
          </cell>
          <cell r="F922" t="str">
            <v>2 - Outros Profissionais da Saúde</v>
          </cell>
          <cell r="G922" t="str">
            <v>3222-05</v>
          </cell>
          <cell r="H922" t="str">
            <v>08/2024</v>
          </cell>
          <cell r="I922">
            <v>0</v>
          </cell>
          <cell r="J922">
            <v>298.90719999999999</v>
          </cell>
          <cell r="L922">
            <v>94.384661893396981</v>
          </cell>
          <cell r="M922">
            <v>28.24</v>
          </cell>
          <cell r="R922">
            <v>252.15981283797547</v>
          </cell>
          <cell r="S922">
            <v>84.72</v>
          </cell>
          <cell r="U922">
            <v>0</v>
          </cell>
        </row>
        <row r="923">
          <cell r="C923" t="str">
            <v>HOSPITAL NOSSA SENHORA DAS GRAÇAS - ANTIGO ALFA - CG Nº 024/2022</v>
          </cell>
          <cell r="E923" t="str">
            <v>MICHELLE FERNANDA DE MENDONCA</v>
          </cell>
          <cell r="F923" t="str">
            <v>2 - Outros Profissionais da Saúde</v>
          </cell>
          <cell r="G923" t="str">
            <v>5211-30</v>
          </cell>
          <cell r="H923" t="str">
            <v>08/2024</v>
          </cell>
          <cell r="I923">
            <v>0</v>
          </cell>
          <cell r="J923">
            <v>143.71360000000001</v>
          </cell>
          <cell r="L923">
            <v>94.384661893396981</v>
          </cell>
          <cell r="M923">
            <v>31.14</v>
          </cell>
          <cell r="R923">
            <v>134.48523351358691</v>
          </cell>
          <cell r="S923">
            <v>93.42</v>
          </cell>
          <cell r="U923">
            <v>0</v>
          </cell>
        </row>
        <row r="924">
          <cell r="C924" t="str">
            <v>HOSPITAL NOSSA SENHORA DAS GRAÇAS - ANTIGO ALFA - CG Nº 024/2022</v>
          </cell>
          <cell r="E924" t="str">
            <v>MICHELLY PALOMA SOLIE DE FREITAS</v>
          </cell>
          <cell r="F924" t="str">
            <v>2 - Outros Profissionais da Saúde</v>
          </cell>
          <cell r="G924" t="str">
            <v>2236-05</v>
          </cell>
          <cell r="H924" t="str">
            <v>08/2024</v>
          </cell>
          <cell r="I924">
            <v>0</v>
          </cell>
          <cell r="J924">
            <v>232.72239999999999</v>
          </cell>
          <cell r="L924">
            <v>94.384661893396981</v>
          </cell>
          <cell r="M924">
            <v>2.4900000000000002</v>
          </cell>
          <cell r="R924">
            <v>0</v>
          </cell>
          <cell r="S924">
            <v>0</v>
          </cell>
          <cell r="U924">
            <v>116.77</v>
          </cell>
        </row>
        <row r="925">
          <cell r="C925" t="str">
            <v>HOSPITAL NOSSA SENHORA DAS GRAÇAS - ANTIGO ALFA - CG Nº 024/2022</v>
          </cell>
          <cell r="E925" t="str">
            <v>MICHELY GOMES DA SILVA</v>
          </cell>
          <cell r="F925" t="str">
            <v>2 - Outros Profissionais da Saúde</v>
          </cell>
          <cell r="G925" t="str">
            <v>3222-05</v>
          </cell>
          <cell r="H925" t="str">
            <v>08/2024</v>
          </cell>
          <cell r="I925">
            <v>0</v>
          </cell>
          <cell r="J925">
            <v>293.54160000000002</v>
          </cell>
          <cell r="L925">
            <v>94.384661893396981</v>
          </cell>
          <cell r="M925">
            <v>28.24</v>
          </cell>
          <cell r="R925">
            <v>126.07990641898773</v>
          </cell>
          <cell r="S925">
            <v>84.72</v>
          </cell>
          <cell r="U925">
            <v>0</v>
          </cell>
        </row>
        <row r="926">
          <cell r="C926" t="str">
            <v>HOSPITAL NOSSA SENHORA DAS GRAÇAS - ANTIGO ALFA - CG Nº 024/2022</v>
          </cell>
          <cell r="E926" t="str">
            <v>MIGUEL HENRIQUE DAS MERCES ANDRADE</v>
          </cell>
          <cell r="F926" t="str">
            <v>3 - Administrativo</v>
          </cell>
          <cell r="G926" t="str">
            <v>2523-05</v>
          </cell>
          <cell r="H926" t="str">
            <v>08/2024</v>
          </cell>
          <cell r="I926">
            <v>0</v>
          </cell>
          <cell r="J926">
            <v>344.2296</v>
          </cell>
          <cell r="L926">
            <v>94.384661893396981</v>
          </cell>
          <cell r="M926">
            <v>0</v>
          </cell>
          <cell r="R926">
            <v>0</v>
          </cell>
          <cell r="S926">
            <v>0</v>
          </cell>
          <cell r="U926">
            <v>0</v>
          </cell>
        </row>
        <row r="927">
          <cell r="C927" t="str">
            <v>HOSPITAL NOSSA SENHORA DAS GRAÇAS - ANTIGO ALFA - CG Nº 024/2022</v>
          </cell>
          <cell r="E927" t="str">
            <v>MIKAELA THALIA GOMES DA SILVA</v>
          </cell>
          <cell r="F927" t="str">
            <v>2 - Outros Profissionais da Saúde</v>
          </cell>
          <cell r="G927" t="str">
            <v>3222-05</v>
          </cell>
          <cell r="H927" t="str">
            <v>08/2024</v>
          </cell>
          <cell r="I927">
            <v>0</v>
          </cell>
          <cell r="J927">
            <v>293.93200000000002</v>
          </cell>
          <cell r="L927">
            <v>94.384661893396981</v>
          </cell>
          <cell r="M927">
            <v>28.24</v>
          </cell>
          <cell r="R927">
            <v>0</v>
          </cell>
          <cell r="S927">
            <v>0</v>
          </cell>
          <cell r="U927">
            <v>0</v>
          </cell>
        </row>
        <row r="928">
          <cell r="C928" t="str">
            <v>HOSPITAL NOSSA SENHORA DAS GRAÇAS - ANTIGO ALFA - CG Nº 024/2022</v>
          </cell>
          <cell r="E928" t="str">
            <v>MIKAELLA LIMA</v>
          </cell>
          <cell r="F928" t="str">
            <v>2 - Outros Profissionais da Saúde</v>
          </cell>
          <cell r="G928" t="str">
            <v>3222-05</v>
          </cell>
          <cell r="H928" t="str">
            <v>08/2024</v>
          </cell>
          <cell r="I928">
            <v>0</v>
          </cell>
          <cell r="J928">
            <v>273.47840000000002</v>
          </cell>
          <cell r="L928">
            <v>94.384661893396981</v>
          </cell>
          <cell r="M928">
            <v>28.24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NOSSA SENHORA DAS GRAÇAS - ANTIGO ALFA - CG Nº 024/2022</v>
          </cell>
          <cell r="E929" t="str">
            <v>MIKAELY DOS SANTOS MONTEIRO</v>
          </cell>
          <cell r="F929" t="str">
            <v>2 - Outros Profissionais da Saúde</v>
          </cell>
          <cell r="G929" t="str">
            <v>3222-05</v>
          </cell>
          <cell r="H929" t="str">
            <v>08/2024</v>
          </cell>
          <cell r="I929">
            <v>0</v>
          </cell>
          <cell r="J929">
            <v>284.54239999999999</v>
          </cell>
          <cell r="L929">
            <v>94.384661893396981</v>
          </cell>
          <cell r="M929">
            <v>28.24</v>
          </cell>
          <cell r="R929">
            <v>252.15981283797547</v>
          </cell>
          <cell r="S929">
            <v>79.209999999999994</v>
          </cell>
          <cell r="U929">
            <v>0</v>
          </cell>
        </row>
        <row r="930">
          <cell r="C930" t="str">
            <v>HOSPITAL NOSSA SENHORA DAS GRAÇAS - ANTIGO ALFA - CG Nº 024/2022</v>
          </cell>
          <cell r="E930" t="str">
            <v>MIKELAINE INES DE LIMA</v>
          </cell>
          <cell r="F930" t="str">
            <v>2 - Outros Profissionais da Saúde</v>
          </cell>
          <cell r="G930" t="str">
            <v>3222-05</v>
          </cell>
          <cell r="H930" t="str">
            <v>08/2024</v>
          </cell>
          <cell r="I930">
            <v>0</v>
          </cell>
          <cell r="J930">
            <v>288.9384</v>
          </cell>
          <cell r="L930">
            <v>94.384661893396981</v>
          </cell>
          <cell r="M930">
            <v>0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NOSSA SENHORA DAS GRAÇAS - ANTIGO ALFA - CG Nº 024/2022</v>
          </cell>
          <cell r="E931" t="str">
            <v>MILANIA CANDIDA DA SILVA</v>
          </cell>
          <cell r="F931" t="str">
            <v>2 - Outros Profissionais da Saúde</v>
          </cell>
          <cell r="G931" t="str">
            <v>3222-05</v>
          </cell>
          <cell r="H931" t="str">
            <v>08/2024</v>
          </cell>
          <cell r="I931">
            <v>0</v>
          </cell>
          <cell r="J931">
            <v>276.09679999999997</v>
          </cell>
          <cell r="L931">
            <v>94.384661893396981</v>
          </cell>
          <cell r="M931">
            <v>28.24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NOSSA SENHORA DAS GRAÇAS - ANTIGO ALFA - CG Nº 024/2022</v>
          </cell>
          <cell r="E932" t="str">
            <v>MILENA NAYARA DO AMARAL CARVALHO</v>
          </cell>
          <cell r="F932" t="str">
            <v>3 - Administrativo</v>
          </cell>
          <cell r="G932" t="str">
            <v>1421-05</v>
          </cell>
          <cell r="H932" t="str">
            <v>08/2024</v>
          </cell>
          <cell r="I932">
            <v>0</v>
          </cell>
          <cell r="J932">
            <v>437.79919999999998</v>
          </cell>
          <cell r="L932">
            <v>94.384661893396981</v>
          </cell>
          <cell r="M932">
            <v>104</v>
          </cell>
          <cell r="R932">
            <v>0</v>
          </cell>
          <cell r="S932">
            <v>0</v>
          </cell>
          <cell r="U932">
            <v>0</v>
          </cell>
        </row>
        <row r="933">
          <cell r="C933" t="str">
            <v>HOSPITAL NOSSA SENHORA DAS GRAÇAS - ANTIGO ALFA - CG Nº 024/2022</v>
          </cell>
          <cell r="E933" t="str">
            <v>MILENA RAFAELA DA SILVA CAVALCANTI</v>
          </cell>
          <cell r="F933" t="str">
            <v>2 - Outros Profissionais da Saúde</v>
          </cell>
          <cell r="G933" t="str">
            <v>2235-05</v>
          </cell>
          <cell r="H933" t="str">
            <v>08/2024</v>
          </cell>
          <cell r="I933">
            <v>0</v>
          </cell>
          <cell r="J933">
            <v>429.36559999999997</v>
          </cell>
          <cell r="L933">
            <v>94.384661893396981</v>
          </cell>
          <cell r="M933">
            <v>3.33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NOSSA SENHORA DAS GRAÇAS - ANTIGO ALFA - CG Nº 024/2022</v>
          </cell>
          <cell r="E934" t="str">
            <v>MILENA RAIANE GUILHERME DA SILVA</v>
          </cell>
          <cell r="F934" t="str">
            <v>3 - Administrativo</v>
          </cell>
          <cell r="G934" t="str">
            <v>4110-10</v>
          </cell>
          <cell r="H934" t="str">
            <v>08/2024</v>
          </cell>
          <cell r="I934">
            <v>0</v>
          </cell>
          <cell r="J934">
            <v>107.4832</v>
          </cell>
          <cell r="L934">
            <v>94.384661893396981</v>
          </cell>
          <cell r="M934">
            <v>28.24</v>
          </cell>
          <cell r="R934">
            <v>188.29982771681338</v>
          </cell>
          <cell r="S934">
            <v>81.25</v>
          </cell>
          <cell r="U934">
            <v>0</v>
          </cell>
        </row>
        <row r="935">
          <cell r="C935" t="str">
            <v>HOSPITAL NOSSA SENHORA DAS GRAÇAS - ANTIGO ALFA - CG Nº 024/2022</v>
          </cell>
          <cell r="E935" t="str">
            <v>MILENA ROBERTA SILVA DE OLIVEIRA</v>
          </cell>
          <cell r="F935" t="str">
            <v>2 - Outros Profissionais da Saúde</v>
          </cell>
          <cell r="G935" t="str">
            <v>2235-05</v>
          </cell>
          <cell r="H935" t="str">
            <v>08/2024</v>
          </cell>
          <cell r="I935">
            <v>0</v>
          </cell>
          <cell r="J935">
            <v>520.62639999999999</v>
          </cell>
          <cell r="L935">
            <v>94.384661893396981</v>
          </cell>
          <cell r="M935">
            <v>2.79</v>
          </cell>
          <cell r="R935">
            <v>0</v>
          </cell>
          <cell r="S935">
            <v>0</v>
          </cell>
          <cell r="U935">
            <v>0</v>
          </cell>
        </row>
        <row r="936">
          <cell r="C936" t="str">
            <v>HOSPITAL NOSSA SENHORA DAS GRAÇAS - ANTIGO ALFA - CG Nº 024/2022</v>
          </cell>
          <cell r="E936" t="str">
            <v>MILENA TIANY XAVIER DE CARVALHO GUIMARAES</v>
          </cell>
          <cell r="F936" t="str">
            <v>2 - Outros Profissionais da Saúde</v>
          </cell>
          <cell r="G936" t="str">
            <v>2235-05</v>
          </cell>
          <cell r="H936" t="str">
            <v>08/2024</v>
          </cell>
          <cell r="I936">
            <v>0</v>
          </cell>
          <cell r="J936">
            <v>427.88159999999999</v>
          </cell>
          <cell r="L936">
            <v>94.384661893396981</v>
          </cell>
          <cell r="M936">
            <v>2.79</v>
          </cell>
          <cell r="R936">
            <v>0</v>
          </cell>
          <cell r="S936">
            <v>0</v>
          </cell>
          <cell r="U936">
            <v>0</v>
          </cell>
        </row>
        <row r="937">
          <cell r="C937" t="str">
            <v>HOSPITAL NOSSA SENHORA DAS GRAÇAS - ANTIGO ALFA - CG Nº 024/2022</v>
          </cell>
          <cell r="E937" t="str">
            <v>MIRELLA TOBIAS ANIJAR BRASILEIRO</v>
          </cell>
          <cell r="F937" t="str">
            <v>2 - Outros Profissionais da Saúde</v>
          </cell>
          <cell r="G937" t="str">
            <v>3222-05</v>
          </cell>
          <cell r="H937" t="str">
            <v>08/2024</v>
          </cell>
          <cell r="I937">
            <v>0</v>
          </cell>
          <cell r="J937">
            <v>291.12400000000002</v>
          </cell>
          <cell r="L937">
            <v>94.384661893396981</v>
          </cell>
          <cell r="M937">
            <v>28.24</v>
          </cell>
          <cell r="R937">
            <v>0</v>
          </cell>
          <cell r="S937">
            <v>0</v>
          </cell>
          <cell r="U937">
            <v>0</v>
          </cell>
        </row>
        <row r="938">
          <cell r="C938" t="str">
            <v>HOSPITAL NOSSA SENHORA DAS GRAÇAS - ANTIGO ALFA - CG Nº 024/2022</v>
          </cell>
          <cell r="E938" t="str">
            <v>MIRIAM VALENTIM DE SOUZA</v>
          </cell>
          <cell r="F938" t="str">
            <v>2 - Outros Profissionais da Saúde</v>
          </cell>
          <cell r="G938" t="str">
            <v>3222-05</v>
          </cell>
          <cell r="H938" t="str">
            <v>08/2024</v>
          </cell>
          <cell r="I938">
            <v>0</v>
          </cell>
          <cell r="J938">
            <v>311.47519999999997</v>
          </cell>
          <cell r="L938">
            <v>94.384661893396981</v>
          </cell>
          <cell r="M938">
            <v>0</v>
          </cell>
          <cell r="R938">
            <v>0</v>
          </cell>
          <cell r="S938">
            <v>0</v>
          </cell>
          <cell r="U938">
            <v>0</v>
          </cell>
        </row>
        <row r="939">
          <cell r="C939" t="str">
            <v>HOSPITAL NOSSA SENHORA DAS GRAÇAS - ANTIGO ALFA - CG Nº 024/2022</v>
          </cell>
          <cell r="E939" t="str">
            <v>MIRIAN MARIA JOSE AMORIM</v>
          </cell>
          <cell r="F939" t="str">
            <v>2 - Outros Profissionais da Saúde</v>
          </cell>
          <cell r="G939" t="str">
            <v>3222-05</v>
          </cell>
          <cell r="H939" t="str">
            <v>08/2024</v>
          </cell>
          <cell r="I939">
            <v>0</v>
          </cell>
          <cell r="J939">
            <v>274.97359999999998</v>
          </cell>
          <cell r="L939">
            <v>94.384661893396981</v>
          </cell>
          <cell r="M939">
            <v>0</v>
          </cell>
          <cell r="R939">
            <v>0</v>
          </cell>
          <cell r="S939">
            <v>0</v>
          </cell>
          <cell r="U939">
            <v>0</v>
          </cell>
        </row>
        <row r="940">
          <cell r="C940" t="str">
            <v>HOSPITAL NOSSA SENHORA DAS GRAÇAS - ANTIGO ALFA - CG Nº 024/2022</v>
          </cell>
          <cell r="E940" t="str">
            <v>MIROSMAR BEZERRA DOS SANTOS</v>
          </cell>
          <cell r="F940" t="str">
            <v>3 - Administrativo</v>
          </cell>
          <cell r="G940" t="str">
            <v>4110-10</v>
          </cell>
          <cell r="H940" t="str">
            <v>08/2024</v>
          </cell>
          <cell r="I940">
            <v>0</v>
          </cell>
          <cell r="J940">
            <v>112.96</v>
          </cell>
          <cell r="L940">
            <v>94.384661893396981</v>
          </cell>
          <cell r="M940">
            <v>28.24</v>
          </cell>
          <cell r="R940">
            <v>0</v>
          </cell>
          <cell r="S940">
            <v>0</v>
          </cell>
          <cell r="U940">
            <v>0</v>
          </cell>
        </row>
        <row r="941">
          <cell r="C941" t="str">
            <v>HOSPITAL NOSSA SENHORA DAS GRAÇAS - ANTIGO ALFA - CG Nº 024/2022</v>
          </cell>
          <cell r="E941" t="str">
            <v>MIRTES CARLA CAETANO DE FREITAS</v>
          </cell>
          <cell r="F941" t="str">
            <v>2 - Outros Profissionais da Saúde</v>
          </cell>
          <cell r="G941" t="str">
            <v>2235-05</v>
          </cell>
          <cell r="H941" t="str">
            <v>08/2024</v>
          </cell>
          <cell r="I941">
            <v>0</v>
          </cell>
          <cell r="J941">
            <v>259.43279999999999</v>
          </cell>
          <cell r="L941">
            <v>94.384661893396981</v>
          </cell>
          <cell r="M941">
            <v>2.79</v>
          </cell>
          <cell r="R941">
            <v>0</v>
          </cell>
          <cell r="S941">
            <v>0</v>
          </cell>
          <cell r="U941">
            <v>0</v>
          </cell>
        </row>
        <row r="942">
          <cell r="C942" t="str">
            <v>HOSPITAL NOSSA SENHORA DAS GRAÇAS - ANTIGO ALFA - CG Nº 024/2022</v>
          </cell>
          <cell r="E942" t="str">
            <v>MIRTES FAGUNDES FERREIRA</v>
          </cell>
          <cell r="F942" t="str">
            <v>2 - Outros Profissionais da Saúde</v>
          </cell>
          <cell r="G942" t="str">
            <v>2235-05</v>
          </cell>
          <cell r="H942" t="str">
            <v>08/2024</v>
          </cell>
          <cell r="I942">
            <v>0</v>
          </cell>
          <cell r="J942">
            <v>436.44400000000002</v>
          </cell>
          <cell r="L942">
            <v>94.384661893396981</v>
          </cell>
          <cell r="M942">
            <v>0</v>
          </cell>
          <cell r="R942">
            <v>0</v>
          </cell>
          <cell r="S942">
            <v>0</v>
          </cell>
          <cell r="U942">
            <v>0</v>
          </cell>
        </row>
        <row r="943">
          <cell r="C943" t="str">
            <v>HOSPITAL NOSSA SENHORA DAS GRAÇAS - ANTIGO ALFA - CG Nº 024/2022</v>
          </cell>
          <cell r="E943" t="str">
            <v>MITTERRAND DE OLIVEIRA DANTAS</v>
          </cell>
          <cell r="F943" t="str">
            <v>2 - Outros Profissionais da Saúde</v>
          </cell>
          <cell r="G943" t="str">
            <v>3222-25</v>
          </cell>
          <cell r="H943" t="str">
            <v>08/2024</v>
          </cell>
          <cell r="I943">
            <v>0</v>
          </cell>
          <cell r="J943">
            <v>305.61599999999999</v>
          </cell>
          <cell r="L943">
            <v>94.384661893396981</v>
          </cell>
          <cell r="M943">
            <v>33.43</v>
          </cell>
          <cell r="R943">
            <v>0</v>
          </cell>
          <cell r="S943">
            <v>0</v>
          </cell>
          <cell r="U943">
            <v>0</v>
          </cell>
        </row>
        <row r="944">
          <cell r="C944" t="str">
            <v>HOSPITAL NOSSA SENHORA DAS GRAÇAS - ANTIGO ALFA - CG Nº 024/2022</v>
          </cell>
          <cell r="E944" t="str">
            <v>MMARCELA CAROLLINE BARBOSA DE FREITAS</v>
          </cell>
          <cell r="F944" t="str">
            <v>2 - Outros Profissionais da Saúde</v>
          </cell>
          <cell r="G944" t="str">
            <v>3222-05</v>
          </cell>
          <cell r="H944" t="str">
            <v>08/2024</v>
          </cell>
          <cell r="I944">
            <v>0</v>
          </cell>
          <cell r="J944">
            <v>417.12639999999999</v>
          </cell>
          <cell r="L944">
            <v>94.384661893396981</v>
          </cell>
          <cell r="M944">
            <v>0</v>
          </cell>
          <cell r="R944">
            <v>0</v>
          </cell>
          <cell r="S944">
            <v>0</v>
          </cell>
          <cell r="U944">
            <v>0</v>
          </cell>
        </row>
        <row r="945">
          <cell r="C945" t="str">
            <v>HOSPITAL NOSSA SENHORA DAS GRAÇAS - ANTIGO ALFA - CG Nº 024/2022</v>
          </cell>
          <cell r="E945" t="str">
            <v>MOACIR BARBOSA DA SILVA JUNIOR</v>
          </cell>
          <cell r="F945" t="str">
            <v>3 - Administrativo</v>
          </cell>
          <cell r="G945" t="str">
            <v xml:space="preserve">25210-5 </v>
          </cell>
          <cell r="H945" t="str">
            <v>08/2024</v>
          </cell>
          <cell r="I945">
            <v>0</v>
          </cell>
          <cell r="J945">
            <v>308.79599999999999</v>
          </cell>
          <cell r="L945">
            <v>94.384661893396981</v>
          </cell>
          <cell r="M945">
            <v>44</v>
          </cell>
          <cell r="R945">
            <v>0</v>
          </cell>
          <cell r="S945">
            <v>0</v>
          </cell>
          <cell r="U945">
            <v>0</v>
          </cell>
        </row>
        <row r="946">
          <cell r="C946" t="str">
            <v>HOSPITAL NOSSA SENHORA DAS GRAÇAS - ANTIGO ALFA - CG Nº 024/2022</v>
          </cell>
          <cell r="E946" t="str">
            <v>MONALISA NATHALIA BEZERRA DE OLIVEIRA</v>
          </cell>
          <cell r="F946" t="str">
            <v>3 - Administrativo</v>
          </cell>
          <cell r="G946" t="str">
            <v>4110-10</v>
          </cell>
          <cell r="H946" t="str">
            <v>08/2024</v>
          </cell>
          <cell r="I946">
            <v>0</v>
          </cell>
          <cell r="J946">
            <v>113.4008</v>
          </cell>
          <cell r="L946">
            <v>94.384661893396981</v>
          </cell>
          <cell r="M946">
            <v>28.24</v>
          </cell>
          <cell r="R946">
            <v>0</v>
          </cell>
          <cell r="S946">
            <v>0</v>
          </cell>
          <cell r="U946">
            <v>0</v>
          </cell>
        </row>
        <row r="947">
          <cell r="C947" t="str">
            <v>HOSPITAL NOSSA SENHORA DAS GRAÇAS - ANTIGO ALFA - CG Nº 024/2022</v>
          </cell>
          <cell r="E947" t="str">
            <v>MONICA CRISTINA DE SOUZA SILVA</v>
          </cell>
          <cell r="F947" t="str">
            <v>2 - Outros Profissionais da Saúde</v>
          </cell>
          <cell r="G947" t="str">
            <v>3222-05</v>
          </cell>
          <cell r="H947" t="str">
            <v>08/2024</v>
          </cell>
          <cell r="I947">
            <v>0</v>
          </cell>
          <cell r="J947">
            <v>139.92080000000001</v>
          </cell>
          <cell r="L947">
            <v>94.384661893396981</v>
          </cell>
          <cell r="M947">
            <v>0</v>
          </cell>
          <cell r="R947">
            <v>0</v>
          </cell>
          <cell r="S947">
            <v>0</v>
          </cell>
          <cell r="U947">
            <v>0</v>
          </cell>
        </row>
        <row r="948">
          <cell r="C948" t="str">
            <v>HOSPITAL NOSSA SENHORA DAS GRAÇAS - ANTIGO ALFA - CG Nº 024/2022</v>
          </cell>
          <cell r="E948" t="str">
            <v>MONICA LEITE DE QUEIROZ</v>
          </cell>
          <cell r="F948" t="str">
            <v>2 - Outros Profissionais da Saúde</v>
          </cell>
          <cell r="G948" t="str">
            <v>2236-05</v>
          </cell>
          <cell r="H948" t="str">
            <v>08/2024</v>
          </cell>
          <cell r="I948">
            <v>0</v>
          </cell>
          <cell r="J948">
            <v>246.7672</v>
          </cell>
          <cell r="L948">
            <v>94.384661893396981</v>
          </cell>
          <cell r="M948">
            <v>2.7</v>
          </cell>
          <cell r="R948">
            <v>0</v>
          </cell>
          <cell r="S948">
            <v>0</v>
          </cell>
          <cell r="U948">
            <v>0</v>
          </cell>
        </row>
        <row r="949">
          <cell r="C949" t="str">
            <v>HOSPITAL NOSSA SENHORA DAS GRAÇAS - ANTIGO ALFA - CG Nº 024/2022</v>
          </cell>
          <cell r="E949" t="str">
            <v>MONICA SOARES DE OLIVEIRA</v>
          </cell>
          <cell r="F949" t="str">
            <v>2 - Outros Profissionais da Saúde</v>
          </cell>
          <cell r="G949" t="str">
            <v>2236-05</v>
          </cell>
          <cell r="H949" t="str">
            <v>08/2024</v>
          </cell>
          <cell r="I949">
            <v>0</v>
          </cell>
          <cell r="J949">
            <v>234.45760000000001</v>
          </cell>
          <cell r="L949">
            <v>94.384661893396981</v>
          </cell>
          <cell r="M949">
            <v>0</v>
          </cell>
          <cell r="R949">
            <v>0</v>
          </cell>
          <cell r="S949">
            <v>0</v>
          </cell>
          <cell r="U949">
            <v>0</v>
          </cell>
        </row>
        <row r="950">
          <cell r="C950" t="str">
            <v>HOSPITAL NOSSA SENHORA DAS GRAÇAS - ANTIGO ALFA - CG Nº 024/2022</v>
          </cell>
          <cell r="E950" t="str">
            <v>MONICQUE HELLEM DOS SANTOS PEREIRA</v>
          </cell>
          <cell r="F950" t="str">
            <v>2 - Outros Profissionais da Saúde</v>
          </cell>
          <cell r="G950" t="str">
            <v>3222-05</v>
          </cell>
          <cell r="H950" t="str">
            <v>08/2024</v>
          </cell>
          <cell r="I950">
            <v>0</v>
          </cell>
          <cell r="K950">
            <v>161.86000000000001</v>
          </cell>
          <cell r="M950">
            <v>0</v>
          </cell>
          <cell r="R950">
            <v>0</v>
          </cell>
          <cell r="S950">
            <v>0</v>
          </cell>
          <cell r="U950">
            <v>0</v>
          </cell>
        </row>
        <row r="951">
          <cell r="C951" t="str">
            <v>HOSPITAL NOSSA SENHORA DAS GRAÇAS - ANTIGO ALFA - CG Nº 024/2022</v>
          </cell>
          <cell r="E951" t="str">
            <v>MONIQUE BEZERRA DA SILVA</v>
          </cell>
          <cell r="F951" t="str">
            <v>2 - Outros Profissionais da Saúde</v>
          </cell>
          <cell r="G951" t="str">
            <v>3222-05</v>
          </cell>
          <cell r="H951" t="str">
            <v>08/2024</v>
          </cell>
          <cell r="I951">
            <v>0</v>
          </cell>
          <cell r="K951">
            <v>1537.82</v>
          </cell>
          <cell r="L951">
            <v>94.384661893396981</v>
          </cell>
          <cell r="M951">
            <v>0</v>
          </cell>
          <cell r="R951">
            <v>134.48523351358691</v>
          </cell>
          <cell r="S951">
            <v>22.59</v>
          </cell>
          <cell r="U951">
            <v>0</v>
          </cell>
        </row>
        <row r="952">
          <cell r="C952" t="str">
            <v>HOSPITAL NOSSA SENHORA DAS GRAÇAS - ANTIGO ALFA - CG Nº 024/2022</v>
          </cell>
          <cell r="E952" t="str">
            <v>MONYQUE DE SOUZA MELO</v>
          </cell>
          <cell r="F952" t="str">
            <v>2 - Outros Profissionais da Saúde</v>
          </cell>
          <cell r="G952" t="str">
            <v>2515-10</v>
          </cell>
          <cell r="H952" t="str">
            <v>08/2024</v>
          </cell>
          <cell r="I952">
            <v>0</v>
          </cell>
          <cell r="J952">
            <v>197.7208</v>
          </cell>
          <cell r="L952">
            <v>94.384661893396981</v>
          </cell>
          <cell r="M952">
            <v>40.479999999999997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NOSSA SENHORA DAS GRAÇAS - ANTIGO ALFA - CG Nº 024/2022</v>
          </cell>
          <cell r="E953" t="str">
            <v>MORZINETE PEREIRA DE LIMA RAMOS</v>
          </cell>
          <cell r="F953" t="str">
            <v>2 - Outros Profissionais da Saúde</v>
          </cell>
          <cell r="G953" t="str">
            <v>3222-05</v>
          </cell>
          <cell r="H953" t="str">
            <v>08/2024</v>
          </cell>
          <cell r="I953">
            <v>0</v>
          </cell>
          <cell r="J953">
            <v>0</v>
          </cell>
          <cell r="L953">
            <v>94.384661893396981</v>
          </cell>
          <cell r="M953">
            <v>0</v>
          </cell>
          <cell r="R953">
            <v>0</v>
          </cell>
          <cell r="S953">
            <v>0</v>
          </cell>
          <cell r="U953">
            <v>0</v>
          </cell>
        </row>
        <row r="954">
          <cell r="C954" t="str">
            <v>HOSPITAL NOSSA SENHORA DAS GRAÇAS - ANTIGO ALFA - CG Nº 024/2022</v>
          </cell>
          <cell r="E954" t="str">
            <v>MURILO BARBOSA DE SOUSA</v>
          </cell>
          <cell r="F954" t="str">
            <v>2 - Outros Profissionais da Saúde</v>
          </cell>
          <cell r="G954" t="str">
            <v>2235-05</v>
          </cell>
          <cell r="H954" t="str">
            <v>08/2024</v>
          </cell>
          <cell r="I954">
            <v>0</v>
          </cell>
          <cell r="J954">
            <v>423.62240000000003</v>
          </cell>
          <cell r="L954">
            <v>94.384661893396981</v>
          </cell>
          <cell r="M954">
            <v>2.79</v>
          </cell>
          <cell r="R954">
            <v>0</v>
          </cell>
          <cell r="S954">
            <v>0</v>
          </cell>
          <cell r="U954">
            <v>0</v>
          </cell>
        </row>
        <row r="955">
          <cell r="C955" t="str">
            <v>HOSPITAL NOSSA SENHORA DAS GRAÇAS - ANTIGO ALFA - CG Nº 024/2022</v>
          </cell>
          <cell r="E955" t="str">
            <v>MYRELLA PEDROSA GOMES</v>
          </cell>
          <cell r="F955" t="str">
            <v>2 - Outros Profissionais da Saúde</v>
          </cell>
          <cell r="G955" t="str">
            <v>5152-05</v>
          </cell>
          <cell r="H955" t="str">
            <v>08/2024</v>
          </cell>
          <cell r="I955">
            <v>0</v>
          </cell>
          <cell r="J955">
            <v>125.1288</v>
          </cell>
          <cell r="L955">
            <v>94.384661893396981</v>
          </cell>
          <cell r="M955">
            <v>28.24</v>
          </cell>
          <cell r="R955">
            <v>252.15981283797547</v>
          </cell>
          <cell r="S955">
            <v>75.12</v>
          </cell>
          <cell r="U955">
            <v>0</v>
          </cell>
        </row>
        <row r="956">
          <cell r="C956" t="str">
            <v>HOSPITAL NOSSA SENHORA DAS GRAÇAS - ANTIGO ALFA - CG Nº 024/2022</v>
          </cell>
          <cell r="E956" t="str">
            <v>NADEJE DA SILVA PEREIRA</v>
          </cell>
          <cell r="F956" t="str">
            <v>2 - Outros Profissionais da Saúde</v>
          </cell>
          <cell r="G956" t="str">
            <v>3222-05</v>
          </cell>
          <cell r="H956" t="str">
            <v>08/2024</v>
          </cell>
          <cell r="I956">
            <v>0</v>
          </cell>
          <cell r="J956">
            <v>294.54559999999998</v>
          </cell>
          <cell r="L956">
            <v>94.384661893396981</v>
          </cell>
          <cell r="M956">
            <v>0</v>
          </cell>
          <cell r="R956">
            <v>126.07990641898773</v>
          </cell>
          <cell r="S956">
            <v>80.2</v>
          </cell>
          <cell r="U956">
            <v>0</v>
          </cell>
        </row>
        <row r="957">
          <cell r="C957" t="str">
            <v>HOSPITAL NOSSA SENHORA DAS GRAÇAS - ANTIGO ALFA - CG Nº 024/2022</v>
          </cell>
          <cell r="E957" t="str">
            <v>NADJANE NEVES DA SILVA ROCHA</v>
          </cell>
          <cell r="F957" t="str">
            <v>3 - Administrativo</v>
          </cell>
          <cell r="G957" t="str">
            <v xml:space="preserve">25210-5 </v>
          </cell>
          <cell r="H957" t="str">
            <v>08/2024</v>
          </cell>
          <cell r="I957">
            <v>0</v>
          </cell>
          <cell r="J957">
            <v>236.54400000000001</v>
          </cell>
          <cell r="L957">
            <v>94.384661893396981</v>
          </cell>
          <cell r="M957">
            <v>44</v>
          </cell>
          <cell r="R957">
            <v>0</v>
          </cell>
          <cell r="S957">
            <v>0</v>
          </cell>
          <cell r="U957">
            <v>0</v>
          </cell>
        </row>
        <row r="958">
          <cell r="C958" t="str">
            <v>HOSPITAL NOSSA SENHORA DAS GRAÇAS - ANTIGO ALFA - CG Nº 024/2022</v>
          </cell>
          <cell r="E958" t="str">
            <v>NANCY DE BARROS CORREIA</v>
          </cell>
          <cell r="F958" t="str">
            <v>3 - Administrativo</v>
          </cell>
          <cell r="G958" t="str">
            <v>1426-05</v>
          </cell>
          <cell r="H958" t="str">
            <v>08/2024</v>
          </cell>
          <cell r="I958">
            <v>0</v>
          </cell>
          <cell r="J958">
            <v>1097.9215999999999</v>
          </cell>
          <cell r="L958">
            <v>94.384661893396981</v>
          </cell>
          <cell r="M958">
            <v>0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NOSSA SENHORA DAS GRAÇAS - ANTIGO ALFA - CG Nº 024/2022</v>
          </cell>
          <cell r="E959" t="str">
            <v>NARA KAROLINY CARVALHO DO MONTE SA</v>
          </cell>
          <cell r="F959" t="str">
            <v>2 - Outros Profissionais da Saúde</v>
          </cell>
          <cell r="G959" t="str">
            <v>2235-05</v>
          </cell>
          <cell r="H959" t="str">
            <v>08/2024</v>
          </cell>
          <cell r="I959">
            <v>0</v>
          </cell>
          <cell r="J959">
            <v>417.21280000000002</v>
          </cell>
          <cell r="L959">
            <v>94.384661893396981</v>
          </cell>
          <cell r="M959">
            <v>2.79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NOSSA SENHORA DAS GRAÇAS - ANTIGO ALFA - CG Nº 024/2022</v>
          </cell>
          <cell r="E960" t="str">
            <v>NATALIA DA SILVA FERREIRA</v>
          </cell>
          <cell r="F960" t="str">
            <v>2 - Outros Profissionais da Saúde</v>
          </cell>
          <cell r="G960" t="str">
            <v>3222-05</v>
          </cell>
          <cell r="H960" t="str">
            <v>08/2024</v>
          </cell>
          <cell r="I960">
            <v>0</v>
          </cell>
          <cell r="J960">
            <v>285.80239999999998</v>
          </cell>
          <cell r="L960">
            <v>94.384661893396981</v>
          </cell>
          <cell r="M960">
            <v>28.24</v>
          </cell>
          <cell r="R960">
            <v>268.97046702717381</v>
          </cell>
          <cell r="S960">
            <v>75.680000000000007</v>
          </cell>
          <cell r="U960">
            <v>0</v>
          </cell>
        </row>
        <row r="961">
          <cell r="C961" t="str">
            <v>HOSPITAL NOSSA SENHORA DAS GRAÇAS - ANTIGO ALFA - CG Nº 024/2022</v>
          </cell>
          <cell r="E961" t="str">
            <v>NATALIA DE FATIMA VASCONCELOS DE OLIVEIRA SILVA</v>
          </cell>
          <cell r="F961" t="str">
            <v>2 - Outros Profissionais da Saúde</v>
          </cell>
          <cell r="G961" t="str">
            <v>3222-05</v>
          </cell>
          <cell r="H961" t="str">
            <v>08/2024</v>
          </cell>
          <cell r="I961">
            <v>0</v>
          </cell>
          <cell r="J961">
            <v>378.18639999999999</v>
          </cell>
          <cell r="L961">
            <v>94.384661893396981</v>
          </cell>
          <cell r="M961">
            <v>28.24</v>
          </cell>
          <cell r="R961">
            <v>0</v>
          </cell>
          <cell r="S961">
            <v>0</v>
          </cell>
          <cell r="U961">
            <v>0</v>
          </cell>
        </row>
        <row r="962">
          <cell r="C962" t="str">
            <v>HOSPITAL NOSSA SENHORA DAS GRAÇAS - ANTIGO ALFA - CG Nº 024/2022</v>
          </cell>
          <cell r="E962" t="str">
            <v>NATALIA FERREIRA LINHARES GRIZ SEDICIAS</v>
          </cell>
          <cell r="F962" t="str">
            <v>2 - Outros Profissionais da Saúde</v>
          </cell>
          <cell r="G962" t="str">
            <v>2235-05</v>
          </cell>
          <cell r="H962" t="str">
            <v>08/2024</v>
          </cell>
          <cell r="I962">
            <v>0</v>
          </cell>
          <cell r="J962">
            <v>476.97760000000011</v>
          </cell>
          <cell r="L962">
            <v>94.384661893396981</v>
          </cell>
          <cell r="M962">
            <v>3.33</v>
          </cell>
          <cell r="R962">
            <v>0</v>
          </cell>
          <cell r="S962">
            <v>0</v>
          </cell>
          <cell r="U962">
            <v>0</v>
          </cell>
        </row>
        <row r="963">
          <cell r="C963" t="str">
            <v>HOSPITAL NOSSA SENHORA DAS GRAÇAS - ANTIGO ALFA - CG Nº 024/2022</v>
          </cell>
          <cell r="E963" t="str">
            <v>NATALIA FERREIRA PIMENTEL</v>
          </cell>
          <cell r="F963" t="str">
            <v>2 - Outros Profissionais da Saúde</v>
          </cell>
          <cell r="G963" t="str">
            <v>3222-05</v>
          </cell>
          <cell r="H963" t="str">
            <v>08/2024</v>
          </cell>
          <cell r="I963">
            <v>0</v>
          </cell>
          <cell r="J963">
            <v>309.37040000000002</v>
          </cell>
          <cell r="L963">
            <v>94.384661893396981</v>
          </cell>
          <cell r="M963">
            <v>0</v>
          </cell>
          <cell r="R963">
            <v>0</v>
          </cell>
          <cell r="S963">
            <v>0</v>
          </cell>
          <cell r="U963">
            <v>0</v>
          </cell>
        </row>
        <row r="964">
          <cell r="C964" t="str">
            <v>HOSPITAL NOSSA SENHORA DAS GRAÇAS - ANTIGO ALFA - CG Nº 024/2022</v>
          </cell>
          <cell r="E964" t="str">
            <v>NATALIA KAROLINE RAPOSO</v>
          </cell>
          <cell r="F964" t="str">
            <v>2 - Outros Profissionais da Saúde</v>
          </cell>
          <cell r="G964" t="str">
            <v>3222-05</v>
          </cell>
          <cell r="H964" t="str">
            <v>08/2024</v>
          </cell>
          <cell r="I964">
            <v>0</v>
          </cell>
          <cell r="J964">
            <v>138.416</v>
          </cell>
          <cell r="L964">
            <v>94.384661893396981</v>
          </cell>
          <cell r="M964">
            <v>28.24</v>
          </cell>
          <cell r="R964">
            <v>189.11985962848161</v>
          </cell>
          <cell r="S964">
            <v>84.72</v>
          </cell>
          <cell r="U964">
            <v>0</v>
          </cell>
        </row>
        <row r="965">
          <cell r="C965" t="str">
            <v>HOSPITAL NOSSA SENHORA DAS GRAÇAS - ANTIGO ALFA - CG Nº 024/2022</v>
          </cell>
          <cell r="E965" t="str">
            <v>NATALICE MARIA DA SILVA CARVALHO</v>
          </cell>
          <cell r="F965" t="str">
            <v>2 - Outros Profissionais da Saúde</v>
          </cell>
          <cell r="G965" t="str">
            <v>2235-05</v>
          </cell>
          <cell r="H965" t="str">
            <v>08/2024</v>
          </cell>
          <cell r="I965">
            <v>0</v>
          </cell>
          <cell r="J965">
            <v>445.77760000000001</v>
          </cell>
          <cell r="L965">
            <v>94.384661893396981</v>
          </cell>
          <cell r="M965">
            <v>3.05</v>
          </cell>
          <cell r="R965">
            <v>0</v>
          </cell>
          <cell r="S965">
            <v>0</v>
          </cell>
          <cell r="U965">
            <v>0</v>
          </cell>
        </row>
        <row r="966">
          <cell r="C966" t="str">
            <v>HOSPITAL NOSSA SENHORA DAS GRAÇAS - ANTIGO ALFA - CG Nº 024/2022</v>
          </cell>
          <cell r="E966" t="str">
            <v>NATANAEL DO NASCIMENTO GOMES</v>
          </cell>
          <cell r="F966" t="str">
            <v>3 - Administrativo</v>
          </cell>
          <cell r="G966" t="str">
            <v>5174-10</v>
          </cell>
          <cell r="H966" t="str">
            <v>08/2024</v>
          </cell>
          <cell r="I966">
            <v>0</v>
          </cell>
          <cell r="J966">
            <v>187.65360000000001</v>
          </cell>
          <cell r="L966">
            <v>94.384661893396981</v>
          </cell>
          <cell r="M966">
            <v>0</v>
          </cell>
          <cell r="R966">
            <v>252.15981283797547</v>
          </cell>
          <cell r="S966">
            <v>84.72</v>
          </cell>
          <cell r="U966">
            <v>0</v>
          </cell>
        </row>
        <row r="967">
          <cell r="C967" t="str">
            <v>HOSPITAL NOSSA SENHORA DAS GRAÇAS - ANTIGO ALFA - CG Nº 024/2022</v>
          </cell>
          <cell r="E967" t="str">
            <v>NATANIEL SABURIDO DE MENEZES</v>
          </cell>
          <cell r="F967" t="str">
            <v>2 - Outros Profissionais da Saúde</v>
          </cell>
          <cell r="G967" t="str">
            <v>2236-05</v>
          </cell>
          <cell r="H967" t="str">
            <v>08/2024</v>
          </cell>
          <cell r="I967">
            <v>0</v>
          </cell>
          <cell r="J967">
            <v>190.6216</v>
          </cell>
          <cell r="L967">
            <v>94.384661893396981</v>
          </cell>
          <cell r="M967">
            <v>2.27</v>
          </cell>
          <cell r="R967">
            <v>0</v>
          </cell>
          <cell r="S967">
            <v>0</v>
          </cell>
          <cell r="U967">
            <v>0</v>
          </cell>
        </row>
        <row r="968">
          <cell r="C968" t="str">
            <v>HOSPITAL NOSSA SENHORA DAS GRAÇAS - ANTIGO ALFA - CG Nº 024/2022</v>
          </cell>
          <cell r="E968" t="str">
            <v>NATASHA DA CRUZ GONCALVES</v>
          </cell>
          <cell r="F968" t="str">
            <v>2 - Outros Profissionais da Saúde</v>
          </cell>
          <cell r="G968" t="str">
            <v>2235-05</v>
          </cell>
          <cell r="H968" t="str">
            <v>08/2024</v>
          </cell>
          <cell r="I968">
            <v>0</v>
          </cell>
          <cell r="J968">
            <v>265.11919999999998</v>
          </cell>
          <cell r="L968">
            <v>94.384661893396981</v>
          </cell>
          <cell r="M968">
            <v>2.79</v>
          </cell>
          <cell r="R968">
            <v>202.17317082917083</v>
          </cell>
          <cell r="S968">
            <v>111.54</v>
          </cell>
          <cell r="U968">
            <v>0</v>
          </cell>
        </row>
        <row r="969">
          <cell r="C969" t="str">
            <v>HOSPITAL NOSSA SENHORA DAS GRAÇAS - ANTIGO ALFA - CG Nº 024/2022</v>
          </cell>
          <cell r="E969" t="str">
            <v>NATHALIA BARBOSA TORRES DA SILVA</v>
          </cell>
          <cell r="F969" t="str">
            <v>2 - Outros Profissionais da Saúde</v>
          </cell>
          <cell r="G969" t="str">
            <v>2235-05</v>
          </cell>
          <cell r="H969" t="str">
            <v>08/2024</v>
          </cell>
          <cell r="I969">
            <v>0</v>
          </cell>
          <cell r="J969">
            <v>425.9024</v>
          </cell>
          <cell r="L969">
            <v>94.384661893396981</v>
          </cell>
          <cell r="M969">
            <v>0</v>
          </cell>
          <cell r="R969">
            <v>0</v>
          </cell>
          <cell r="S969">
            <v>0</v>
          </cell>
          <cell r="U969">
            <v>0</v>
          </cell>
        </row>
        <row r="970">
          <cell r="C970" t="str">
            <v>HOSPITAL NOSSA SENHORA DAS GRAÇAS - ANTIGO ALFA - CG Nº 024/2022</v>
          </cell>
          <cell r="E970" t="str">
            <v>NATHALIA BEZERRA MATIAS DA SILVA</v>
          </cell>
          <cell r="F970" t="str">
            <v>2 - Outros Profissionais da Saúde</v>
          </cell>
          <cell r="G970" t="str">
            <v>3222-05</v>
          </cell>
          <cell r="H970" t="str">
            <v>08/2024</v>
          </cell>
          <cell r="I970">
            <v>0</v>
          </cell>
          <cell r="J970">
            <v>290.45679999999999</v>
          </cell>
          <cell r="L970">
            <v>94.384661893396981</v>
          </cell>
          <cell r="M970">
            <v>0</v>
          </cell>
          <cell r="R970">
            <v>0</v>
          </cell>
          <cell r="S970">
            <v>0</v>
          </cell>
          <cell r="U970">
            <v>0</v>
          </cell>
        </row>
        <row r="971">
          <cell r="C971" t="str">
            <v>HOSPITAL NOSSA SENHORA DAS GRAÇAS - ANTIGO ALFA - CG Nº 024/2022</v>
          </cell>
          <cell r="E971" t="str">
            <v>NATHALIA FERREIRA DA SILVA LIMA</v>
          </cell>
          <cell r="F971" t="str">
            <v>2 - Outros Profissionais da Saúde</v>
          </cell>
          <cell r="G971" t="str">
            <v>3222-05</v>
          </cell>
          <cell r="H971" t="str">
            <v>08/2024</v>
          </cell>
          <cell r="I971">
            <v>0</v>
          </cell>
          <cell r="J971">
            <v>285.84879999999998</v>
          </cell>
          <cell r="L971">
            <v>94.384661893396981</v>
          </cell>
          <cell r="M971">
            <v>28.24</v>
          </cell>
          <cell r="R971">
            <v>0</v>
          </cell>
          <cell r="S971">
            <v>0</v>
          </cell>
          <cell r="U971">
            <v>0</v>
          </cell>
        </row>
        <row r="972">
          <cell r="C972" t="str">
            <v>HOSPITAL NOSSA SENHORA DAS GRAÇAS - ANTIGO ALFA - CG Nº 024/2022</v>
          </cell>
          <cell r="E972" t="str">
            <v>NATHALIA GABRIELA BANDEIRA DE SOUZA</v>
          </cell>
          <cell r="F972" t="str">
            <v>2 - Outros Profissionais da Saúde</v>
          </cell>
          <cell r="G972" t="str">
            <v>2236-05</v>
          </cell>
          <cell r="H972" t="str">
            <v>08/2024</v>
          </cell>
          <cell r="I972">
            <v>0</v>
          </cell>
          <cell r="J972">
            <v>182.1352</v>
          </cell>
          <cell r="L972">
            <v>94.384661893396981</v>
          </cell>
          <cell r="M972">
            <v>0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NOSSA SENHORA DAS GRAÇAS - ANTIGO ALFA - CG Nº 024/2022</v>
          </cell>
          <cell r="E973" t="str">
            <v>NATHALIA RAYANE CORDEIRO DOMINGUES DA SILVA</v>
          </cell>
          <cell r="F973" t="str">
            <v>2 - Outros Profissionais da Saúde</v>
          </cell>
          <cell r="G973" t="str">
            <v>2237-10</v>
          </cell>
          <cell r="H973" t="str">
            <v>08/2024</v>
          </cell>
          <cell r="I973">
            <v>0</v>
          </cell>
          <cell r="J973">
            <v>288.29599999999999</v>
          </cell>
          <cell r="L973">
            <v>94.384661893396981</v>
          </cell>
          <cell r="M973">
            <v>0</v>
          </cell>
          <cell r="R973">
            <v>0</v>
          </cell>
          <cell r="S973">
            <v>0</v>
          </cell>
          <cell r="U973">
            <v>0</v>
          </cell>
        </row>
        <row r="974">
          <cell r="C974" t="str">
            <v>HOSPITAL NOSSA SENHORA DAS GRAÇAS - ANTIGO ALFA - CG Nº 024/2022</v>
          </cell>
          <cell r="E974" t="str">
            <v>NATHALIA SILVA COSTA</v>
          </cell>
          <cell r="F974" t="str">
            <v>3 - Administrativo</v>
          </cell>
          <cell r="G974" t="str">
            <v>2521-05</v>
          </cell>
          <cell r="H974" t="str">
            <v>08/2024</v>
          </cell>
          <cell r="I974">
            <v>0</v>
          </cell>
          <cell r="J974">
            <v>303.56</v>
          </cell>
          <cell r="L974">
            <v>94.384661893396981</v>
          </cell>
          <cell r="M974">
            <v>44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NOSSA SENHORA DAS GRAÇAS - ANTIGO ALFA - CG Nº 024/2022</v>
          </cell>
          <cell r="E975" t="str">
            <v>NATHALIE MITCHELINE COSTA CAMPOS</v>
          </cell>
          <cell r="F975" t="str">
            <v>3 - Administrativo</v>
          </cell>
          <cell r="G975" t="str">
            <v>5163-45</v>
          </cell>
          <cell r="H975" t="str">
            <v>08/2024</v>
          </cell>
          <cell r="I975">
            <v>0</v>
          </cell>
          <cell r="J975">
            <v>86.259200000000007</v>
          </cell>
          <cell r="L975">
            <v>94.384661893396981</v>
          </cell>
          <cell r="M975">
            <v>0</v>
          </cell>
          <cell r="R975">
            <v>0</v>
          </cell>
          <cell r="S975">
            <v>0</v>
          </cell>
          <cell r="U975">
            <v>0</v>
          </cell>
        </row>
        <row r="976">
          <cell r="C976" t="str">
            <v>HOSPITAL NOSSA SENHORA DAS GRAÇAS - ANTIGO ALFA - CG Nº 024/2022</v>
          </cell>
          <cell r="E976" t="str">
            <v>NAYARA ABDON FERREIRA</v>
          </cell>
          <cell r="F976" t="str">
            <v>2 - Outros Profissionais da Saúde</v>
          </cell>
          <cell r="G976" t="str">
            <v>2237-10</v>
          </cell>
          <cell r="H976" t="str">
            <v>08/2024</v>
          </cell>
          <cell r="I976">
            <v>0</v>
          </cell>
          <cell r="J976">
            <v>309.59440000000001</v>
          </cell>
          <cell r="L976">
            <v>94.384661893396981</v>
          </cell>
          <cell r="M976">
            <v>0</v>
          </cell>
          <cell r="R976">
            <v>0</v>
          </cell>
          <cell r="S976">
            <v>0</v>
          </cell>
          <cell r="U976">
            <v>0</v>
          </cell>
        </row>
        <row r="977">
          <cell r="C977" t="str">
            <v>HOSPITAL NOSSA SENHORA DAS GRAÇAS - ANTIGO ALFA - CG Nº 024/2022</v>
          </cell>
          <cell r="E977" t="str">
            <v>NAYARA FARIAS AZEVEDO OLIVEIRA</v>
          </cell>
          <cell r="F977" t="str">
            <v>2 - Outros Profissionais da Saúde</v>
          </cell>
          <cell r="G977" t="str">
            <v>5211-30</v>
          </cell>
          <cell r="H977" t="str">
            <v>08/2024</v>
          </cell>
          <cell r="I977">
            <v>0</v>
          </cell>
          <cell r="J977">
            <v>124.56</v>
          </cell>
          <cell r="L977">
            <v>94.384661893396981</v>
          </cell>
          <cell r="M977">
            <v>31.14</v>
          </cell>
          <cell r="R977">
            <v>369.83439216236405</v>
          </cell>
          <cell r="S977">
            <v>93.42</v>
          </cell>
          <cell r="U977">
            <v>0</v>
          </cell>
        </row>
        <row r="978">
          <cell r="C978" t="str">
            <v>HOSPITAL NOSSA SENHORA DAS GRAÇAS - ANTIGO ALFA - CG Nº 024/2022</v>
          </cell>
          <cell r="E978" t="str">
            <v>NEILSON RODRIGUES DA LUZ</v>
          </cell>
          <cell r="F978" t="str">
            <v>3 - Administrativo</v>
          </cell>
          <cell r="G978" t="str">
            <v>4101-05</v>
          </cell>
          <cell r="H978" t="str">
            <v>08/2024</v>
          </cell>
          <cell r="I978">
            <v>0</v>
          </cell>
          <cell r="J978">
            <v>483.49759999999998</v>
          </cell>
          <cell r="L978">
            <v>94.384661893396981</v>
          </cell>
          <cell r="M978">
            <v>0</v>
          </cell>
          <cell r="R978">
            <v>0</v>
          </cell>
          <cell r="S978">
            <v>0</v>
          </cell>
          <cell r="U978">
            <v>0</v>
          </cell>
        </row>
        <row r="979">
          <cell r="C979" t="str">
            <v>HOSPITAL NOSSA SENHORA DAS GRAÇAS - ANTIGO ALFA - CG Nº 024/2022</v>
          </cell>
          <cell r="E979" t="str">
            <v>NELLY MARIA DE LIMA</v>
          </cell>
          <cell r="F979" t="str">
            <v>2 - Outros Profissionais da Saúde</v>
          </cell>
          <cell r="G979" t="str">
            <v>3222-05</v>
          </cell>
          <cell r="H979" t="str">
            <v>08/2024</v>
          </cell>
          <cell r="I979">
            <v>0</v>
          </cell>
          <cell r="J979">
            <v>323.66399999999999</v>
          </cell>
          <cell r="L979">
            <v>94.384661893396981</v>
          </cell>
          <cell r="M979">
            <v>28.24</v>
          </cell>
          <cell r="R979">
            <v>134.48523351358691</v>
          </cell>
          <cell r="S979">
            <v>84.72</v>
          </cell>
          <cell r="U979">
            <v>0</v>
          </cell>
        </row>
        <row r="980">
          <cell r="C980" t="str">
            <v>HOSPITAL NOSSA SENHORA DAS GRAÇAS - ANTIGO ALFA - CG Nº 024/2022</v>
          </cell>
          <cell r="E980" t="str">
            <v>NICOLE HELEN FREITAS TAVARES</v>
          </cell>
          <cell r="F980" t="str">
            <v>2 - Outros Profissionais da Saúde</v>
          </cell>
          <cell r="G980" t="str">
            <v>2235-05</v>
          </cell>
          <cell r="H980" t="str">
            <v>08/2024</v>
          </cell>
          <cell r="I980">
            <v>0</v>
          </cell>
          <cell r="J980">
            <v>444.76799999999997</v>
          </cell>
          <cell r="L980">
            <v>94.384661893396981</v>
          </cell>
          <cell r="M980">
            <v>3.33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NOSSA SENHORA DAS GRAÇAS - ANTIGO ALFA - CG Nº 024/2022</v>
          </cell>
          <cell r="E981" t="str">
            <v>NIVSON GOMES DA SILVA</v>
          </cell>
          <cell r="F981" t="str">
            <v>2 - Outros Profissionais da Saúde</v>
          </cell>
          <cell r="G981" t="str">
            <v>3222-05</v>
          </cell>
          <cell r="H981" t="str">
            <v>08/2024</v>
          </cell>
          <cell r="I981">
            <v>0</v>
          </cell>
          <cell r="J981">
            <v>0</v>
          </cell>
          <cell r="L981">
            <v>94.384661893396981</v>
          </cell>
          <cell r="M981">
            <v>0</v>
          </cell>
          <cell r="R981">
            <v>0</v>
          </cell>
          <cell r="S981">
            <v>0</v>
          </cell>
          <cell r="U981">
            <v>0</v>
          </cell>
        </row>
        <row r="982">
          <cell r="C982" t="str">
            <v>HOSPITAL NOSSA SENHORA DAS GRAÇAS - ANTIGO ALFA - CG Nº 024/2022</v>
          </cell>
          <cell r="E982" t="str">
            <v>ODILEIA MAGDA VANDERLEI DE MOURA SILVA</v>
          </cell>
          <cell r="F982" t="str">
            <v>2 - Outros Profissionais da Saúde</v>
          </cell>
          <cell r="G982" t="str">
            <v>5211-30</v>
          </cell>
          <cell r="H982" t="str">
            <v>08/2024</v>
          </cell>
          <cell r="I982">
            <v>0</v>
          </cell>
          <cell r="J982">
            <v>117.1992</v>
          </cell>
          <cell r="L982">
            <v>94.384661893396981</v>
          </cell>
          <cell r="M982">
            <v>31.14</v>
          </cell>
          <cell r="R982">
            <v>126.07990641898773</v>
          </cell>
          <cell r="S982">
            <v>82.52</v>
          </cell>
          <cell r="U982">
            <v>0</v>
          </cell>
        </row>
        <row r="983">
          <cell r="C983" t="str">
            <v>HOSPITAL NOSSA SENHORA DAS GRAÇAS - ANTIGO ALFA - CG Nº 024/2022</v>
          </cell>
          <cell r="E983" t="str">
            <v>OLGA SOPHIA DE SOUSA MARTINS</v>
          </cell>
          <cell r="F983" t="str">
            <v>2 - Outros Profissionais da Saúde</v>
          </cell>
          <cell r="G983" t="str">
            <v>2237-10</v>
          </cell>
          <cell r="H983" t="str">
            <v>08/2024</v>
          </cell>
          <cell r="I983">
            <v>0</v>
          </cell>
          <cell r="J983">
            <v>317.67520000000002</v>
          </cell>
          <cell r="L983">
            <v>94.384661893396981</v>
          </cell>
          <cell r="M983">
            <v>0</v>
          </cell>
          <cell r="R983">
            <v>0</v>
          </cell>
          <cell r="S983">
            <v>0</v>
          </cell>
          <cell r="U983">
            <v>0</v>
          </cell>
        </row>
        <row r="984">
          <cell r="C984" t="str">
            <v>HOSPITAL NOSSA SENHORA DAS GRAÇAS - ANTIGO ALFA - CG Nº 024/2022</v>
          </cell>
          <cell r="E984" t="str">
            <v>ONALIA LUCIA DE SOUZA</v>
          </cell>
          <cell r="F984" t="str">
            <v>2 - Outros Profissionais da Saúde</v>
          </cell>
          <cell r="G984" t="str">
            <v>3222-05</v>
          </cell>
          <cell r="H984" t="str">
            <v>08/2024</v>
          </cell>
          <cell r="I984">
            <v>0</v>
          </cell>
          <cell r="J984">
            <v>324.52</v>
          </cell>
          <cell r="L984">
            <v>94.384661893396981</v>
          </cell>
          <cell r="M984">
            <v>28.24</v>
          </cell>
          <cell r="R984">
            <v>0</v>
          </cell>
          <cell r="S984">
            <v>0</v>
          </cell>
          <cell r="U984">
            <v>0</v>
          </cell>
        </row>
        <row r="985">
          <cell r="C985" t="str">
            <v>HOSPITAL NOSSA SENHORA DAS GRAÇAS - ANTIGO ALFA - CG Nº 024/2022</v>
          </cell>
          <cell r="E985" t="str">
            <v>OSCAR FELIPE MACHADO</v>
          </cell>
          <cell r="F985" t="str">
            <v>3 - Administrativo</v>
          </cell>
          <cell r="G985" t="str">
            <v>3172-10</v>
          </cell>
          <cell r="H985" t="str">
            <v>08/2024</v>
          </cell>
          <cell r="I985">
            <v>0</v>
          </cell>
          <cell r="J985">
            <v>200.23439999999999</v>
          </cell>
          <cell r="L985">
            <v>94.384661893396981</v>
          </cell>
          <cell r="M985">
            <v>0</v>
          </cell>
          <cell r="R985">
            <v>0</v>
          </cell>
          <cell r="S985">
            <v>0</v>
          </cell>
          <cell r="U985">
            <v>0</v>
          </cell>
        </row>
        <row r="986">
          <cell r="C986" t="str">
            <v>HOSPITAL NOSSA SENHORA DAS GRAÇAS - ANTIGO ALFA - CG Nº 024/2022</v>
          </cell>
          <cell r="E986" t="str">
            <v>OSIEL MARINHO DA SILVA</v>
          </cell>
          <cell r="F986" t="str">
            <v>2 - Outros Profissionais da Saúde</v>
          </cell>
          <cell r="G986" t="str">
            <v>3222-05</v>
          </cell>
          <cell r="H986" t="str">
            <v>08/2024</v>
          </cell>
          <cell r="I986">
            <v>0</v>
          </cell>
          <cell r="J986">
            <v>296.4008</v>
          </cell>
          <cell r="L986">
            <v>94.384661893396981</v>
          </cell>
          <cell r="M986">
            <v>28.24</v>
          </cell>
          <cell r="R986">
            <v>0</v>
          </cell>
          <cell r="S986">
            <v>0</v>
          </cell>
          <cell r="U986">
            <v>0</v>
          </cell>
        </row>
        <row r="987">
          <cell r="C987" t="str">
            <v>HOSPITAL NOSSA SENHORA DAS GRAÇAS - ANTIGO ALFA - CG Nº 024/2022</v>
          </cell>
          <cell r="E987" t="str">
            <v>OTAVIO JOSE DE MOURA SILVA</v>
          </cell>
          <cell r="F987" t="str">
            <v>2 - Outros Profissionais da Saúde</v>
          </cell>
          <cell r="G987" t="str">
            <v>3222-05</v>
          </cell>
          <cell r="H987" t="str">
            <v>08/2024</v>
          </cell>
          <cell r="I987">
            <v>0</v>
          </cell>
          <cell r="J987">
            <v>300.74160000000001</v>
          </cell>
          <cell r="L987">
            <v>94.384661893396981</v>
          </cell>
          <cell r="M987">
            <v>0</v>
          </cell>
          <cell r="R987">
            <v>0</v>
          </cell>
          <cell r="S987">
            <v>0</v>
          </cell>
          <cell r="U987">
            <v>0</v>
          </cell>
        </row>
        <row r="988">
          <cell r="C988" t="str">
            <v>HOSPITAL NOSSA SENHORA DAS GRAÇAS - ANTIGO ALFA - CG Nº 024/2022</v>
          </cell>
          <cell r="E988" t="str">
            <v>PABLO GOMES DA SILVA</v>
          </cell>
          <cell r="F988" t="str">
            <v>3 - Administrativo</v>
          </cell>
          <cell r="G988" t="str">
            <v>1421-05</v>
          </cell>
          <cell r="H988" t="str">
            <v>08/2024</v>
          </cell>
          <cell r="I988">
            <v>0</v>
          </cell>
          <cell r="J988">
            <v>504.87040000000002</v>
          </cell>
          <cell r="L988">
            <v>94.384661893396981</v>
          </cell>
          <cell r="M988">
            <v>44</v>
          </cell>
          <cell r="R988">
            <v>0</v>
          </cell>
          <cell r="S988">
            <v>0</v>
          </cell>
          <cell r="U988">
            <v>0</v>
          </cell>
        </row>
        <row r="989">
          <cell r="C989" t="str">
            <v>HOSPITAL NOSSA SENHORA DAS GRAÇAS - ANTIGO ALFA - CG Nº 024/2022</v>
          </cell>
          <cell r="E989" t="str">
            <v>PABLO RINALDO FREIRE DOS SANTOS</v>
          </cell>
          <cell r="F989" t="str">
            <v>3 - Administrativo</v>
          </cell>
          <cell r="G989" t="str">
            <v>4110-10</v>
          </cell>
          <cell r="H989" t="str">
            <v>08/2024</v>
          </cell>
          <cell r="I989">
            <v>0</v>
          </cell>
          <cell r="J989">
            <v>129.28319999999999</v>
          </cell>
          <cell r="L989">
            <v>94.384661893396981</v>
          </cell>
          <cell r="M989">
            <v>0</v>
          </cell>
          <cell r="R989">
            <v>134.48523351358691</v>
          </cell>
          <cell r="S989">
            <v>84.72</v>
          </cell>
          <cell r="U989">
            <v>0</v>
          </cell>
        </row>
        <row r="990">
          <cell r="C990" t="str">
            <v>HOSPITAL NOSSA SENHORA DAS GRAÇAS - ANTIGO ALFA - CG Nº 024/2022</v>
          </cell>
          <cell r="E990" t="str">
            <v>PAMELLA ANDREZZA DOS SANTOS FRANCISCO LEITE</v>
          </cell>
          <cell r="F990" t="str">
            <v>2 - Outros Profissionais da Saúde</v>
          </cell>
          <cell r="G990" t="str">
            <v>2236-05</v>
          </cell>
          <cell r="H990" t="str">
            <v>08/2024</v>
          </cell>
          <cell r="I990">
            <v>0</v>
          </cell>
          <cell r="J990">
            <v>224.71440000000001</v>
          </cell>
          <cell r="L990">
            <v>94.384661893396981</v>
          </cell>
          <cell r="M990">
            <v>0</v>
          </cell>
          <cell r="R990">
            <v>0</v>
          </cell>
          <cell r="S990">
            <v>0</v>
          </cell>
          <cell r="U990">
            <v>105.09</v>
          </cell>
        </row>
        <row r="991">
          <cell r="C991" t="str">
            <v>HOSPITAL NOSSA SENHORA DAS GRAÇAS - ANTIGO ALFA - CG Nº 024/2022</v>
          </cell>
          <cell r="E991" t="str">
            <v>PAMELLA CAVALCANTI DE ALENCAR</v>
          </cell>
          <cell r="F991" t="str">
            <v>2 - Outros Profissionais da Saúde</v>
          </cell>
          <cell r="G991" t="str">
            <v>2235-05</v>
          </cell>
          <cell r="H991" t="str">
            <v>08/2024</v>
          </cell>
          <cell r="I991">
            <v>0</v>
          </cell>
          <cell r="J991">
            <v>457.26479999999998</v>
          </cell>
          <cell r="L991">
            <v>94.384661893396981</v>
          </cell>
          <cell r="M991">
            <v>0</v>
          </cell>
          <cell r="R991">
            <v>0</v>
          </cell>
          <cell r="S991">
            <v>0</v>
          </cell>
          <cell r="U991">
            <v>0</v>
          </cell>
        </row>
        <row r="992">
          <cell r="C992" t="str">
            <v>HOSPITAL NOSSA SENHORA DAS GRAÇAS - ANTIGO ALFA - CG Nº 024/2022</v>
          </cell>
          <cell r="E992" t="str">
            <v>PAMMELA CAROLINY MARINHO DA SILVA</v>
          </cell>
          <cell r="F992" t="str">
            <v>2 - Outros Profissionais da Saúde</v>
          </cell>
          <cell r="G992" t="str">
            <v>2235-05</v>
          </cell>
          <cell r="H992" t="str">
            <v>08/2024</v>
          </cell>
          <cell r="I992">
            <v>0</v>
          </cell>
          <cell r="J992">
            <v>391.3</v>
          </cell>
          <cell r="L992">
            <v>94.384661893396981</v>
          </cell>
          <cell r="M992">
            <v>0</v>
          </cell>
          <cell r="R992">
            <v>0</v>
          </cell>
          <cell r="S992">
            <v>0</v>
          </cell>
          <cell r="U992">
            <v>120.26</v>
          </cell>
        </row>
        <row r="993">
          <cell r="C993" t="str">
            <v>HOSPITAL NOSSA SENHORA DAS GRAÇAS - ANTIGO ALFA - CG Nº 024/2022</v>
          </cell>
          <cell r="E993" t="str">
            <v>PATRICIA CONCEICAO DE MORAES GOMES</v>
          </cell>
          <cell r="F993" t="str">
            <v>2 - Outros Profissionais da Saúde</v>
          </cell>
          <cell r="G993" t="str">
            <v>5152-05</v>
          </cell>
          <cell r="H993" t="str">
            <v>08/2024</v>
          </cell>
          <cell r="I993">
            <v>0</v>
          </cell>
          <cell r="J993">
            <v>155.21199999999999</v>
          </cell>
          <cell r="L993">
            <v>94.384661893396981</v>
          </cell>
          <cell r="M993">
            <v>0</v>
          </cell>
          <cell r="R993">
            <v>134.48523351358691</v>
          </cell>
          <cell r="S993">
            <v>84.72</v>
          </cell>
          <cell r="U993">
            <v>0</v>
          </cell>
        </row>
        <row r="994">
          <cell r="C994" t="str">
            <v>HOSPITAL NOSSA SENHORA DAS GRAÇAS - ANTIGO ALFA - CG Nº 024/2022</v>
          </cell>
          <cell r="E994" t="str">
            <v>PATRICIA MAGALHAES DE AQUINO</v>
          </cell>
          <cell r="F994" t="str">
            <v>3 - Administrativo</v>
          </cell>
          <cell r="G994" t="str">
            <v>4110-10</v>
          </cell>
          <cell r="H994" t="str">
            <v>08/2024</v>
          </cell>
          <cell r="I994">
            <v>0</v>
          </cell>
          <cell r="J994">
            <v>186.464</v>
          </cell>
          <cell r="L994">
            <v>94.384661893396981</v>
          </cell>
          <cell r="M994">
            <v>28.24</v>
          </cell>
          <cell r="R994">
            <v>136.94532924859155</v>
          </cell>
          <cell r="S994">
            <v>84.72</v>
          </cell>
          <cell r="U994">
            <v>0</v>
          </cell>
        </row>
        <row r="995">
          <cell r="C995" t="str">
            <v>HOSPITAL NOSSA SENHORA DAS GRAÇAS - ANTIGO ALFA - CG Nº 024/2022</v>
          </cell>
          <cell r="E995" t="str">
            <v>PATRICIA MARIA SANTANA VALENCA</v>
          </cell>
          <cell r="F995" t="str">
            <v>2 - Outros Profissionais da Saúde</v>
          </cell>
          <cell r="G995" t="str">
            <v>3222-05</v>
          </cell>
          <cell r="H995" t="str">
            <v>08/2024</v>
          </cell>
          <cell r="I995">
            <v>0</v>
          </cell>
          <cell r="J995">
            <v>45.183999999999997</v>
          </cell>
          <cell r="L995">
            <v>94.384661893396981</v>
          </cell>
          <cell r="M995">
            <v>28.24</v>
          </cell>
          <cell r="R995">
            <v>0</v>
          </cell>
          <cell r="S995">
            <v>0</v>
          </cell>
          <cell r="U995">
            <v>0</v>
          </cell>
        </row>
        <row r="996">
          <cell r="C996" t="str">
            <v>HOSPITAL NOSSA SENHORA DAS GRAÇAS - ANTIGO ALFA - CG Nº 024/2022</v>
          </cell>
          <cell r="E996" t="str">
            <v>PATRICIA TEIXEIRA DE LIRA</v>
          </cell>
          <cell r="F996" t="str">
            <v>2 - Outros Profissionais da Saúde</v>
          </cell>
          <cell r="G996" t="str">
            <v>2235-05</v>
          </cell>
          <cell r="H996" t="str">
            <v>08/2024</v>
          </cell>
          <cell r="I996">
            <v>0</v>
          </cell>
          <cell r="J996">
            <v>535.11760000000004</v>
          </cell>
          <cell r="L996">
            <v>94.384661893396981</v>
          </cell>
          <cell r="M996">
            <v>0</v>
          </cell>
          <cell r="R996">
            <v>0</v>
          </cell>
          <cell r="S996">
            <v>0</v>
          </cell>
          <cell r="U996">
            <v>0</v>
          </cell>
        </row>
        <row r="997">
          <cell r="C997" t="str">
            <v>HOSPITAL NOSSA SENHORA DAS GRAÇAS - ANTIGO ALFA - CG Nº 024/2022</v>
          </cell>
          <cell r="E997" t="str">
            <v>PAULA MICHELLE DE LIMA ANDRADE</v>
          </cell>
          <cell r="F997" t="str">
            <v>2 - Outros Profissionais da Saúde</v>
          </cell>
          <cell r="G997" t="str">
            <v>2235-05</v>
          </cell>
          <cell r="H997" t="str">
            <v>08/2024</v>
          </cell>
          <cell r="I997">
            <v>0</v>
          </cell>
          <cell r="J997">
            <v>435.40960000000001</v>
          </cell>
          <cell r="L997">
            <v>94.384661893396981</v>
          </cell>
          <cell r="M997">
            <v>3.33</v>
          </cell>
          <cell r="R997">
            <v>0</v>
          </cell>
          <cell r="S997">
            <v>0</v>
          </cell>
          <cell r="U997">
            <v>0</v>
          </cell>
        </row>
        <row r="998">
          <cell r="C998" t="str">
            <v>HOSPITAL NOSSA SENHORA DAS GRAÇAS - ANTIGO ALFA - CG Nº 024/2022</v>
          </cell>
          <cell r="E998" t="str">
            <v>PAULA ROBERTA FERREIRA DA SILVA COSTA</v>
          </cell>
          <cell r="F998" t="str">
            <v>2 - Outros Profissionais da Saúde</v>
          </cell>
          <cell r="G998" t="str">
            <v>3222-05</v>
          </cell>
          <cell r="H998" t="str">
            <v>08/2024</v>
          </cell>
          <cell r="I998">
            <v>0</v>
          </cell>
          <cell r="J998">
            <v>282.50479999999999</v>
          </cell>
          <cell r="L998">
            <v>94.384661893396981</v>
          </cell>
          <cell r="M998">
            <v>28.24</v>
          </cell>
          <cell r="R998">
            <v>0</v>
          </cell>
          <cell r="S998">
            <v>0</v>
          </cell>
          <cell r="U998">
            <v>0</v>
          </cell>
        </row>
        <row r="999">
          <cell r="C999" t="str">
            <v>HOSPITAL NOSSA SENHORA DAS GRAÇAS - ANTIGO ALFA - CG Nº 024/2022</v>
          </cell>
          <cell r="E999" t="str">
            <v>PAULO MAICON SOARES DA SILVA</v>
          </cell>
          <cell r="F999" t="str">
            <v>3 - Administrativo</v>
          </cell>
          <cell r="G999" t="str">
            <v>9511-05</v>
          </cell>
          <cell r="H999" t="str">
            <v>08/2024</v>
          </cell>
          <cell r="I999">
            <v>0</v>
          </cell>
          <cell r="J999">
            <v>167.2816</v>
          </cell>
          <cell r="L999">
            <v>94.384661893396981</v>
          </cell>
          <cell r="M999">
            <v>32.17</v>
          </cell>
          <cell r="R999">
            <v>0</v>
          </cell>
          <cell r="S999">
            <v>0</v>
          </cell>
          <cell r="U999">
            <v>0</v>
          </cell>
        </row>
        <row r="1000">
          <cell r="C1000" t="str">
            <v>HOSPITAL NOSSA SENHORA DAS GRAÇAS - ANTIGO ALFA - CG Nº 024/2022</v>
          </cell>
          <cell r="E1000" t="str">
            <v>PAULO RAPHAEL REZENDE CAMARA</v>
          </cell>
          <cell r="F1000" t="str">
            <v>1 - Médico</v>
          </cell>
          <cell r="G1000" t="str">
            <v>2251-51</v>
          </cell>
          <cell r="H1000" t="str">
            <v>08/2024</v>
          </cell>
          <cell r="I1000">
            <v>0</v>
          </cell>
          <cell r="J1000">
            <v>786.88960000000009</v>
          </cell>
          <cell r="L1000">
            <v>94.384661893396981</v>
          </cell>
          <cell r="M1000">
            <v>0</v>
          </cell>
          <cell r="R1000">
            <v>0</v>
          </cell>
          <cell r="S1000">
            <v>0</v>
          </cell>
          <cell r="U1000">
            <v>0</v>
          </cell>
        </row>
        <row r="1001">
          <cell r="C1001" t="str">
            <v>HOSPITAL NOSSA SENHORA DAS GRAÇAS - ANTIGO ALFA - CG Nº 024/2022</v>
          </cell>
          <cell r="E1001" t="str">
            <v>PEDRO HENRIQUE DOS SANTOS NEJAEM DAS CHAGAS</v>
          </cell>
          <cell r="F1001" t="str">
            <v>3 - Administrativo</v>
          </cell>
          <cell r="G1001" t="str">
            <v>4110-10</v>
          </cell>
          <cell r="H1001" t="str">
            <v>08/2024</v>
          </cell>
          <cell r="I1001">
            <v>0</v>
          </cell>
          <cell r="J1001">
            <v>112.96</v>
          </cell>
          <cell r="L1001">
            <v>94.384661893396981</v>
          </cell>
          <cell r="M1001">
            <v>0</v>
          </cell>
          <cell r="R1001">
            <v>184.91719608118203</v>
          </cell>
          <cell r="S1001">
            <v>84.72</v>
          </cell>
          <cell r="U1001">
            <v>0</v>
          </cell>
        </row>
        <row r="1002">
          <cell r="C1002" t="str">
            <v>HOSPITAL NOSSA SENHORA DAS GRAÇAS - ANTIGO ALFA - CG Nº 024/2022</v>
          </cell>
          <cell r="E1002" t="str">
            <v>PEDRO HENRIQUE GUIMARAES PEIXOTO</v>
          </cell>
          <cell r="F1002" t="str">
            <v>2 - Outros Profissionais da Saúde</v>
          </cell>
          <cell r="G1002" t="str">
            <v>3222-25</v>
          </cell>
          <cell r="H1002" t="str">
            <v>08/2024</v>
          </cell>
          <cell r="I1002">
            <v>0</v>
          </cell>
          <cell r="K1002">
            <v>157.54</v>
          </cell>
          <cell r="M1002">
            <v>0</v>
          </cell>
          <cell r="R1002">
            <v>0</v>
          </cell>
          <cell r="S1002">
            <v>0</v>
          </cell>
          <cell r="U1002">
            <v>0</v>
          </cell>
        </row>
        <row r="1003">
          <cell r="C1003" t="str">
            <v>HOSPITAL NOSSA SENHORA DAS GRAÇAS - ANTIGO ALFA - CG Nº 024/2022</v>
          </cell>
          <cell r="E1003" t="str">
            <v>PEDRO HENRIQUE MOTA RAGO DOS SANTOS</v>
          </cell>
          <cell r="F1003" t="str">
            <v>3 - Administrativo</v>
          </cell>
          <cell r="G1003" t="str">
            <v>2124-20</v>
          </cell>
          <cell r="H1003" t="str">
            <v>08/2024</v>
          </cell>
          <cell r="I1003">
            <v>0</v>
          </cell>
          <cell r="J1003">
            <v>330.41199999999998</v>
          </cell>
          <cell r="L1003">
            <v>94.384661893396981</v>
          </cell>
          <cell r="M1003">
            <v>0</v>
          </cell>
          <cell r="R1003">
            <v>0</v>
          </cell>
          <cell r="S1003">
            <v>0</v>
          </cell>
          <cell r="U1003">
            <v>0</v>
          </cell>
        </row>
        <row r="1004">
          <cell r="C1004" t="str">
            <v>HOSPITAL NOSSA SENHORA DAS GRAÇAS - ANTIGO ALFA - CG Nº 024/2022</v>
          </cell>
          <cell r="E1004" t="str">
            <v>PEDRO VITOR SOARES SILVA DE ALBUQUERQUE</v>
          </cell>
          <cell r="F1004" t="str">
            <v>2 - Outros Profissionais da Saúde</v>
          </cell>
          <cell r="G1004" t="str">
            <v>3222-05</v>
          </cell>
          <cell r="H1004" t="str">
            <v>08/2024</v>
          </cell>
          <cell r="I1004">
            <v>0</v>
          </cell>
          <cell r="J1004">
            <v>277.2552</v>
          </cell>
          <cell r="L1004">
            <v>94.384661893396981</v>
          </cell>
          <cell r="M1004">
            <v>0</v>
          </cell>
          <cell r="R1004">
            <v>0</v>
          </cell>
          <cell r="S1004">
            <v>0</v>
          </cell>
          <cell r="U1004">
            <v>0</v>
          </cell>
        </row>
        <row r="1005">
          <cell r="C1005" t="str">
            <v>HOSPITAL NOSSA SENHORA DAS GRAÇAS - ANTIGO ALFA - CG Nº 024/2022</v>
          </cell>
          <cell r="E1005" t="str">
            <v>PERY EVANGELISTA DE LIRA</v>
          </cell>
          <cell r="F1005" t="str">
            <v>2 - Outros Profissionais da Saúde</v>
          </cell>
          <cell r="G1005" t="str">
            <v>2238-10</v>
          </cell>
          <cell r="H1005" t="str">
            <v>08/2024</v>
          </cell>
          <cell r="I1005">
            <v>0</v>
          </cell>
          <cell r="J1005">
            <v>273.19279999999998</v>
          </cell>
          <cell r="L1005">
            <v>94.384661893396981</v>
          </cell>
          <cell r="M1005">
            <v>0</v>
          </cell>
          <cell r="R1005">
            <v>0</v>
          </cell>
          <cell r="S1005">
            <v>0</v>
          </cell>
          <cell r="U1005">
            <v>0</v>
          </cell>
        </row>
        <row r="1006">
          <cell r="C1006" t="str">
            <v>HOSPITAL NOSSA SENHORA DAS GRAÇAS - ANTIGO ALFA - CG Nº 024/2022</v>
          </cell>
          <cell r="E1006" t="str">
            <v>PETRUSKA DA SILVA ALBUQUERQUE</v>
          </cell>
          <cell r="F1006" t="str">
            <v>2 - Outros Profissionais da Saúde</v>
          </cell>
          <cell r="G1006" t="str">
            <v>3222-05</v>
          </cell>
          <cell r="H1006" t="str">
            <v>08/2024</v>
          </cell>
          <cell r="I1006">
            <v>0</v>
          </cell>
          <cell r="J1006">
            <v>282.30160000000001</v>
          </cell>
          <cell r="L1006">
            <v>94.384661893396981</v>
          </cell>
          <cell r="M1006">
            <v>28.24</v>
          </cell>
          <cell r="R1006">
            <v>0</v>
          </cell>
          <cell r="S1006">
            <v>0</v>
          </cell>
          <cell r="U1006">
            <v>0</v>
          </cell>
        </row>
        <row r="1007">
          <cell r="C1007" t="str">
            <v>HOSPITAL NOSSA SENHORA DAS GRAÇAS - ANTIGO ALFA - CG Nº 024/2022</v>
          </cell>
          <cell r="E1007" t="str">
            <v>POANY DE PAULA SANTANA</v>
          </cell>
          <cell r="F1007" t="str">
            <v>2 - Outros Profissionais da Saúde</v>
          </cell>
          <cell r="G1007" t="str">
            <v>3222-05</v>
          </cell>
          <cell r="H1007" t="str">
            <v>08/2024</v>
          </cell>
          <cell r="I1007">
            <v>0</v>
          </cell>
          <cell r="J1007">
            <v>287.0752</v>
          </cell>
          <cell r="L1007">
            <v>94.384661893396981</v>
          </cell>
          <cell r="M1007">
            <v>28.24</v>
          </cell>
          <cell r="R1007">
            <v>134.48523351358691</v>
          </cell>
          <cell r="S1007">
            <v>69.47</v>
          </cell>
          <cell r="U1007">
            <v>0</v>
          </cell>
        </row>
        <row r="1008">
          <cell r="C1008" t="str">
            <v>HOSPITAL NOSSA SENHORA DAS GRAÇAS - ANTIGO ALFA - CG Nº 024/2022</v>
          </cell>
          <cell r="E1008" t="str">
            <v>POLIANA BARBOSA DOS SANTOS</v>
          </cell>
          <cell r="F1008" t="str">
            <v>2 - Outros Profissionais da Saúde</v>
          </cell>
          <cell r="G1008" t="str">
            <v>2235-05</v>
          </cell>
          <cell r="H1008" t="str">
            <v>08/2024</v>
          </cell>
          <cell r="I1008">
            <v>0</v>
          </cell>
          <cell r="J1008">
            <v>455.81200000000001</v>
          </cell>
          <cell r="L1008">
            <v>94.384661893396981</v>
          </cell>
          <cell r="M1008">
            <v>3.33</v>
          </cell>
          <cell r="R1008">
            <v>0</v>
          </cell>
          <cell r="S1008">
            <v>0</v>
          </cell>
          <cell r="U1008">
            <v>0</v>
          </cell>
        </row>
        <row r="1009">
          <cell r="C1009" t="str">
            <v>HOSPITAL NOSSA SENHORA DAS GRAÇAS - ANTIGO ALFA - CG Nº 024/2022</v>
          </cell>
          <cell r="E1009" t="str">
            <v>POLIANA CARLA DE LIMA COSTA ANDRADE</v>
          </cell>
          <cell r="F1009" t="str">
            <v>2 - Outros Profissionais da Saúde</v>
          </cell>
          <cell r="G1009" t="str">
            <v>3222-05</v>
          </cell>
          <cell r="H1009" t="str">
            <v>08/2024</v>
          </cell>
          <cell r="I1009">
            <v>0</v>
          </cell>
          <cell r="J1009">
            <v>273.47840000000002</v>
          </cell>
          <cell r="L1009">
            <v>94.384661893396981</v>
          </cell>
          <cell r="M1009">
            <v>28.24</v>
          </cell>
          <cell r="R1009">
            <v>0</v>
          </cell>
          <cell r="S1009">
            <v>0</v>
          </cell>
          <cell r="U1009">
            <v>0</v>
          </cell>
        </row>
        <row r="1010">
          <cell r="C1010" t="str">
            <v>HOSPITAL NOSSA SENHORA DAS GRAÇAS - ANTIGO ALFA - CG Nº 024/2022</v>
          </cell>
          <cell r="E1010" t="str">
            <v>POLYANA FRANCINE DA SILVA</v>
          </cell>
          <cell r="F1010" t="str">
            <v>2 - Outros Profissionais da Saúde</v>
          </cell>
          <cell r="G1010" t="str">
            <v>3222-05</v>
          </cell>
          <cell r="H1010" t="str">
            <v>08/2024</v>
          </cell>
          <cell r="I1010">
            <v>0</v>
          </cell>
          <cell r="J1010">
            <v>269.52640000000002</v>
          </cell>
          <cell r="L1010">
            <v>94.384661893396981</v>
          </cell>
          <cell r="M1010">
            <v>28.24</v>
          </cell>
          <cell r="R1010">
            <v>134.48523351358691</v>
          </cell>
          <cell r="S1010">
            <v>72.86</v>
          </cell>
          <cell r="U1010">
            <v>0</v>
          </cell>
        </row>
        <row r="1011">
          <cell r="C1011" t="str">
            <v>HOSPITAL NOSSA SENHORA DAS GRAÇAS - ANTIGO ALFA - CG Nº 024/2022</v>
          </cell>
          <cell r="E1011" t="str">
            <v>POLYANNA BARBOSA SANTOS</v>
          </cell>
          <cell r="F1011" t="str">
            <v>2 - Outros Profissionais da Saúde</v>
          </cell>
          <cell r="G1011" t="str">
            <v>2235-05</v>
          </cell>
          <cell r="H1011" t="str">
            <v>08/2024</v>
          </cell>
          <cell r="I1011">
            <v>0</v>
          </cell>
          <cell r="J1011">
            <v>535.35680000000002</v>
          </cell>
          <cell r="L1011">
            <v>94.384661893396981</v>
          </cell>
          <cell r="M1011">
            <v>3.33</v>
          </cell>
          <cell r="R1011">
            <v>201.7278502703804</v>
          </cell>
          <cell r="S1011">
            <v>122.81</v>
          </cell>
          <cell r="U1011">
            <v>0</v>
          </cell>
        </row>
        <row r="1012">
          <cell r="C1012" t="str">
            <v>HOSPITAL NOSSA SENHORA DAS GRAÇAS - ANTIGO ALFA - CG Nº 024/2022</v>
          </cell>
          <cell r="E1012" t="str">
            <v>POLYANNA CLAUDIA SILVA DE OLIVEIRA</v>
          </cell>
          <cell r="F1012" t="str">
            <v>2 - Outros Profissionais da Saúde</v>
          </cell>
          <cell r="G1012" t="str">
            <v>2236-05</v>
          </cell>
          <cell r="H1012" t="str">
            <v>08/2024</v>
          </cell>
          <cell r="I1012">
            <v>0</v>
          </cell>
          <cell r="J1012">
            <v>225.93199999999999</v>
          </cell>
          <cell r="L1012">
            <v>94.384661893396981</v>
          </cell>
          <cell r="M1012">
            <v>0</v>
          </cell>
          <cell r="R1012">
            <v>0</v>
          </cell>
          <cell r="S1012">
            <v>0</v>
          </cell>
          <cell r="U1012">
            <v>0</v>
          </cell>
        </row>
        <row r="1013">
          <cell r="C1013" t="str">
            <v>HOSPITAL NOSSA SENHORA DAS GRAÇAS - ANTIGO ALFA - CG Nº 024/2022</v>
          </cell>
          <cell r="E1013" t="str">
            <v>PRICILA LIONEL DA SILVA GUIMARAES</v>
          </cell>
          <cell r="F1013" t="str">
            <v>2 - Outros Profissionais da Saúde</v>
          </cell>
          <cell r="G1013" t="str">
            <v>5211-30</v>
          </cell>
          <cell r="H1013" t="str">
            <v>08/2024</v>
          </cell>
          <cell r="I1013">
            <v>0</v>
          </cell>
          <cell r="J1013">
            <v>131.45439999999999</v>
          </cell>
          <cell r="L1013">
            <v>94.384661893396981</v>
          </cell>
          <cell r="M1013">
            <v>31.14</v>
          </cell>
          <cell r="R1013">
            <v>126.07990641898773</v>
          </cell>
          <cell r="S1013">
            <v>93.42</v>
          </cell>
          <cell r="U1013">
            <v>0</v>
          </cell>
        </row>
        <row r="1014">
          <cell r="C1014" t="str">
            <v>HOSPITAL NOSSA SENHORA DAS GRAÇAS - ANTIGO ALFA - CG Nº 024/2022</v>
          </cell>
          <cell r="E1014" t="str">
            <v>PRISCILA DOS SANTOS SILVA GOUVEA</v>
          </cell>
          <cell r="F1014" t="str">
            <v>2 - Outros Profissionais da Saúde</v>
          </cell>
          <cell r="G1014" t="str">
            <v>3222-05</v>
          </cell>
          <cell r="H1014" t="str">
            <v>08/2024</v>
          </cell>
          <cell r="I1014">
            <v>0</v>
          </cell>
          <cell r="J1014">
            <v>284.12400000000002</v>
          </cell>
          <cell r="L1014">
            <v>94.384661893396981</v>
          </cell>
          <cell r="M1014">
            <v>28.24</v>
          </cell>
          <cell r="R1014">
            <v>0</v>
          </cell>
          <cell r="S1014">
            <v>0</v>
          </cell>
          <cell r="U1014">
            <v>0</v>
          </cell>
        </row>
        <row r="1015">
          <cell r="C1015" t="str">
            <v>HOSPITAL NOSSA SENHORA DAS GRAÇAS - ANTIGO ALFA - CG Nº 024/2022</v>
          </cell>
          <cell r="E1015" t="str">
            <v>PRISCILA FERREIRA ALVES</v>
          </cell>
          <cell r="F1015" t="str">
            <v>2 - Outros Profissionais da Saúde</v>
          </cell>
          <cell r="G1015" t="str">
            <v>3222-05</v>
          </cell>
          <cell r="H1015" t="str">
            <v>08/2024</v>
          </cell>
          <cell r="I1015">
            <v>0</v>
          </cell>
          <cell r="J1015">
            <v>282.08319999999998</v>
          </cell>
          <cell r="L1015">
            <v>94.384661893396981</v>
          </cell>
          <cell r="M1015">
            <v>28.24</v>
          </cell>
          <cell r="R1015">
            <v>134.48523351358691</v>
          </cell>
          <cell r="S1015">
            <v>84.72</v>
          </cell>
          <cell r="U1015">
            <v>0</v>
          </cell>
        </row>
        <row r="1016">
          <cell r="C1016" t="str">
            <v>HOSPITAL NOSSA SENHORA DAS GRAÇAS - ANTIGO ALFA - CG Nº 024/2022</v>
          </cell>
          <cell r="E1016" t="str">
            <v>PRISCILA GABRIEL DA SILVA DIAS</v>
          </cell>
          <cell r="F1016" t="str">
            <v>2 - Outros Profissionais da Saúde</v>
          </cell>
          <cell r="G1016" t="str">
            <v>3222-05</v>
          </cell>
          <cell r="H1016" t="str">
            <v>08/2024</v>
          </cell>
          <cell r="I1016">
            <v>0</v>
          </cell>
          <cell r="J1016">
            <v>269.22320000000002</v>
          </cell>
          <cell r="L1016">
            <v>94.384661893396981</v>
          </cell>
          <cell r="M1016">
            <v>28.24</v>
          </cell>
          <cell r="R1016">
            <v>134.48523351358691</v>
          </cell>
          <cell r="S1016">
            <v>82.46</v>
          </cell>
          <cell r="U1016">
            <v>0</v>
          </cell>
        </row>
        <row r="1017">
          <cell r="C1017" t="str">
            <v>HOSPITAL NOSSA SENHORA DAS GRAÇAS - ANTIGO ALFA - CG Nº 024/2022</v>
          </cell>
          <cell r="E1017" t="str">
            <v>PRISCILA MAYARA DOS SANTOS</v>
          </cell>
          <cell r="F1017" t="str">
            <v>2 - Outros Profissionais da Saúde</v>
          </cell>
          <cell r="G1017" t="str">
            <v>3222-25</v>
          </cell>
          <cell r="H1017" t="str">
            <v>08/2024</v>
          </cell>
          <cell r="I1017">
            <v>0</v>
          </cell>
          <cell r="J1017">
            <v>304.30799999999999</v>
          </cell>
          <cell r="L1017">
            <v>94.384661893396981</v>
          </cell>
          <cell r="M1017">
            <v>33.43</v>
          </cell>
          <cell r="R1017">
            <v>0</v>
          </cell>
          <cell r="S1017">
            <v>0</v>
          </cell>
          <cell r="U1017">
            <v>0</v>
          </cell>
        </row>
        <row r="1018">
          <cell r="C1018" t="str">
            <v>HOSPITAL NOSSA SENHORA DAS GRAÇAS - ANTIGO ALFA - CG Nº 024/2022</v>
          </cell>
          <cell r="E1018" t="str">
            <v>PRISCILA OURIQUES LACERDA VIDAL</v>
          </cell>
          <cell r="F1018" t="str">
            <v>3 - Administrativo</v>
          </cell>
          <cell r="G1018" t="str">
            <v>1421-05</v>
          </cell>
          <cell r="H1018" t="str">
            <v>08/2024</v>
          </cell>
          <cell r="I1018">
            <v>0</v>
          </cell>
          <cell r="J1018">
            <v>608.52</v>
          </cell>
          <cell r="L1018">
            <v>94.384661893396981</v>
          </cell>
          <cell r="M1018">
            <v>0</v>
          </cell>
          <cell r="R1018">
            <v>0</v>
          </cell>
          <cell r="S1018">
            <v>0</v>
          </cell>
          <cell r="U1018">
            <v>0</v>
          </cell>
        </row>
        <row r="1019">
          <cell r="C1019" t="str">
            <v>HOSPITAL NOSSA SENHORA DAS GRAÇAS - ANTIGO ALFA - CG Nº 024/2022</v>
          </cell>
          <cell r="E1019" t="str">
            <v>PRISCILLA ESTHEFANE DOURADO PEREIRA</v>
          </cell>
          <cell r="F1019" t="str">
            <v>2 - Outros Profissionais da Saúde</v>
          </cell>
          <cell r="G1019" t="str">
            <v>3222-05</v>
          </cell>
          <cell r="H1019" t="str">
            <v>08/2024</v>
          </cell>
          <cell r="I1019">
            <v>0</v>
          </cell>
          <cell r="J1019">
            <v>270.65440000000001</v>
          </cell>
          <cell r="L1019">
            <v>94.384661893396981</v>
          </cell>
          <cell r="M1019">
            <v>28.24</v>
          </cell>
          <cell r="R1019">
            <v>0</v>
          </cell>
          <cell r="S1019">
            <v>0</v>
          </cell>
          <cell r="U1019">
            <v>0</v>
          </cell>
        </row>
        <row r="1020">
          <cell r="C1020" t="str">
            <v>HOSPITAL NOSSA SENHORA DAS GRAÇAS - ANTIGO ALFA - CG Nº 024/2022</v>
          </cell>
          <cell r="E1020" t="str">
            <v>RAFAEL BARROS DE MIRANDA</v>
          </cell>
          <cell r="F1020" t="str">
            <v>2 - Outros Profissionais da Saúde</v>
          </cell>
          <cell r="G1020" t="str">
            <v>2237-10</v>
          </cell>
          <cell r="H1020" t="str">
            <v>08/2024</v>
          </cell>
          <cell r="I1020">
            <v>0</v>
          </cell>
          <cell r="J1020">
            <v>332.51519999999999</v>
          </cell>
          <cell r="L1020">
            <v>94.384661893396981</v>
          </cell>
          <cell r="M1020">
            <v>0</v>
          </cell>
          <cell r="R1020">
            <v>0</v>
          </cell>
          <cell r="S1020">
            <v>0</v>
          </cell>
          <cell r="U1020">
            <v>0</v>
          </cell>
        </row>
        <row r="1021">
          <cell r="C1021" t="str">
            <v>HOSPITAL NOSSA SENHORA DAS GRAÇAS - ANTIGO ALFA - CG Nº 024/2022</v>
          </cell>
          <cell r="E1021" t="str">
            <v>RAFAEL BEZERRA DA SILVA</v>
          </cell>
          <cell r="F1021" t="str">
            <v>2 - Outros Profissionais da Saúde</v>
          </cell>
          <cell r="G1021" t="str">
            <v>3241-15</v>
          </cell>
          <cell r="H1021" t="str">
            <v>08/2024</v>
          </cell>
          <cell r="I1021">
            <v>0</v>
          </cell>
          <cell r="J1021">
            <v>313.8888</v>
          </cell>
          <cell r="L1021">
            <v>94.384661893396981</v>
          </cell>
          <cell r="M1021">
            <v>14.46</v>
          </cell>
          <cell r="R1021">
            <v>0</v>
          </cell>
          <cell r="S1021">
            <v>0</v>
          </cell>
          <cell r="U1021">
            <v>0</v>
          </cell>
        </row>
        <row r="1022">
          <cell r="C1022" t="str">
            <v>HOSPITAL NOSSA SENHORA DAS GRAÇAS - ANTIGO ALFA - CG Nº 024/2022</v>
          </cell>
          <cell r="E1022" t="str">
            <v>RAFAEL GONCALVES LIMA CONDE</v>
          </cell>
          <cell r="F1022" t="str">
            <v>3 - Administrativo</v>
          </cell>
          <cell r="G1022" t="str">
            <v>3172-10</v>
          </cell>
          <cell r="H1022" t="str">
            <v>08/2024</v>
          </cell>
          <cell r="I1022">
            <v>0</v>
          </cell>
          <cell r="J1022">
            <v>178.0016</v>
          </cell>
          <cell r="L1022">
            <v>94.384661893396981</v>
          </cell>
          <cell r="M1022">
            <v>0</v>
          </cell>
          <cell r="R1022">
            <v>0</v>
          </cell>
          <cell r="S1022">
            <v>0</v>
          </cell>
          <cell r="U1022">
            <v>0</v>
          </cell>
        </row>
        <row r="1023">
          <cell r="C1023" t="str">
            <v>HOSPITAL NOSSA SENHORA DAS GRAÇAS - ANTIGO ALFA - CG Nº 024/2022</v>
          </cell>
          <cell r="E1023" t="str">
            <v>RAFAEL NEVES DE AMORIM</v>
          </cell>
          <cell r="F1023" t="str">
            <v>3 - Administrativo</v>
          </cell>
          <cell r="G1023" t="str">
            <v>7823-05</v>
          </cell>
          <cell r="H1023" t="str">
            <v>08/2024</v>
          </cell>
          <cell r="I1023">
            <v>0</v>
          </cell>
          <cell r="J1023">
            <v>151.2704</v>
          </cell>
          <cell r="L1023">
            <v>94.384661893396981</v>
          </cell>
          <cell r="M1023">
            <v>0</v>
          </cell>
          <cell r="R1023">
            <v>0</v>
          </cell>
          <cell r="S1023">
            <v>0</v>
          </cell>
          <cell r="U1023">
            <v>0</v>
          </cell>
        </row>
        <row r="1024">
          <cell r="C1024" t="str">
            <v>HOSPITAL NOSSA SENHORA DAS GRAÇAS - ANTIGO ALFA - CG Nº 024/2022</v>
          </cell>
          <cell r="E1024" t="str">
            <v>RAFAEL SANTOS SILVA</v>
          </cell>
          <cell r="F1024" t="str">
            <v>2 - Outros Profissionais da Saúde</v>
          </cell>
          <cell r="G1024" t="str">
            <v>5151-10</v>
          </cell>
          <cell r="H1024" t="str">
            <v>08/2024</v>
          </cell>
          <cell r="I1024">
            <v>0</v>
          </cell>
          <cell r="J1024">
            <v>136.1232</v>
          </cell>
          <cell r="L1024">
            <v>94.384661893396981</v>
          </cell>
          <cell r="M1024">
            <v>28.24</v>
          </cell>
          <cell r="R1024">
            <v>0</v>
          </cell>
          <cell r="S1024">
            <v>0</v>
          </cell>
          <cell r="U1024">
            <v>0</v>
          </cell>
        </row>
        <row r="1025">
          <cell r="C1025" t="str">
            <v>HOSPITAL NOSSA SENHORA DAS GRAÇAS - ANTIGO ALFA - CG Nº 024/2022</v>
          </cell>
          <cell r="E1025" t="str">
            <v>RAFAELA ALBINO DOS SANTOS</v>
          </cell>
          <cell r="F1025" t="str">
            <v>2 - Outros Profissionais da Saúde</v>
          </cell>
          <cell r="G1025" t="str">
            <v>3222-05</v>
          </cell>
          <cell r="H1025" t="str">
            <v>08/2024</v>
          </cell>
          <cell r="I1025">
            <v>0</v>
          </cell>
          <cell r="J1025">
            <v>308.34320000000002</v>
          </cell>
          <cell r="L1025">
            <v>94.384661893396981</v>
          </cell>
          <cell r="M1025">
            <v>28.24</v>
          </cell>
          <cell r="R1025">
            <v>134.48523351358691</v>
          </cell>
          <cell r="S1025">
            <v>84.72</v>
          </cell>
          <cell r="U1025">
            <v>0</v>
          </cell>
        </row>
        <row r="1026">
          <cell r="C1026" t="str">
            <v>HOSPITAL NOSSA SENHORA DAS GRAÇAS - ANTIGO ALFA - CG Nº 024/2022</v>
          </cell>
          <cell r="E1026" t="str">
            <v>RAFAELA CREUZA DE SOUZA</v>
          </cell>
          <cell r="F1026" t="str">
            <v>2 - Outros Profissionais da Saúde</v>
          </cell>
          <cell r="G1026" t="str">
            <v>3222-05</v>
          </cell>
          <cell r="H1026" t="str">
            <v>08/2024</v>
          </cell>
          <cell r="I1026">
            <v>0</v>
          </cell>
          <cell r="J1026">
            <v>294.62560000000002</v>
          </cell>
          <cell r="L1026">
            <v>94.384661893396981</v>
          </cell>
          <cell r="M1026">
            <v>28.24</v>
          </cell>
          <cell r="R1026">
            <v>0</v>
          </cell>
          <cell r="S1026">
            <v>0</v>
          </cell>
          <cell r="U1026">
            <v>0</v>
          </cell>
        </row>
        <row r="1027">
          <cell r="C1027" t="str">
            <v>HOSPITAL NOSSA SENHORA DAS GRAÇAS - ANTIGO ALFA - CG Nº 024/2022</v>
          </cell>
          <cell r="E1027" t="str">
            <v>RAFAELA LARISSA SANTOS DO CARMO</v>
          </cell>
          <cell r="F1027" t="str">
            <v>3 - Administrativo</v>
          </cell>
          <cell r="G1027" t="str">
            <v>4110-10</v>
          </cell>
          <cell r="H1027" t="str">
            <v>08/2024</v>
          </cell>
          <cell r="I1027">
            <v>0</v>
          </cell>
          <cell r="J1027">
            <v>107.996</v>
          </cell>
          <cell r="L1027">
            <v>94.384661893396981</v>
          </cell>
          <cell r="M1027">
            <v>28.24</v>
          </cell>
          <cell r="R1027">
            <v>0</v>
          </cell>
          <cell r="S1027">
            <v>0</v>
          </cell>
          <cell r="U1027">
            <v>0</v>
          </cell>
        </row>
        <row r="1028">
          <cell r="C1028" t="str">
            <v>HOSPITAL NOSSA SENHORA DAS GRAÇAS - ANTIGO ALFA - CG Nº 024/2022</v>
          </cell>
          <cell r="E1028" t="str">
            <v>RAIANNE SANTOS LIMA</v>
          </cell>
          <cell r="F1028" t="str">
            <v>1 - Médico</v>
          </cell>
          <cell r="G1028" t="str">
            <v>2251-25</v>
          </cell>
          <cell r="H1028" t="str">
            <v>08/2024</v>
          </cell>
          <cell r="I1028">
            <v>0</v>
          </cell>
          <cell r="J1028">
            <v>688.90240000000006</v>
          </cell>
          <cell r="L1028">
            <v>94.384661893396981</v>
          </cell>
          <cell r="M1028">
            <v>0</v>
          </cell>
          <cell r="R1028">
            <v>0</v>
          </cell>
          <cell r="S1028">
            <v>0</v>
          </cell>
          <cell r="U1028">
            <v>0</v>
          </cell>
        </row>
        <row r="1029">
          <cell r="C1029" t="str">
            <v>HOSPITAL NOSSA SENHORA DAS GRAÇAS - ANTIGO ALFA - CG Nº 024/2022</v>
          </cell>
          <cell r="E1029" t="str">
            <v>RAIZA RUBIA DE VASCONCELOS</v>
          </cell>
          <cell r="F1029" t="str">
            <v>2 - Outros Profissionais da Saúde</v>
          </cell>
          <cell r="G1029" t="str">
            <v>2235-05</v>
          </cell>
          <cell r="H1029" t="str">
            <v>08/2024</v>
          </cell>
          <cell r="I1029">
            <v>0</v>
          </cell>
          <cell r="J1029">
            <v>485.7928</v>
          </cell>
          <cell r="L1029">
            <v>94.384661893396981</v>
          </cell>
          <cell r="M1029">
            <v>0</v>
          </cell>
          <cell r="R1029">
            <v>0</v>
          </cell>
          <cell r="S1029">
            <v>0</v>
          </cell>
          <cell r="U1029">
            <v>0</v>
          </cell>
        </row>
        <row r="1030">
          <cell r="C1030" t="str">
            <v>HOSPITAL NOSSA SENHORA DAS GRAÇAS - ANTIGO ALFA - CG Nº 024/2022</v>
          </cell>
          <cell r="E1030" t="str">
            <v>RAIZA SUELY CAETANO DE MELO</v>
          </cell>
          <cell r="F1030" t="str">
            <v>2 - Outros Profissionais da Saúde</v>
          </cell>
          <cell r="G1030" t="str">
            <v>3222-05</v>
          </cell>
          <cell r="H1030" t="str">
            <v>08/2024</v>
          </cell>
          <cell r="I1030">
            <v>0</v>
          </cell>
          <cell r="J1030">
            <v>164.3648</v>
          </cell>
          <cell r="L1030">
            <v>94.384661893396981</v>
          </cell>
          <cell r="M1030">
            <v>0</v>
          </cell>
          <cell r="R1030">
            <v>0</v>
          </cell>
          <cell r="S1030">
            <v>0</v>
          </cell>
          <cell r="U1030">
            <v>0</v>
          </cell>
        </row>
        <row r="1031">
          <cell r="C1031" t="str">
            <v>HOSPITAL NOSSA SENHORA DAS GRAÇAS - ANTIGO ALFA - CG Nº 024/2022</v>
          </cell>
          <cell r="E1031" t="str">
            <v>RAPHAELA DE CASSIA BATISTA DA SILVA</v>
          </cell>
          <cell r="F1031" t="str">
            <v>2 - Outros Profissionais da Saúde</v>
          </cell>
          <cell r="G1031" t="str">
            <v>2235-05</v>
          </cell>
          <cell r="H1031" t="str">
            <v>08/2024</v>
          </cell>
          <cell r="I1031">
            <v>0</v>
          </cell>
          <cell r="J1031">
            <v>597.80000000000007</v>
          </cell>
          <cell r="L1031">
            <v>94.384661893396981</v>
          </cell>
          <cell r="M1031">
            <v>0</v>
          </cell>
          <cell r="R1031">
            <v>0</v>
          </cell>
          <cell r="S1031">
            <v>0</v>
          </cell>
          <cell r="U1031">
            <v>0</v>
          </cell>
        </row>
        <row r="1032">
          <cell r="C1032" t="str">
            <v>HOSPITAL NOSSA SENHORA DAS GRAÇAS - ANTIGO ALFA - CG Nº 024/2022</v>
          </cell>
          <cell r="E1032" t="str">
            <v>RAQUEL ARRUDA RODRIGUES</v>
          </cell>
          <cell r="F1032" t="str">
            <v>2 - Outros Profissionais da Saúde</v>
          </cell>
          <cell r="G1032" t="str">
            <v>2235-05</v>
          </cell>
          <cell r="H1032" t="str">
            <v>08/2024</v>
          </cell>
          <cell r="I1032">
            <v>0</v>
          </cell>
          <cell r="J1032">
            <v>464.35199999999998</v>
          </cell>
          <cell r="L1032">
            <v>94.384661893396981</v>
          </cell>
          <cell r="M1032">
            <v>0</v>
          </cell>
          <cell r="R1032">
            <v>0</v>
          </cell>
          <cell r="S1032">
            <v>0</v>
          </cell>
          <cell r="U1032">
            <v>120.26</v>
          </cell>
        </row>
        <row r="1033">
          <cell r="C1033" t="str">
            <v>HOSPITAL NOSSA SENHORA DAS GRAÇAS - ANTIGO ALFA - CG Nº 024/2022</v>
          </cell>
          <cell r="E1033" t="str">
            <v>RAQUEL GODOY DA COSTA LIMA</v>
          </cell>
          <cell r="F1033" t="str">
            <v>2 - Outros Profissionais da Saúde</v>
          </cell>
          <cell r="G1033" t="str">
            <v>3222-05</v>
          </cell>
          <cell r="H1033" t="str">
            <v>08/2024</v>
          </cell>
          <cell r="I1033">
            <v>0</v>
          </cell>
          <cell r="J1033">
            <v>378.53359999999998</v>
          </cell>
          <cell r="L1033">
            <v>94.384661893396981</v>
          </cell>
          <cell r="M1033">
            <v>0</v>
          </cell>
          <cell r="R1033">
            <v>0</v>
          </cell>
          <cell r="S1033">
            <v>0</v>
          </cell>
          <cell r="U1033">
            <v>0</v>
          </cell>
        </row>
        <row r="1034">
          <cell r="C1034" t="str">
            <v>HOSPITAL NOSSA SENHORA DAS GRAÇAS - ANTIGO ALFA - CG Nº 024/2022</v>
          </cell>
          <cell r="E1034" t="str">
            <v>RAQUEL MARIA DE OLIVEIRA DA SILVA NASCIMENTO</v>
          </cell>
          <cell r="F1034" t="str">
            <v>2 - Outros Profissionais da Saúde</v>
          </cell>
          <cell r="G1034" t="str">
            <v>2236-05</v>
          </cell>
          <cell r="H1034" t="str">
            <v>08/2024</v>
          </cell>
          <cell r="I1034">
            <v>0</v>
          </cell>
          <cell r="J1034">
            <v>245.10640000000001</v>
          </cell>
          <cell r="L1034">
            <v>94.384661893396981</v>
          </cell>
          <cell r="M1034">
            <v>0</v>
          </cell>
          <cell r="R1034">
            <v>0</v>
          </cell>
          <cell r="S1034">
            <v>0</v>
          </cell>
          <cell r="U1034">
            <v>0</v>
          </cell>
        </row>
        <row r="1035">
          <cell r="C1035" t="str">
            <v>HOSPITAL NOSSA SENHORA DAS GRAÇAS - ANTIGO ALFA - CG Nº 024/2022</v>
          </cell>
          <cell r="E1035" t="str">
            <v>RAYANE MIRELLE DA SILVA GOMES</v>
          </cell>
          <cell r="F1035" t="str">
            <v>2 - Outros Profissionais da Saúde</v>
          </cell>
          <cell r="G1035" t="str">
            <v>3222-05</v>
          </cell>
          <cell r="H1035" t="str">
            <v>08/2024</v>
          </cell>
          <cell r="I1035">
            <v>0</v>
          </cell>
          <cell r="J1035">
            <v>300.50639999999999</v>
          </cell>
          <cell r="L1035">
            <v>94.384661893396981</v>
          </cell>
          <cell r="M1035">
            <v>28.24</v>
          </cell>
          <cell r="R1035">
            <v>0</v>
          </cell>
          <cell r="S1035">
            <v>0</v>
          </cell>
          <cell r="U1035">
            <v>0</v>
          </cell>
        </row>
        <row r="1036">
          <cell r="C1036" t="str">
            <v>HOSPITAL NOSSA SENHORA DAS GRAÇAS - ANTIGO ALFA - CG Nº 024/2022</v>
          </cell>
          <cell r="E1036" t="str">
            <v>RAYANNE LARISSA NASCIMENTO SILVA</v>
          </cell>
          <cell r="F1036" t="str">
            <v>3 - Administrativo</v>
          </cell>
          <cell r="G1036" t="str">
            <v>4110-10</v>
          </cell>
          <cell r="H1036" t="str">
            <v>08/2024</v>
          </cell>
          <cell r="I1036">
            <v>0</v>
          </cell>
          <cell r="J1036">
            <v>13.8376</v>
          </cell>
          <cell r="L1036">
            <v>94.384661893396981</v>
          </cell>
          <cell r="M1036">
            <v>0</v>
          </cell>
          <cell r="R1036">
            <v>185.09333333333328</v>
          </cell>
          <cell r="S1036">
            <v>0</v>
          </cell>
          <cell r="U1036">
            <v>0</v>
          </cell>
        </row>
        <row r="1037">
          <cell r="C1037" t="str">
            <v>HOSPITAL NOSSA SENHORA DAS GRAÇAS - ANTIGO ALFA - CG Nº 024/2022</v>
          </cell>
          <cell r="E1037" t="str">
            <v>RAYLENE FRANCISCA ALVES DA SILVA</v>
          </cell>
          <cell r="F1037" t="str">
            <v>2 - Outros Profissionais da Saúde</v>
          </cell>
          <cell r="G1037" t="str">
            <v>3222-05</v>
          </cell>
          <cell r="H1037" t="str">
            <v>08/2024</v>
          </cell>
          <cell r="I1037">
            <v>0</v>
          </cell>
          <cell r="J1037">
            <v>292.00959999999998</v>
          </cell>
          <cell r="L1037">
            <v>94.384661893396981</v>
          </cell>
          <cell r="M1037">
            <v>28.24</v>
          </cell>
          <cell r="R1037">
            <v>126.07990641898773</v>
          </cell>
          <cell r="S1037">
            <v>84.72</v>
          </cell>
          <cell r="U1037">
            <v>0</v>
          </cell>
        </row>
        <row r="1038">
          <cell r="C1038" t="str">
            <v>HOSPITAL NOSSA SENHORA DAS GRAÇAS - ANTIGO ALFA - CG Nº 024/2022</v>
          </cell>
          <cell r="E1038" t="str">
            <v>RAYSSA POLLIANA MARTINS CABRAL</v>
          </cell>
          <cell r="F1038" t="str">
            <v>2 - Outros Profissionais da Saúde</v>
          </cell>
          <cell r="G1038" t="str">
            <v>3222-05</v>
          </cell>
          <cell r="H1038" t="str">
            <v>08/2024</v>
          </cell>
          <cell r="I1038">
            <v>0</v>
          </cell>
          <cell r="J1038">
            <v>288.12479999999999</v>
          </cell>
          <cell r="L1038">
            <v>94.384661893396981</v>
          </cell>
          <cell r="M1038">
            <v>28.24</v>
          </cell>
          <cell r="R1038">
            <v>0</v>
          </cell>
          <cell r="S1038">
            <v>0</v>
          </cell>
          <cell r="U1038">
            <v>0</v>
          </cell>
        </row>
        <row r="1039">
          <cell r="C1039" t="str">
            <v>HOSPITAL NOSSA SENHORA DAS GRAÇAS - ANTIGO ALFA - CG Nº 024/2022</v>
          </cell>
          <cell r="E1039" t="str">
            <v>RAYSSA SANTOS BOTELHO</v>
          </cell>
          <cell r="F1039" t="str">
            <v>2 - Outros Profissionais da Saúde</v>
          </cell>
          <cell r="G1039" t="str">
            <v>2235-05</v>
          </cell>
          <cell r="H1039" t="str">
            <v>08/2024</v>
          </cell>
          <cell r="I1039">
            <v>0</v>
          </cell>
          <cell r="J1039">
            <v>475.30560000000003</v>
          </cell>
          <cell r="L1039">
            <v>94.384661893396981</v>
          </cell>
          <cell r="M1039">
            <v>0</v>
          </cell>
          <cell r="R1039">
            <v>0</v>
          </cell>
          <cell r="S1039">
            <v>0</v>
          </cell>
          <cell r="U1039">
            <v>0</v>
          </cell>
        </row>
        <row r="1040">
          <cell r="C1040" t="str">
            <v>HOSPITAL NOSSA SENHORA DAS GRAÇAS - ANTIGO ALFA - CG Nº 024/2022</v>
          </cell>
          <cell r="E1040" t="str">
            <v>REBECKA BARBOZA DE SA LEITAO</v>
          </cell>
          <cell r="F1040" t="str">
            <v>2 - Outros Profissionais da Saúde</v>
          </cell>
          <cell r="G1040" t="str">
            <v>2235-05</v>
          </cell>
          <cell r="H1040" t="str">
            <v>08/2024</v>
          </cell>
          <cell r="I1040">
            <v>0</v>
          </cell>
          <cell r="J1040">
            <v>430.43680000000001</v>
          </cell>
          <cell r="L1040">
            <v>94.384661893396981</v>
          </cell>
          <cell r="M1040">
            <v>0</v>
          </cell>
          <cell r="R1040">
            <v>0</v>
          </cell>
          <cell r="S1040">
            <v>0</v>
          </cell>
          <cell r="U1040">
            <v>0</v>
          </cell>
        </row>
        <row r="1041">
          <cell r="C1041" t="str">
            <v>HOSPITAL NOSSA SENHORA DAS GRAÇAS - ANTIGO ALFA - CG Nº 024/2022</v>
          </cell>
          <cell r="E1041" t="str">
            <v>REBEKA KELLE MONTEIRO DOS SANTOS</v>
          </cell>
          <cell r="F1041" t="str">
            <v>2 - Outros Profissionais da Saúde</v>
          </cell>
          <cell r="G1041" t="str">
            <v>3222-05</v>
          </cell>
          <cell r="H1041" t="str">
            <v>08/2024</v>
          </cell>
          <cell r="I1041">
            <v>0</v>
          </cell>
          <cell r="J1041">
            <v>289.48480000000001</v>
          </cell>
          <cell r="L1041">
            <v>94.384661893396981</v>
          </cell>
          <cell r="M1041">
            <v>0</v>
          </cell>
          <cell r="R1041">
            <v>126.07990641898773</v>
          </cell>
          <cell r="S1041">
            <v>84.72</v>
          </cell>
          <cell r="U1041">
            <v>0</v>
          </cell>
        </row>
        <row r="1042">
          <cell r="C1042" t="str">
            <v>HOSPITAL NOSSA SENHORA DAS GRAÇAS - ANTIGO ALFA - CG Nº 024/2022</v>
          </cell>
          <cell r="E1042" t="str">
            <v>REGIRLANE CRISTINA DA SILVA</v>
          </cell>
          <cell r="F1042" t="str">
            <v>2 - Outros Profissionais da Saúde</v>
          </cell>
          <cell r="G1042" t="str">
            <v>2235-05</v>
          </cell>
          <cell r="H1042" t="str">
            <v>08/2024</v>
          </cell>
          <cell r="I1042">
            <v>0</v>
          </cell>
          <cell r="J1042">
            <v>417.82080000000002</v>
          </cell>
          <cell r="L1042">
            <v>94.384661893396981</v>
          </cell>
          <cell r="M1042">
            <v>0</v>
          </cell>
          <cell r="R1042">
            <v>0</v>
          </cell>
          <cell r="S1042">
            <v>0</v>
          </cell>
          <cell r="U1042">
            <v>0</v>
          </cell>
        </row>
        <row r="1043">
          <cell r="C1043" t="str">
            <v>HOSPITAL NOSSA SENHORA DAS GRAÇAS - ANTIGO ALFA - CG Nº 024/2022</v>
          </cell>
          <cell r="E1043" t="str">
            <v>REJEANE CHAGAS LEITAO</v>
          </cell>
          <cell r="F1043" t="str">
            <v>2 - Outros Profissionais da Saúde</v>
          </cell>
          <cell r="G1043" t="str">
            <v>3222-05</v>
          </cell>
          <cell r="H1043" t="str">
            <v>08/2024</v>
          </cell>
          <cell r="I1043">
            <v>0</v>
          </cell>
          <cell r="J1043">
            <v>298.65440000000001</v>
          </cell>
          <cell r="L1043">
            <v>94.384661893396981</v>
          </cell>
          <cell r="M1043">
            <v>28.24</v>
          </cell>
          <cell r="R1043">
            <v>0</v>
          </cell>
          <cell r="S1043">
            <v>0</v>
          </cell>
          <cell r="U1043">
            <v>0</v>
          </cell>
        </row>
        <row r="1044">
          <cell r="C1044" t="str">
            <v>HOSPITAL NOSSA SENHORA DAS GRAÇAS - ANTIGO ALFA - CG Nº 024/2022</v>
          </cell>
          <cell r="E1044" t="str">
            <v>REMILDA BATISTA ARCOVERDE CAVALCANTI</v>
          </cell>
          <cell r="F1044" t="str">
            <v>3 - Administrativo</v>
          </cell>
          <cell r="G1044" t="str">
            <v>2523-05</v>
          </cell>
          <cell r="H1044" t="str">
            <v>08/2024</v>
          </cell>
          <cell r="I1044">
            <v>0</v>
          </cell>
          <cell r="J1044">
            <v>187.1952</v>
          </cell>
          <cell r="L1044">
            <v>94.384661893396981</v>
          </cell>
          <cell r="M1044">
            <v>44</v>
          </cell>
          <cell r="R1044">
            <v>0</v>
          </cell>
          <cell r="S1044">
            <v>0</v>
          </cell>
          <cell r="U1044">
            <v>0</v>
          </cell>
        </row>
        <row r="1045">
          <cell r="C1045" t="str">
            <v>HOSPITAL NOSSA SENHORA DAS GRAÇAS - ANTIGO ALFA - CG Nº 024/2022</v>
          </cell>
          <cell r="E1045" t="str">
            <v>RENAN GOMES MALAQUIAS FERREIRA</v>
          </cell>
          <cell r="F1045" t="str">
            <v>2 - Outros Profissionais da Saúde</v>
          </cell>
          <cell r="G1045" t="str">
            <v>2236-05</v>
          </cell>
          <cell r="H1045" t="str">
            <v>08/2024</v>
          </cell>
          <cell r="I1045">
            <v>0</v>
          </cell>
          <cell r="J1045">
            <v>84.97120000000001</v>
          </cell>
          <cell r="L1045">
            <v>94.384661893396981</v>
          </cell>
          <cell r="M1045">
            <v>2.27</v>
          </cell>
          <cell r="R1045">
            <v>0</v>
          </cell>
          <cell r="S1045">
            <v>0</v>
          </cell>
          <cell r="U1045">
            <v>0</v>
          </cell>
        </row>
        <row r="1046">
          <cell r="C1046" t="str">
            <v>HOSPITAL NOSSA SENHORA DAS GRAÇAS - ANTIGO ALFA - CG Nº 024/2022</v>
          </cell>
          <cell r="E1046" t="str">
            <v>RENAN VALOIS COSTA DA SILVEIRA</v>
          </cell>
          <cell r="F1046" t="str">
            <v>2 - Outros Profissionais da Saúde</v>
          </cell>
          <cell r="G1046" t="str">
            <v>2235-05</v>
          </cell>
          <cell r="H1046" t="str">
            <v>08/2024</v>
          </cell>
          <cell r="I1046">
            <v>0</v>
          </cell>
          <cell r="J1046">
            <v>440.66239999999999</v>
          </cell>
          <cell r="L1046">
            <v>94.384661893396981</v>
          </cell>
          <cell r="M1046">
            <v>0</v>
          </cell>
          <cell r="R1046">
            <v>0</v>
          </cell>
          <cell r="S1046">
            <v>0</v>
          </cell>
          <cell r="U1046">
            <v>0</v>
          </cell>
        </row>
        <row r="1047">
          <cell r="C1047" t="str">
            <v>HOSPITAL NOSSA SENHORA DAS GRAÇAS - ANTIGO ALFA - CG Nº 024/2022</v>
          </cell>
          <cell r="E1047" t="str">
            <v>RENATA CAMPOS BEZERRA</v>
          </cell>
          <cell r="F1047" t="str">
            <v>2 - Outros Profissionais da Saúde</v>
          </cell>
          <cell r="G1047" t="str">
            <v>2237-10</v>
          </cell>
          <cell r="H1047" t="str">
            <v>08/2024</v>
          </cell>
          <cell r="I1047">
            <v>0</v>
          </cell>
          <cell r="J1047">
            <v>220.11680000000001</v>
          </cell>
          <cell r="L1047">
            <v>94.384661893396981</v>
          </cell>
          <cell r="M1047">
            <v>0</v>
          </cell>
          <cell r="R1047">
            <v>0</v>
          </cell>
          <cell r="S1047">
            <v>0</v>
          </cell>
          <cell r="U1047">
            <v>0</v>
          </cell>
        </row>
        <row r="1048">
          <cell r="C1048" t="str">
            <v>HOSPITAL NOSSA SENHORA DAS GRAÇAS - ANTIGO ALFA - CG Nº 024/2022</v>
          </cell>
          <cell r="E1048" t="str">
            <v>RENATA CRISTINA DE OLIVEIRA MARQUES</v>
          </cell>
          <cell r="F1048" t="str">
            <v>2 - Outros Profissionais da Saúde</v>
          </cell>
          <cell r="G1048" t="str">
            <v>2237-05</v>
          </cell>
          <cell r="H1048" t="str">
            <v>08/2024</v>
          </cell>
          <cell r="I1048">
            <v>0</v>
          </cell>
          <cell r="J1048">
            <v>113.2296</v>
          </cell>
          <cell r="L1048">
            <v>94.384661893396981</v>
          </cell>
          <cell r="M1048">
            <v>28.24</v>
          </cell>
          <cell r="R1048">
            <v>184.91719608118203</v>
          </cell>
          <cell r="S1048">
            <v>84.72</v>
          </cell>
          <cell r="U1048">
            <v>80.95</v>
          </cell>
        </row>
        <row r="1049">
          <cell r="C1049" t="str">
            <v>HOSPITAL NOSSA SENHORA DAS GRAÇAS - ANTIGO ALFA - CG Nº 024/2022</v>
          </cell>
          <cell r="E1049" t="str">
            <v>RENATA DA SILVA GOUVEIA MELO</v>
          </cell>
          <cell r="F1049" t="str">
            <v>2 - Outros Profissionais da Saúde</v>
          </cell>
          <cell r="G1049" t="str">
            <v>5211-30</v>
          </cell>
          <cell r="H1049" t="str">
            <v>08/2024</v>
          </cell>
          <cell r="I1049">
            <v>0</v>
          </cell>
          <cell r="J1049">
            <v>123.69840000000001</v>
          </cell>
          <cell r="L1049">
            <v>94.384661893396981</v>
          </cell>
          <cell r="M1049">
            <v>0</v>
          </cell>
          <cell r="R1049">
            <v>0</v>
          </cell>
          <cell r="S1049">
            <v>0</v>
          </cell>
          <cell r="U1049">
            <v>0</v>
          </cell>
        </row>
        <row r="1050">
          <cell r="C1050" t="str">
            <v>HOSPITAL NOSSA SENHORA DAS GRAÇAS - ANTIGO ALFA - CG Nº 024/2022</v>
          </cell>
          <cell r="E1050" t="str">
            <v>RENATA DE OLIVEIRA CARDOSO</v>
          </cell>
          <cell r="F1050" t="str">
            <v>3 - Administrativo</v>
          </cell>
          <cell r="G1050" t="str">
            <v>1312-10</v>
          </cell>
          <cell r="H1050" t="str">
            <v>08/2024</v>
          </cell>
          <cell r="I1050">
            <v>0</v>
          </cell>
          <cell r="J1050">
            <v>932.80720000000008</v>
          </cell>
          <cell r="L1050">
            <v>94.384661893396981</v>
          </cell>
          <cell r="M1050">
            <v>0</v>
          </cell>
          <cell r="R1050">
            <v>0</v>
          </cell>
          <cell r="S1050">
            <v>0</v>
          </cell>
          <cell r="U1050">
            <v>0</v>
          </cell>
        </row>
        <row r="1051">
          <cell r="C1051" t="str">
            <v>HOSPITAL NOSSA SENHORA DAS GRAÇAS - ANTIGO ALFA - CG Nº 024/2022</v>
          </cell>
          <cell r="E1051" t="str">
            <v>RENATA EMMANUELLE DE ALMEIDA MAFRA</v>
          </cell>
          <cell r="F1051" t="str">
            <v>3 - Administrativo</v>
          </cell>
          <cell r="G1051" t="str">
            <v>1421-05</v>
          </cell>
          <cell r="H1051" t="str">
            <v>08/2024</v>
          </cell>
          <cell r="I1051">
            <v>0</v>
          </cell>
          <cell r="J1051">
            <v>608.52</v>
          </cell>
          <cell r="L1051">
            <v>94.384661893396981</v>
          </cell>
          <cell r="M1051">
            <v>0</v>
          </cell>
          <cell r="R1051">
            <v>0</v>
          </cell>
          <cell r="S1051">
            <v>0</v>
          </cell>
          <cell r="U1051">
            <v>0</v>
          </cell>
        </row>
        <row r="1052">
          <cell r="C1052" t="str">
            <v>HOSPITAL NOSSA SENHORA DAS GRAÇAS - ANTIGO ALFA - CG Nº 024/2022</v>
          </cell>
          <cell r="E1052" t="str">
            <v>RENATA EVANGELISTA FREIRE DE SA</v>
          </cell>
          <cell r="F1052" t="str">
            <v>2 - Outros Profissionais da Saúde</v>
          </cell>
          <cell r="G1052" t="str">
            <v>2235-05</v>
          </cell>
          <cell r="H1052" t="str">
            <v>08/2024</v>
          </cell>
          <cell r="I1052">
            <v>0</v>
          </cell>
          <cell r="J1052">
            <v>408.86559999999997</v>
          </cell>
          <cell r="L1052">
            <v>94.384661893396981</v>
          </cell>
          <cell r="M1052">
            <v>3.05</v>
          </cell>
          <cell r="R1052">
            <v>0</v>
          </cell>
          <cell r="S1052">
            <v>0</v>
          </cell>
          <cell r="U1052">
            <v>0</v>
          </cell>
        </row>
        <row r="1053">
          <cell r="C1053" t="str">
            <v>HOSPITAL NOSSA SENHORA DAS GRAÇAS - ANTIGO ALFA - CG Nº 024/2022</v>
          </cell>
          <cell r="E1053" t="str">
            <v>RENATA MARIA RIBEIRO DE ALMEIDA</v>
          </cell>
          <cell r="F1053" t="str">
            <v>2 - Outros Profissionais da Saúde</v>
          </cell>
          <cell r="G1053" t="str">
            <v>5211-30</v>
          </cell>
          <cell r="H1053" t="str">
            <v>08/2024</v>
          </cell>
          <cell r="I1053">
            <v>0</v>
          </cell>
          <cell r="J1053">
            <v>193.38640000000001</v>
          </cell>
          <cell r="L1053">
            <v>94.384661893396981</v>
          </cell>
          <cell r="M1053">
            <v>0</v>
          </cell>
          <cell r="R1053">
            <v>0</v>
          </cell>
          <cell r="S1053">
            <v>0</v>
          </cell>
          <cell r="U1053">
            <v>0</v>
          </cell>
        </row>
        <row r="1054">
          <cell r="C1054" t="str">
            <v>HOSPITAL NOSSA SENHORA DAS GRAÇAS - ANTIGO ALFA - CG Nº 024/2022</v>
          </cell>
          <cell r="E1054" t="str">
            <v>RENATA SACCHELLI DE PAIVA</v>
          </cell>
          <cell r="F1054" t="str">
            <v>2 - Outros Profissionais da Saúde</v>
          </cell>
          <cell r="G1054" t="str">
            <v>2236-05</v>
          </cell>
          <cell r="H1054" t="str">
            <v>08/2024</v>
          </cell>
          <cell r="I1054">
            <v>0</v>
          </cell>
          <cell r="J1054">
            <v>199.5352</v>
          </cell>
          <cell r="L1054">
            <v>94.384661893396981</v>
          </cell>
          <cell r="M1054">
            <v>0</v>
          </cell>
          <cell r="R1054">
            <v>0</v>
          </cell>
          <cell r="S1054">
            <v>0</v>
          </cell>
          <cell r="U1054">
            <v>0</v>
          </cell>
        </row>
        <row r="1055">
          <cell r="C1055" t="str">
            <v>HOSPITAL NOSSA SENHORA DAS GRAÇAS - ANTIGO ALFA - CG Nº 024/2022</v>
          </cell>
          <cell r="E1055" t="str">
            <v>RENATA SANTANA DE FREITAS</v>
          </cell>
          <cell r="F1055" t="str">
            <v>2 - Outros Profissionais da Saúde</v>
          </cell>
          <cell r="G1055" t="str">
            <v>3222-25</v>
          </cell>
          <cell r="H1055" t="str">
            <v>08/2024</v>
          </cell>
          <cell r="I1055">
            <v>0</v>
          </cell>
          <cell r="J1055">
            <v>345.91120000000001</v>
          </cell>
          <cell r="L1055">
            <v>94.384661893396981</v>
          </cell>
          <cell r="M1055">
            <v>33.43</v>
          </cell>
          <cell r="R1055">
            <v>0</v>
          </cell>
          <cell r="S1055">
            <v>0</v>
          </cell>
          <cell r="U1055">
            <v>0</v>
          </cell>
        </row>
        <row r="1056">
          <cell r="C1056" t="str">
            <v>HOSPITAL NOSSA SENHORA DAS GRAÇAS - ANTIGO ALFA - CG Nº 024/2022</v>
          </cell>
          <cell r="E1056" t="str">
            <v>RENATA SOARES DA SILVA</v>
          </cell>
          <cell r="F1056" t="str">
            <v>2 - Outros Profissionais da Saúde</v>
          </cell>
          <cell r="G1056" t="str">
            <v>3222-05</v>
          </cell>
          <cell r="H1056" t="str">
            <v>08/2024</v>
          </cell>
          <cell r="I1056">
            <v>0</v>
          </cell>
          <cell r="J1056">
            <v>280.14960000000002</v>
          </cell>
          <cell r="L1056">
            <v>94.384661893396981</v>
          </cell>
          <cell r="M1056">
            <v>28.24</v>
          </cell>
          <cell r="R1056">
            <v>0</v>
          </cell>
          <cell r="S1056">
            <v>0</v>
          </cell>
          <cell r="U1056">
            <v>0</v>
          </cell>
        </row>
        <row r="1057">
          <cell r="C1057" t="str">
            <v>HOSPITAL NOSSA SENHORA DAS GRAÇAS - ANTIGO ALFA - CG Nº 024/2022</v>
          </cell>
          <cell r="E1057" t="str">
            <v>RENATA SOARES DA SILVA</v>
          </cell>
          <cell r="F1057" t="str">
            <v>2 - Outros Profissionais da Saúde</v>
          </cell>
          <cell r="G1057" t="str">
            <v>3222-05</v>
          </cell>
          <cell r="H1057" t="str">
            <v>08/2024</v>
          </cell>
          <cell r="I1057">
            <v>0</v>
          </cell>
          <cell r="J1057">
            <v>297.8064</v>
          </cell>
          <cell r="L1057">
            <v>94.384661893396981</v>
          </cell>
          <cell r="M1057">
            <v>28.24</v>
          </cell>
          <cell r="R1057">
            <v>0</v>
          </cell>
          <cell r="S1057">
            <v>80.2</v>
          </cell>
          <cell r="U1057">
            <v>0</v>
          </cell>
        </row>
        <row r="1058">
          <cell r="C1058" t="str">
            <v>HOSPITAL NOSSA SENHORA DAS GRAÇAS - ANTIGO ALFA - CG Nº 024/2022</v>
          </cell>
          <cell r="E1058" t="str">
            <v>RENATA VANESSA SOUSA DE OLIVEIRA</v>
          </cell>
          <cell r="F1058" t="str">
            <v>3 - Administrativo</v>
          </cell>
          <cell r="G1058" t="str">
            <v xml:space="preserve">25210-5 </v>
          </cell>
          <cell r="H1058" t="str">
            <v>08/2024</v>
          </cell>
          <cell r="I1058">
            <v>0</v>
          </cell>
          <cell r="J1058">
            <v>324.23599999999999</v>
          </cell>
          <cell r="L1058">
            <v>94.384661893396981</v>
          </cell>
          <cell r="M1058">
            <v>0</v>
          </cell>
          <cell r="R1058">
            <v>0</v>
          </cell>
          <cell r="S1058">
            <v>0</v>
          </cell>
          <cell r="U1058">
            <v>0</v>
          </cell>
        </row>
        <row r="1059">
          <cell r="C1059" t="str">
            <v>HOSPITAL NOSSA SENHORA DAS GRAÇAS - ANTIGO ALFA - CG Nº 024/2022</v>
          </cell>
          <cell r="E1059" t="str">
            <v>RENATHA CAVALCANTI DE OLIVEIRA</v>
          </cell>
          <cell r="F1059" t="str">
            <v>2 - Outros Profissionais da Saúde</v>
          </cell>
          <cell r="G1059" t="str">
            <v>2235-05</v>
          </cell>
          <cell r="H1059" t="str">
            <v>08/2024</v>
          </cell>
          <cell r="I1059">
            <v>0</v>
          </cell>
          <cell r="J1059">
            <v>553.21360000000004</v>
          </cell>
          <cell r="L1059">
            <v>94.384661893396981</v>
          </cell>
          <cell r="M1059">
            <v>3.05</v>
          </cell>
          <cell r="R1059">
            <v>0</v>
          </cell>
          <cell r="S1059">
            <v>0</v>
          </cell>
          <cell r="U1059">
            <v>0</v>
          </cell>
        </row>
        <row r="1060">
          <cell r="C1060" t="str">
            <v>HOSPITAL NOSSA SENHORA DAS GRAÇAS - ANTIGO ALFA - CG Nº 024/2022</v>
          </cell>
          <cell r="E1060" t="str">
            <v>RENATO MARTINS DA COSTA</v>
          </cell>
          <cell r="F1060" t="str">
            <v>2 - Outros Profissionais da Saúde</v>
          </cell>
          <cell r="G1060" t="str">
            <v>3241-15</v>
          </cell>
          <cell r="H1060" t="str">
            <v>08/2024</v>
          </cell>
          <cell r="I1060">
            <v>0</v>
          </cell>
          <cell r="J1060">
            <v>304.13279999999997</v>
          </cell>
          <cell r="L1060">
            <v>94.384661893396981</v>
          </cell>
          <cell r="M1060">
            <v>21.69</v>
          </cell>
          <cell r="R1060">
            <v>0</v>
          </cell>
          <cell r="S1060">
            <v>0</v>
          </cell>
          <cell r="U1060">
            <v>0</v>
          </cell>
        </row>
        <row r="1061">
          <cell r="C1061" t="str">
            <v>HOSPITAL NOSSA SENHORA DAS GRAÇAS - ANTIGO ALFA - CG Nº 024/2022</v>
          </cell>
          <cell r="E1061" t="str">
            <v>RHAYANNE VASCONCELOS DE LIRA</v>
          </cell>
          <cell r="F1061" t="str">
            <v>2 - Outros Profissionais da Saúde</v>
          </cell>
          <cell r="G1061" t="str">
            <v>2236-05</v>
          </cell>
          <cell r="H1061" t="str">
            <v>08/2024</v>
          </cell>
          <cell r="I1061">
            <v>0</v>
          </cell>
          <cell r="J1061">
            <v>230.25919999999999</v>
          </cell>
          <cell r="L1061">
            <v>94.384661893396981</v>
          </cell>
          <cell r="M1061">
            <v>0</v>
          </cell>
          <cell r="R1061">
            <v>0</v>
          </cell>
          <cell r="S1061">
            <v>0</v>
          </cell>
          <cell r="U1061">
            <v>0</v>
          </cell>
        </row>
        <row r="1062">
          <cell r="C1062" t="str">
            <v>HOSPITAL NOSSA SENHORA DAS GRAÇAS - ANTIGO ALFA - CG Nº 024/2022</v>
          </cell>
          <cell r="E1062" t="str">
            <v>RHAYANNE VITHORYA BEZERRA RAMALHO DOS REIS</v>
          </cell>
          <cell r="F1062" t="str">
            <v>2 - Outros Profissionais da Saúde</v>
          </cell>
          <cell r="G1062" t="str">
            <v>2236-05</v>
          </cell>
          <cell r="H1062" t="str">
            <v>08/2024</v>
          </cell>
          <cell r="I1062">
            <v>0</v>
          </cell>
          <cell r="J1062">
            <v>19.332000000000001</v>
          </cell>
          <cell r="L1062">
            <v>94.384661893396981</v>
          </cell>
          <cell r="M1062">
            <v>0</v>
          </cell>
          <cell r="R1062">
            <v>0</v>
          </cell>
          <cell r="S1062">
            <v>0</v>
          </cell>
          <cell r="U1062">
            <v>11.68</v>
          </cell>
        </row>
        <row r="1063">
          <cell r="C1063" t="str">
            <v>HOSPITAL NOSSA SENHORA DAS GRAÇAS - ANTIGO ALFA - CG Nº 024/2022</v>
          </cell>
          <cell r="E1063" t="str">
            <v>RHAYSSA KETYLLY OLIVEIRA ALVES</v>
          </cell>
          <cell r="F1063" t="str">
            <v>2 - Outros Profissionais da Saúde</v>
          </cell>
          <cell r="G1063" t="str">
            <v>5152-05</v>
          </cell>
          <cell r="H1063" t="str">
            <v>08/2024</v>
          </cell>
          <cell r="I1063">
            <v>0</v>
          </cell>
          <cell r="J1063">
            <v>135.6696</v>
          </cell>
          <cell r="L1063">
            <v>94.384661893396981</v>
          </cell>
          <cell r="M1063">
            <v>28.24</v>
          </cell>
          <cell r="R1063">
            <v>134.48523351358691</v>
          </cell>
          <cell r="S1063">
            <v>84.72</v>
          </cell>
          <cell r="U1063">
            <v>0</v>
          </cell>
        </row>
        <row r="1064">
          <cell r="C1064" t="str">
            <v>HOSPITAL NOSSA SENHORA DAS GRAÇAS - ANTIGO ALFA - CG Nº 024/2022</v>
          </cell>
          <cell r="E1064" t="str">
            <v>RICARDO ALVES DA FONSECA</v>
          </cell>
          <cell r="F1064" t="str">
            <v>2 - Outros Profissionais da Saúde</v>
          </cell>
          <cell r="G1064" t="str">
            <v>5211-30</v>
          </cell>
          <cell r="H1064" t="str">
            <v>08/2024</v>
          </cell>
          <cell r="I1064">
            <v>0</v>
          </cell>
          <cell r="J1064">
            <v>116.86879999999999</v>
          </cell>
          <cell r="L1064">
            <v>94.384661893396981</v>
          </cell>
          <cell r="M1064">
            <v>0</v>
          </cell>
          <cell r="R1064">
            <v>126.07990641898773</v>
          </cell>
          <cell r="S1064">
            <v>88.75</v>
          </cell>
          <cell r="U1064">
            <v>0</v>
          </cell>
        </row>
        <row r="1065">
          <cell r="C1065" t="str">
            <v>HOSPITAL NOSSA SENHORA DAS GRAÇAS - ANTIGO ALFA - CG Nº 024/2022</v>
          </cell>
          <cell r="E1065" t="str">
            <v>RILANY LUIZE ANJOS DE MELO</v>
          </cell>
          <cell r="F1065" t="str">
            <v>2 - Outros Profissionais da Saúde</v>
          </cell>
          <cell r="G1065" t="str">
            <v>2235-05</v>
          </cell>
          <cell r="H1065" t="str">
            <v>08/2024</v>
          </cell>
          <cell r="I1065">
            <v>0</v>
          </cell>
          <cell r="J1065">
            <v>436.072</v>
          </cell>
          <cell r="L1065">
            <v>94.384661893396981</v>
          </cell>
          <cell r="M1065">
            <v>0</v>
          </cell>
          <cell r="R1065">
            <v>0</v>
          </cell>
          <cell r="S1065">
            <v>0</v>
          </cell>
          <cell r="U1065">
            <v>0</v>
          </cell>
        </row>
        <row r="1066">
          <cell r="C1066" t="str">
            <v>HOSPITAL NOSSA SENHORA DAS GRAÇAS - ANTIGO ALFA - CG Nº 024/2022</v>
          </cell>
          <cell r="E1066" t="str">
            <v>RILLARY SABRINY OLIVEIRA ALVES</v>
          </cell>
          <cell r="F1066" t="str">
            <v>2 - Outros Profissionais da Saúde</v>
          </cell>
          <cell r="G1066" t="str">
            <v>3241-15</v>
          </cell>
          <cell r="H1066" t="str">
            <v>08/2024</v>
          </cell>
          <cell r="I1066">
            <v>0</v>
          </cell>
          <cell r="J1066">
            <v>327.08240000000001</v>
          </cell>
          <cell r="L1066">
            <v>94.384661893396981</v>
          </cell>
          <cell r="M1066">
            <v>0</v>
          </cell>
          <cell r="R1066">
            <v>0</v>
          </cell>
          <cell r="S1066">
            <v>0</v>
          </cell>
          <cell r="U1066">
            <v>0</v>
          </cell>
        </row>
        <row r="1067">
          <cell r="C1067" t="str">
            <v>HOSPITAL NOSSA SENHORA DAS GRAÇAS - ANTIGO ALFA - CG Nº 024/2022</v>
          </cell>
          <cell r="E1067" t="str">
            <v>RITA DE CASSIA OLIVEIRA DA SILVA PORTO</v>
          </cell>
          <cell r="F1067" t="str">
            <v>2 - Outros Profissionais da Saúde</v>
          </cell>
          <cell r="G1067" t="str">
            <v>5152-05</v>
          </cell>
          <cell r="H1067" t="str">
            <v>08/2024</v>
          </cell>
          <cell r="I1067">
            <v>0</v>
          </cell>
          <cell r="J1067">
            <v>192.23519999999999</v>
          </cell>
          <cell r="L1067">
            <v>94.384661893396981</v>
          </cell>
          <cell r="M1067">
            <v>0</v>
          </cell>
          <cell r="R1067">
            <v>0</v>
          </cell>
          <cell r="S1067">
            <v>0</v>
          </cell>
          <cell r="U1067">
            <v>0</v>
          </cell>
        </row>
        <row r="1068">
          <cell r="C1068" t="str">
            <v>HOSPITAL NOSSA SENHORA DAS GRAÇAS - ANTIGO ALFA - CG Nº 024/2022</v>
          </cell>
          <cell r="E1068" t="str">
            <v>RITA VANESSA HELENA DA SILVA</v>
          </cell>
          <cell r="F1068" t="str">
            <v>2 - Outros Profissionais da Saúde</v>
          </cell>
          <cell r="G1068" t="str">
            <v>2235-05</v>
          </cell>
          <cell r="H1068" t="str">
            <v>08/2024</v>
          </cell>
          <cell r="I1068">
            <v>0</v>
          </cell>
          <cell r="J1068">
            <v>245.964</v>
          </cell>
          <cell r="L1068">
            <v>94.384661893396981</v>
          </cell>
          <cell r="M1068">
            <v>0</v>
          </cell>
          <cell r="R1068">
            <v>0</v>
          </cell>
          <cell r="S1068">
            <v>0</v>
          </cell>
          <cell r="U1068">
            <v>0</v>
          </cell>
        </row>
        <row r="1069">
          <cell r="C1069" t="str">
            <v>HOSPITAL NOSSA SENHORA DAS GRAÇAS - ANTIGO ALFA - CG Nº 024/2022</v>
          </cell>
          <cell r="E1069" t="str">
            <v>RIVALDO RAMOS DE LIMA</v>
          </cell>
          <cell r="F1069" t="str">
            <v>2 - Outros Profissionais da Saúde</v>
          </cell>
          <cell r="G1069" t="str">
            <v>3222-05</v>
          </cell>
          <cell r="H1069" t="str">
            <v>08/2024</v>
          </cell>
          <cell r="I1069">
            <v>0</v>
          </cell>
          <cell r="J1069">
            <v>288.95679999999999</v>
          </cell>
          <cell r="L1069">
            <v>94.384661893396981</v>
          </cell>
          <cell r="M1069">
            <v>28.24</v>
          </cell>
          <cell r="R1069">
            <v>252.15981283797547</v>
          </cell>
          <cell r="S1069">
            <v>77.91</v>
          </cell>
          <cell r="U1069">
            <v>0</v>
          </cell>
        </row>
        <row r="1070">
          <cell r="C1070" t="str">
            <v>HOSPITAL NOSSA SENHORA DAS GRAÇAS - ANTIGO ALFA - CG Nº 024/2022</v>
          </cell>
          <cell r="E1070" t="str">
            <v>ROBELIO PACHECO DE FARIAS JUNIOR</v>
          </cell>
          <cell r="F1070" t="str">
            <v>2 - Outros Profissionais da Saúde</v>
          </cell>
          <cell r="G1070" t="str">
            <v>3222-05</v>
          </cell>
          <cell r="H1070" t="str">
            <v>08/2024</v>
          </cell>
          <cell r="I1070">
            <v>0</v>
          </cell>
          <cell r="J1070">
            <v>315.86</v>
          </cell>
          <cell r="L1070">
            <v>94.384661893396981</v>
          </cell>
          <cell r="M1070">
            <v>28.24</v>
          </cell>
          <cell r="R1070">
            <v>134.48523351358691</v>
          </cell>
          <cell r="S1070">
            <v>84.72</v>
          </cell>
          <cell r="U1070">
            <v>0</v>
          </cell>
        </row>
        <row r="1071">
          <cell r="C1071" t="str">
            <v>HOSPITAL NOSSA SENHORA DAS GRAÇAS - ANTIGO ALFA - CG Nº 024/2022</v>
          </cell>
          <cell r="E1071" t="str">
            <v>ROBERIO ALVES VIANA</v>
          </cell>
          <cell r="F1071" t="str">
            <v>2 - Outros Profissionais da Saúde</v>
          </cell>
          <cell r="G1071" t="str">
            <v>5151-10</v>
          </cell>
          <cell r="H1071" t="str">
            <v>08/2024</v>
          </cell>
          <cell r="I1071">
            <v>0</v>
          </cell>
          <cell r="J1071">
            <v>153.50640000000001</v>
          </cell>
          <cell r="L1071">
            <v>94.384661893396981</v>
          </cell>
          <cell r="M1071">
            <v>28.24</v>
          </cell>
          <cell r="R1071">
            <v>126.07990641898773</v>
          </cell>
          <cell r="S1071">
            <v>73.42</v>
          </cell>
          <cell r="U1071">
            <v>0</v>
          </cell>
        </row>
        <row r="1072">
          <cell r="C1072" t="str">
            <v>HOSPITAL NOSSA SENHORA DAS GRAÇAS - ANTIGO ALFA - CG Nº 024/2022</v>
          </cell>
          <cell r="E1072" t="str">
            <v>ROBERTA JORDAO DE MOURA</v>
          </cell>
          <cell r="F1072" t="str">
            <v>2 - Outros Profissionais da Saúde</v>
          </cell>
          <cell r="G1072" t="str">
            <v>2235-05</v>
          </cell>
          <cell r="H1072" t="str">
            <v>08/2024</v>
          </cell>
          <cell r="I1072">
            <v>0</v>
          </cell>
          <cell r="J1072">
            <v>419.84160000000003</v>
          </cell>
          <cell r="L1072">
            <v>94.384661893396981</v>
          </cell>
          <cell r="M1072">
            <v>3.33</v>
          </cell>
          <cell r="R1072">
            <v>0</v>
          </cell>
          <cell r="S1072">
            <v>0</v>
          </cell>
          <cell r="U1072">
            <v>0</v>
          </cell>
        </row>
        <row r="1073">
          <cell r="C1073" t="str">
            <v>HOSPITAL NOSSA SENHORA DAS GRAÇAS - ANTIGO ALFA - CG Nº 024/2022</v>
          </cell>
          <cell r="E1073" t="str">
            <v>ROBERTA RODRIGUES DOS SANTOS AMORIM</v>
          </cell>
          <cell r="F1073" t="str">
            <v>2 - Outros Profissionais da Saúde</v>
          </cell>
          <cell r="G1073" t="str">
            <v>2516-05</v>
          </cell>
          <cell r="H1073" t="str">
            <v>08/2024</v>
          </cell>
          <cell r="I1073">
            <v>0</v>
          </cell>
          <cell r="J1073">
            <v>318.6336</v>
          </cell>
          <cell r="L1073">
            <v>94.384661893396981</v>
          </cell>
          <cell r="M1073">
            <v>44</v>
          </cell>
          <cell r="R1073">
            <v>0</v>
          </cell>
          <cell r="S1073">
            <v>0</v>
          </cell>
          <cell r="U1073">
            <v>0</v>
          </cell>
        </row>
        <row r="1074">
          <cell r="C1074" t="str">
            <v>HOSPITAL NOSSA SENHORA DAS GRAÇAS - ANTIGO ALFA - CG Nº 024/2022</v>
          </cell>
          <cell r="E1074" t="str">
            <v>ROBERTO BANDEIRA DE AMORIM</v>
          </cell>
          <cell r="F1074" t="str">
            <v>2 - Outros Profissionais da Saúde</v>
          </cell>
          <cell r="G1074" t="str">
            <v>5211-30</v>
          </cell>
          <cell r="H1074" t="str">
            <v>08/2024</v>
          </cell>
          <cell r="I1074">
            <v>0</v>
          </cell>
          <cell r="J1074">
            <v>126.8184</v>
          </cell>
          <cell r="L1074">
            <v>94.384661893396981</v>
          </cell>
          <cell r="M1074">
            <v>0</v>
          </cell>
          <cell r="R1074">
            <v>268.97046702717381</v>
          </cell>
          <cell r="S1074">
            <v>93.42</v>
          </cell>
          <cell r="U1074">
            <v>0</v>
          </cell>
        </row>
        <row r="1075">
          <cell r="C1075" t="str">
            <v>HOSPITAL NOSSA SENHORA DAS GRAÇAS - ANTIGO ALFA - CG Nº 024/2022</v>
          </cell>
          <cell r="E1075" t="str">
            <v>ROBERTO OLIVEIRA DE MOURA JUNIOR</v>
          </cell>
          <cell r="F1075" t="str">
            <v>2 - Outros Profissionais da Saúde</v>
          </cell>
          <cell r="G1075" t="str">
            <v>2236-05</v>
          </cell>
          <cell r="H1075" t="str">
            <v>08/2024</v>
          </cell>
          <cell r="I1075">
            <v>0</v>
          </cell>
          <cell r="J1075">
            <v>293.30560000000003</v>
          </cell>
          <cell r="L1075">
            <v>94.384661893396981</v>
          </cell>
          <cell r="M1075">
            <v>2.7</v>
          </cell>
          <cell r="R1075">
            <v>0</v>
          </cell>
          <cell r="S1075">
            <v>0</v>
          </cell>
          <cell r="U1075">
            <v>0</v>
          </cell>
        </row>
        <row r="1076">
          <cell r="C1076" t="str">
            <v>HOSPITAL NOSSA SENHORA DAS GRAÇAS - ANTIGO ALFA - CG Nº 024/2022</v>
          </cell>
          <cell r="E1076" t="str">
            <v>ROBERTTA CLARYSSA PONTES PASSAVANTE DE OLIVEIRA</v>
          </cell>
          <cell r="F1076" t="str">
            <v>2 - Outros Profissionais da Saúde</v>
          </cell>
          <cell r="G1076" t="str">
            <v>2236-05</v>
          </cell>
          <cell r="H1076" t="str">
            <v>08/2024</v>
          </cell>
          <cell r="I1076">
            <v>0</v>
          </cell>
          <cell r="J1076">
            <v>229.49039999999999</v>
          </cell>
          <cell r="L1076">
            <v>94.384661893396981</v>
          </cell>
          <cell r="M1076">
            <v>2.7</v>
          </cell>
          <cell r="R1076">
            <v>0</v>
          </cell>
          <cell r="S1076">
            <v>0</v>
          </cell>
          <cell r="U1076">
            <v>0</v>
          </cell>
        </row>
        <row r="1077">
          <cell r="C1077" t="str">
            <v>HOSPITAL NOSSA SENHORA DAS GRAÇAS - ANTIGO ALFA - CG Nº 024/2022</v>
          </cell>
          <cell r="E1077" t="str">
            <v>ROBSON JULIAO DA LUZ</v>
          </cell>
          <cell r="F1077" t="str">
            <v>3 - Administrativo</v>
          </cell>
          <cell r="G1077" t="str">
            <v>9511-05</v>
          </cell>
          <cell r="H1077" t="str">
            <v>08/2024</v>
          </cell>
          <cell r="I1077">
            <v>0</v>
          </cell>
          <cell r="J1077">
            <v>186.26159999999999</v>
          </cell>
          <cell r="L1077">
            <v>94.384661893396981</v>
          </cell>
          <cell r="M1077">
            <v>0</v>
          </cell>
          <cell r="R1077">
            <v>126.07990641898773</v>
          </cell>
          <cell r="S1077">
            <v>96.51</v>
          </cell>
          <cell r="U1077">
            <v>0</v>
          </cell>
        </row>
        <row r="1078">
          <cell r="C1078" t="str">
            <v>HOSPITAL NOSSA SENHORA DAS GRAÇAS - ANTIGO ALFA - CG Nº 024/2022</v>
          </cell>
          <cell r="E1078" t="str">
            <v>ROBSON LEAL DE ANDRADE</v>
          </cell>
          <cell r="F1078" t="str">
            <v>2 - Outros Profissionais da Saúde</v>
          </cell>
          <cell r="G1078" t="str">
            <v>2235-05</v>
          </cell>
          <cell r="H1078" t="str">
            <v>08/2024</v>
          </cell>
          <cell r="I1078">
            <v>0</v>
          </cell>
          <cell r="J1078">
            <v>470.67759999999998</v>
          </cell>
          <cell r="L1078">
            <v>94.384661893396981</v>
          </cell>
          <cell r="M1078">
            <v>0</v>
          </cell>
          <cell r="R1078">
            <v>0</v>
          </cell>
          <cell r="S1078">
            <v>0</v>
          </cell>
          <cell r="U1078">
            <v>0</v>
          </cell>
        </row>
        <row r="1079">
          <cell r="C1079" t="str">
            <v>HOSPITAL NOSSA SENHORA DAS GRAÇAS - ANTIGO ALFA - CG Nº 024/2022</v>
          </cell>
          <cell r="E1079" t="str">
            <v>ROBSON MONTEIRO DOS SANTOS JUNIOR</v>
          </cell>
          <cell r="F1079" t="str">
            <v>3 - Administrativo</v>
          </cell>
          <cell r="G1079" t="str">
            <v>2124-20</v>
          </cell>
          <cell r="H1079" t="str">
            <v>08/2024</v>
          </cell>
          <cell r="I1079">
            <v>0</v>
          </cell>
          <cell r="J1079">
            <v>281.12639999999999</v>
          </cell>
          <cell r="L1079">
            <v>94.384661893396981</v>
          </cell>
          <cell r="M1079">
            <v>0</v>
          </cell>
          <cell r="R1079">
            <v>0</v>
          </cell>
          <cell r="S1079">
            <v>0</v>
          </cell>
          <cell r="U1079">
            <v>0</v>
          </cell>
        </row>
        <row r="1080">
          <cell r="C1080" t="str">
            <v>HOSPITAL NOSSA SENHORA DAS GRAÇAS - ANTIGO ALFA - CG Nº 024/2022</v>
          </cell>
          <cell r="E1080" t="str">
            <v>RODOLFO FELIPE DIAS</v>
          </cell>
          <cell r="F1080" t="str">
            <v>2 - Outros Profissionais da Saúde</v>
          </cell>
          <cell r="G1080" t="str">
            <v>5152-05</v>
          </cell>
          <cell r="H1080" t="str">
            <v>08/2024</v>
          </cell>
          <cell r="I1080">
            <v>0</v>
          </cell>
          <cell r="J1080">
            <v>123.70480000000001</v>
          </cell>
          <cell r="L1080">
            <v>94.384661893396981</v>
          </cell>
          <cell r="M1080">
            <v>0</v>
          </cell>
          <cell r="R1080">
            <v>0</v>
          </cell>
          <cell r="S1080">
            <v>0</v>
          </cell>
          <cell r="U1080">
            <v>0</v>
          </cell>
        </row>
        <row r="1081">
          <cell r="C1081" t="str">
            <v>HOSPITAL NOSSA SENHORA DAS GRAÇAS - ANTIGO ALFA - CG Nº 024/2022</v>
          </cell>
          <cell r="E1081" t="str">
            <v>RODOLPHO FELYPE RAMOS NOGUEIRA</v>
          </cell>
          <cell r="F1081" t="str">
            <v>2 - Outros Profissionais da Saúde</v>
          </cell>
          <cell r="G1081" t="str">
            <v>2236-05</v>
          </cell>
          <cell r="H1081" t="str">
            <v>08/2024</v>
          </cell>
          <cell r="I1081">
            <v>0</v>
          </cell>
          <cell r="J1081">
            <v>230.66560000000001</v>
          </cell>
          <cell r="L1081">
            <v>94.384661893396981</v>
          </cell>
          <cell r="M1081">
            <v>2.7</v>
          </cell>
          <cell r="R1081">
            <v>0</v>
          </cell>
          <cell r="S1081">
            <v>0</v>
          </cell>
          <cell r="U1081">
            <v>0</v>
          </cell>
        </row>
        <row r="1082">
          <cell r="C1082" t="str">
            <v>HOSPITAL NOSSA SENHORA DAS GRAÇAS - ANTIGO ALFA - CG Nº 024/2022</v>
          </cell>
          <cell r="E1082" t="str">
            <v>RODRIGO DE PAIVA BORMANN</v>
          </cell>
          <cell r="F1082" t="str">
            <v>2 - Outros Profissionais da Saúde</v>
          </cell>
          <cell r="G1082" t="str">
            <v>2236-05</v>
          </cell>
          <cell r="H1082" t="str">
            <v>08/2024</v>
          </cell>
          <cell r="I1082">
            <v>0</v>
          </cell>
          <cell r="J1082">
            <v>263.62639999999999</v>
          </cell>
          <cell r="L1082">
            <v>94.384661893396981</v>
          </cell>
          <cell r="M1082">
            <v>0</v>
          </cell>
          <cell r="R1082">
            <v>0</v>
          </cell>
          <cell r="S1082">
            <v>0</v>
          </cell>
          <cell r="U1082">
            <v>0</v>
          </cell>
        </row>
        <row r="1083">
          <cell r="C1083" t="str">
            <v>HOSPITAL NOSSA SENHORA DAS GRAÇAS - ANTIGO ALFA - CG Nº 024/2022</v>
          </cell>
          <cell r="E1083" t="str">
            <v>RODRIGO DUARTE FALCAO DE LIMA</v>
          </cell>
          <cell r="F1083" t="str">
            <v>3 - Administrativo</v>
          </cell>
          <cell r="G1083" t="str">
            <v>1427-05</v>
          </cell>
          <cell r="H1083" t="str">
            <v>08/2024</v>
          </cell>
          <cell r="I1083">
            <v>0</v>
          </cell>
          <cell r="J1083">
            <v>483.98160000000013</v>
          </cell>
          <cell r="L1083">
            <v>94.384661893396981</v>
          </cell>
          <cell r="M1083">
            <v>44</v>
          </cell>
          <cell r="R1083">
            <v>0</v>
          </cell>
          <cell r="S1083">
            <v>0</v>
          </cell>
          <cell r="U1083">
            <v>0</v>
          </cell>
        </row>
        <row r="1084">
          <cell r="C1084" t="str">
            <v>HOSPITAL NOSSA SENHORA DAS GRAÇAS - ANTIGO ALFA - CG Nº 024/2022</v>
          </cell>
          <cell r="E1084" t="str">
            <v>RODRIGO JOSE GOMES DE AZEVEDO</v>
          </cell>
          <cell r="F1084" t="str">
            <v>3 - Administrativo</v>
          </cell>
          <cell r="G1084" t="str">
            <v>4110-10</v>
          </cell>
          <cell r="H1084" t="str">
            <v>08/2024</v>
          </cell>
          <cell r="I1084">
            <v>0</v>
          </cell>
          <cell r="J1084">
            <v>14.12</v>
          </cell>
          <cell r="L1084">
            <v>94.384661893396981</v>
          </cell>
          <cell r="M1084">
            <v>0</v>
          </cell>
          <cell r="R1084">
            <v>185.09333333333328</v>
          </cell>
          <cell r="S1084">
            <v>42.36</v>
          </cell>
          <cell r="U1084">
            <v>0</v>
          </cell>
        </row>
        <row r="1085">
          <cell r="C1085" t="str">
            <v>HOSPITAL NOSSA SENHORA DAS GRAÇAS - ANTIGO ALFA - CG Nº 024/2022</v>
          </cell>
          <cell r="E1085" t="str">
            <v>RODRIGO LIMA DE MELO</v>
          </cell>
          <cell r="F1085" t="str">
            <v>3 - Administrativo</v>
          </cell>
          <cell r="G1085" t="str">
            <v>4110-10</v>
          </cell>
          <cell r="H1085" t="str">
            <v>08/2024</v>
          </cell>
          <cell r="I1085">
            <v>0</v>
          </cell>
          <cell r="J1085">
            <v>169.68</v>
          </cell>
          <cell r="L1085">
            <v>94.384661893396981</v>
          </cell>
          <cell r="M1085">
            <v>42.42</v>
          </cell>
          <cell r="R1085">
            <v>0</v>
          </cell>
          <cell r="S1085">
            <v>0</v>
          </cell>
          <cell r="U1085">
            <v>0</v>
          </cell>
        </row>
        <row r="1086">
          <cell r="C1086" t="str">
            <v>HOSPITAL NOSSA SENHORA DAS GRAÇAS - ANTIGO ALFA - CG Nº 024/2022</v>
          </cell>
          <cell r="E1086" t="str">
            <v>RODRIGO MELO DE SIQUEIRA</v>
          </cell>
          <cell r="F1086" t="str">
            <v>3 - Administrativo</v>
          </cell>
          <cell r="G1086" t="str">
            <v>3172-10</v>
          </cell>
          <cell r="H1086" t="str">
            <v>08/2024</v>
          </cell>
          <cell r="I1086">
            <v>0</v>
          </cell>
          <cell r="J1086">
            <v>225.2808</v>
          </cell>
          <cell r="L1086">
            <v>94.384661893396981</v>
          </cell>
          <cell r="M1086">
            <v>44</v>
          </cell>
          <cell r="R1086">
            <v>0</v>
          </cell>
          <cell r="S1086">
            <v>0</v>
          </cell>
          <cell r="U1086">
            <v>0</v>
          </cell>
        </row>
        <row r="1087">
          <cell r="C1087" t="str">
            <v>HOSPITAL NOSSA SENHORA DAS GRAÇAS - ANTIGO ALFA - CG Nº 024/2022</v>
          </cell>
          <cell r="E1087" t="str">
            <v>RODRIGO ROCHA DA SILVA</v>
          </cell>
          <cell r="F1087" t="str">
            <v>2 - Outros Profissionais da Saúde</v>
          </cell>
          <cell r="G1087" t="str">
            <v>5151-10</v>
          </cell>
          <cell r="H1087" t="str">
            <v>08/2024</v>
          </cell>
          <cell r="I1087">
            <v>0</v>
          </cell>
          <cell r="J1087">
            <v>174.82239999999999</v>
          </cell>
          <cell r="L1087">
            <v>94.384661893396981</v>
          </cell>
          <cell r="M1087">
            <v>0</v>
          </cell>
          <cell r="R1087">
            <v>0</v>
          </cell>
          <cell r="S1087">
            <v>0</v>
          </cell>
          <cell r="U1087">
            <v>0</v>
          </cell>
        </row>
        <row r="1088">
          <cell r="C1088" t="str">
            <v>HOSPITAL NOSSA SENHORA DAS GRAÇAS - ANTIGO ALFA - CG Nº 024/2022</v>
          </cell>
          <cell r="E1088" t="str">
            <v>RODRIGO TARCISO DO NASCIMENTO VAN LUME</v>
          </cell>
          <cell r="F1088" t="str">
            <v>3 - Administrativo</v>
          </cell>
          <cell r="G1088" t="str">
            <v>5174-10</v>
          </cell>
          <cell r="H1088" t="str">
            <v>08/2024</v>
          </cell>
          <cell r="I1088">
            <v>0</v>
          </cell>
          <cell r="J1088">
            <v>186.4984</v>
          </cell>
          <cell r="L1088">
            <v>94.384661893396981</v>
          </cell>
          <cell r="M1088">
            <v>28.24</v>
          </cell>
          <cell r="R1088">
            <v>126.07990641898773</v>
          </cell>
          <cell r="S1088">
            <v>84.72</v>
          </cell>
          <cell r="U1088">
            <v>0</v>
          </cell>
        </row>
        <row r="1089">
          <cell r="C1089" t="str">
            <v>HOSPITAL NOSSA SENHORA DAS GRAÇAS - ANTIGO ALFA - CG Nº 024/2022</v>
          </cell>
          <cell r="E1089" t="str">
            <v>RODSON HENRIQUE DA SILVA PONTES</v>
          </cell>
          <cell r="F1089" t="str">
            <v>3 - Administrativo</v>
          </cell>
          <cell r="G1089" t="str">
            <v>2521-05</v>
          </cell>
          <cell r="H1089" t="str">
            <v>08/2024</v>
          </cell>
          <cell r="I1089">
            <v>0</v>
          </cell>
          <cell r="J1089">
            <v>303.56</v>
          </cell>
          <cell r="L1089">
            <v>94.384661893396981</v>
          </cell>
          <cell r="M1089">
            <v>0</v>
          </cell>
          <cell r="R1089">
            <v>0</v>
          </cell>
          <cell r="S1089">
            <v>0</v>
          </cell>
          <cell r="U1089">
            <v>0</v>
          </cell>
        </row>
        <row r="1090">
          <cell r="C1090" t="str">
            <v>HOSPITAL NOSSA SENHORA DAS GRAÇAS - ANTIGO ALFA - CG Nº 024/2022</v>
          </cell>
          <cell r="E1090" t="str">
            <v xml:space="preserve">ROGERIO CRISTIANO GONCALVES </v>
          </cell>
          <cell r="F1090" t="str">
            <v>2 - Outros Profissionais da Saúde</v>
          </cell>
          <cell r="G1090" t="str">
            <v>3241-15</v>
          </cell>
          <cell r="H1090" t="str">
            <v>08/2024</v>
          </cell>
          <cell r="I1090">
            <v>0</v>
          </cell>
          <cell r="J1090">
            <v>281.01839999999999</v>
          </cell>
          <cell r="L1090">
            <v>94.384661893396981</v>
          </cell>
          <cell r="M1090">
            <v>0</v>
          </cell>
          <cell r="R1090">
            <v>0</v>
          </cell>
          <cell r="S1090">
            <v>0</v>
          </cell>
          <cell r="U1090">
            <v>0</v>
          </cell>
        </row>
        <row r="1091">
          <cell r="C1091" t="str">
            <v>HOSPITAL NOSSA SENHORA DAS GRAÇAS - ANTIGO ALFA - CG Nº 024/2022</v>
          </cell>
          <cell r="E1091" t="str">
            <v>ROGERIO TRAVASSOS DA SILVA</v>
          </cell>
          <cell r="F1091" t="str">
            <v>2 - Outros Profissionais da Saúde</v>
          </cell>
          <cell r="G1091" t="str">
            <v>5211-30</v>
          </cell>
          <cell r="H1091" t="str">
            <v>08/2024</v>
          </cell>
          <cell r="I1091">
            <v>0</v>
          </cell>
          <cell r="J1091">
            <v>124.56</v>
          </cell>
          <cell r="L1091">
            <v>94.384661893396981</v>
          </cell>
          <cell r="M1091">
            <v>31.14</v>
          </cell>
          <cell r="R1091">
            <v>369.83439216236405</v>
          </cell>
          <cell r="S1091">
            <v>93.42</v>
          </cell>
          <cell r="U1091">
            <v>0</v>
          </cell>
        </row>
        <row r="1092">
          <cell r="C1092" t="str">
            <v>HOSPITAL NOSSA SENHORA DAS GRAÇAS - ANTIGO ALFA - CG Nº 024/2022</v>
          </cell>
          <cell r="E1092" t="str">
            <v>ROMULO DOS SANTOS</v>
          </cell>
          <cell r="F1092" t="str">
            <v>3 - Administrativo</v>
          </cell>
          <cell r="G1092" t="str">
            <v>7241-10</v>
          </cell>
          <cell r="H1092" t="str">
            <v>08/2024</v>
          </cell>
          <cell r="I1092">
            <v>0</v>
          </cell>
          <cell r="J1092">
            <v>175.8416</v>
          </cell>
          <cell r="L1092">
            <v>94.384661893396981</v>
          </cell>
          <cell r="M1092">
            <v>32.17</v>
          </cell>
          <cell r="R1092">
            <v>0</v>
          </cell>
          <cell r="S1092">
            <v>0</v>
          </cell>
          <cell r="U1092">
            <v>0</v>
          </cell>
        </row>
        <row r="1093">
          <cell r="C1093" t="str">
            <v>HOSPITAL NOSSA SENHORA DAS GRAÇAS - ANTIGO ALFA - CG Nº 024/2022</v>
          </cell>
          <cell r="E1093" t="str">
            <v>RONALDO ALEXANDRE DE SOUZA</v>
          </cell>
          <cell r="F1093" t="str">
            <v>3 - Administrativo</v>
          </cell>
          <cell r="G1093" t="str">
            <v>7152-10</v>
          </cell>
          <cell r="H1093" t="str">
            <v>08/2024</v>
          </cell>
          <cell r="I1093">
            <v>0</v>
          </cell>
          <cell r="J1093">
            <v>151.2704</v>
          </cell>
          <cell r="L1093">
            <v>94.384661893396981</v>
          </cell>
          <cell r="M1093">
            <v>32.17</v>
          </cell>
          <cell r="R1093">
            <v>369.83439216236405</v>
          </cell>
          <cell r="S1093">
            <v>96.51</v>
          </cell>
          <cell r="U1093">
            <v>0</v>
          </cell>
        </row>
        <row r="1094">
          <cell r="C1094" t="str">
            <v>HOSPITAL NOSSA SENHORA DAS GRAÇAS - ANTIGO ALFA - CG Nº 024/2022</v>
          </cell>
          <cell r="E1094" t="str">
            <v>RONALDO LUCAS BARBOSA DE ARAUJO</v>
          </cell>
          <cell r="F1094" t="str">
            <v>2 - Outros Profissionais da Saúde</v>
          </cell>
          <cell r="G1094" t="str">
            <v>5211-30</v>
          </cell>
          <cell r="H1094" t="str">
            <v>08/2024</v>
          </cell>
          <cell r="I1094">
            <v>0</v>
          </cell>
          <cell r="J1094">
            <v>99.647999999999996</v>
          </cell>
          <cell r="L1094">
            <v>94.384661893396981</v>
          </cell>
          <cell r="M1094">
            <v>31.14</v>
          </cell>
          <cell r="R1094">
            <v>0</v>
          </cell>
          <cell r="S1094">
            <v>0</v>
          </cell>
          <cell r="U1094">
            <v>0</v>
          </cell>
        </row>
        <row r="1095">
          <cell r="C1095" t="str">
            <v>HOSPITAL NOSSA SENHORA DAS GRAÇAS - ANTIGO ALFA - CG Nº 024/2022</v>
          </cell>
          <cell r="E1095" t="str">
            <v>RONALDO NAZARIO DE BARROS</v>
          </cell>
          <cell r="F1095" t="str">
            <v>3 - Administrativo</v>
          </cell>
          <cell r="G1095" t="str">
            <v>9511-05</v>
          </cell>
          <cell r="H1095" t="str">
            <v>08/2024</v>
          </cell>
          <cell r="I1095">
            <v>0</v>
          </cell>
          <cell r="J1095">
            <v>187.42160000000001</v>
          </cell>
          <cell r="L1095">
            <v>94.384661893396981</v>
          </cell>
          <cell r="M1095">
            <v>32.17</v>
          </cell>
          <cell r="R1095">
            <v>0</v>
          </cell>
          <cell r="S1095">
            <v>0</v>
          </cell>
          <cell r="U1095">
            <v>0</v>
          </cell>
        </row>
        <row r="1096">
          <cell r="C1096" t="str">
            <v>HOSPITAL NOSSA SENHORA DAS GRAÇAS - ANTIGO ALFA - CG Nº 024/2022</v>
          </cell>
          <cell r="E1096" t="str">
            <v>ROSA MARIA DOS SANTOS</v>
          </cell>
          <cell r="F1096" t="str">
            <v>2 - Outros Profissionais da Saúde</v>
          </cell>
          <cell r="G1096" t="str">
            <v>5211-30</v>
          </cell>
          <cell r="H1096" t="str">
            <v>08/2024</v>
          </cell>
          <cell r="I1096">
            <v>0</v>
          </cell>
          <cell r="J1096">
            <v>167.1448</v>
          </cell>
          <cell r="L1096">
            <v>94.384661893396981</v>
          </cell>
          <cell r="M1096">
            <v>31.14</v>
          </cell>
          <cell r="R1096">
            <v>0</v>
          </cell>
          <cell r="S1096">
            <v>0</v>
          </cell>
          <cell r="U1096">
            <v>0</v>
          </cell>
        </row>
        <row r="1097">
          <cell r="C1097" t="str">
            <v>HOSPITAL NOSSA SENHORA DAS GRAÇAS - ANTIGO ALFA - CG Nº 024/2022</v>
          </cell>
          <cell r="E1097" t="str">
            <v>ROSA MARIA RODRIGUES DE BRITO</v>
          </cell>
          <cell r="F1097" t="str">
            <v>2 - Outros Profissionais da Saúde</v>
          </cell>
          <cell r="G1097" t="str">
            <v>3222-05</v>
          </cell>
          <cell r="H1097" t="str">
            <v>08/2024</v>
          </cell>
          <cell r="I1097">
            <v>0</v>
          </cell>
          <cell r="J1097">
            <v>305.47840000000002</v>
          </cell>
          <cell r="L1097">
            <v>94.384661893396981</v>
          </cell>
          <cell r="M1097">
            <v>28.24</v>
          </cell>
          <cell r="R1097">
            <v>134.48523351358691</v>
          </cell>
          <cell r="S1097">
            <v>84.72</v>
          </cell>
          <cell r="U1097">
            <v>0</v>
          </cell>
        </row>
        <row r="1098">
          <cell r="C1098" t="str">
            <v>HOSPITAL NOSSA SENHORA DAS GRAÇAS - ANTIGO ALFA - CG Nº 024/2022</v>
          </cell>
          <cell r="E1098" t="str">
            <v>ROSALIA FERREIRA DA SILVA FELIX</v>
          </cell>
          <cell r="F1098" t="str">
            <v>2 - Outros Profissionais da Saúde</v>
          </cell>
          <cell r="G1098" t="str">
            <v>3222-05</v>
          </cell>
          <cell r="H1098" t="str">
            <v>08/2024</v>
          </cell>
          <cell r="I1098">
            <v>0</v>
          </cell>
          <cell r="J1098">
            <v>279.57279999999997</v>
          </cell>
          <cell r="L1098">
            <v>94.384661893396981</v>
          </cell>
          <cell r="M1098">
            <v>0</v>
          </cell>
          <cell r="R1098">
            <v>134.48523351358691</v>
          </cell>
          <cell r="S1098">
            <v>84.72</v>
          </cell>
          <cell r="U1098">
            <v>0</v>
          </cell>
        </row>
        <row r="1099">
          <cell r="C1099" t="str">
            <v>HOSPITAL NOSSA SENHORA DAS GRAÇAS - ANTIGO ALFA - CG Nº 024/2022</v>
          </cell>
          <cell r="E1099" t="str">
            <v>ROSANA CASTRO BARCELOS</v>
          </cell>
          <cell r="F1099" t="str">
            <v>2 - Outros Profissionais da Saúde</v>
          </cell>
          <cell r="G1099" t="str">
            <v>3222-05</v>
          </cell>
          <cell r="H1099" t="str">
            <v>08/2024</v>
          </cell>
          <cell r="I1099">
            <v>0</v>
          </cell>
          <cell r="J1099">
            <v>287.1232</v>
          </cell>
          <cell r="L1099">
            <v>94.384661893396981</v>
          </cell>
          <cell r="M1099">
            <v>28.24</v>
          </cell>
          <cell r="R1099">
            <v>268.97046702717381</v>
          </cell>
          <cell r="S1099">
            <v>84.72</v>
          </cell>
          <cell r="U1099">
            <v>0</v>
          </cell>
        </row>
        <row r="1100">
          <cell r="C1100" t="str">
            <v>HOSPITAL NOSSA SENHORA DAS GRAÇAS - ANTIGO ALFA - CG Nº 024/2022</v>
          </cell>
          <cell r="E1100" t="str">
            <v>ROSANA MARIA DA SILVA</v>
          </cell>
          <cell r="F1100" t="str">
            <v>2 - Outros Profissionais da Saúde</v>
          </cell>
          <cell r="G1100" t="str">
            <v>3222-05</v>
          </cell>
          <cell r="H1100" t="str">
            <v>08/2024</v>
          </cell>
          <cell r="I1100">
            <v>0</v>
          </cell>
          <cell r="J1100">
            <v>281.27120000000002</v>
          </cell>
          <cell r="L1100">
            <v>94.384661893396981</v>
          </cell>
          <cell r="M1100">
            <v>28.24</v>
          </cell>
          <cell r="R1100">
            <v>134.48523351358691</v>
          </cell>
          <cell r="S1100">
            <v>79.209999999999994</v>
          </cell>
          <cell r="U1100">
            <v>0</v>
          </cell>
        </row>
        <row r="1101">
          <cell r="C1101" t="str">
            <v>HOSPITAL NOSSA SENHORA DAS GRAÇAS - ANTIGO ALFA - CG Nº 024/2022</v>
          </cell>
          <cell r="E1101" t="str">
            <v>ROSANGELA DA SILVA</v>
          </cell>
          <cell r="F1101" t="str">
            <v>2 - Outros Profissionais da Saúde</v>
          </cell>
          <cell r="G1101" t="str">
            <v>3222-05</v>
          </cell>
          <cell r="H1101" t="str">
            <v>08/2024</v>
          </cell>
          <cell r="I1101">
            <v>0</v>
          </cell>
          <cell r="J1101">
            <v>377.30720000000002</v>
          </cell>
          <cell r="L1101">
            <v>94.384661893396981</v>
          </cell>
          <cell r="M1101">
            <v>0</v>
          </cell>
          <cell r="R1101">
            <v>0</v>
          </cell>
          <cell r="S1101">
            <v>0</v>
          </cell>
          <cell r="U1101">
            <v>0</v>
          </cell>
        </row>
        <row r="1102">
          <cell r="C1102" t="str">
            <v>HOSPITAL NOSSA SENHORA DAS GRAÇAS - ANTIGO ALFA - CG Nº 024/2022</v>
          </cell>
          <cell r="E1102" t="str">
            <v>ROSANGELA DA SILVA JOTA</v>
          </cell>
          <cell r="F1102" t="str">
            <v>2 - Outros Profissionais da Saúde</v>
          </cell>
          <cell r="G1102" t="str">
            <v>2236-05</v>
          </cell>
          <cell r="H1102" t="str">
            <v>08/2024</v>
          </cell>
          <cell r="I1102">
            <v>0</v>
          </cell>
          <cell r="J1102">
            <v>228.38720000000001</v>
          </cell>
          <cell r="L1102">
            <v>94.384661893396981</v>
          </cell>
          <cell r="M1102">
            <v>2.7</v>
          </cell>
          <cell r="R1102">
            <v>0</v>
          </cell>
          <cell r="S1102">
            <v>0</v>
          </cell>
          <cell r="U1102">
            <v>0</v>
          </cell>
        </row>
        <row r="1103">
          <cell r="C1103" t="str">
            <v>HOSPITAL NOSSA SENHORA DAS GRAÇAS - ANTIGO ALFA - CG Nº 024/2022</v>
          </cell>
          <cell r="E1103" t="str">
            <v>ROSANGELA LIMA DE SANTANA</v>
          </cell>
          <cell r="F1103" t="str">
            <v>2 - Outros Profissionais da Saúde</v>
          </cell>
          <cell r="G1103" t="str">
            <v>3222-05</v>
          </cell>
          <cell r="H1103" t="str">
            <v>08/2024</v>
          </cell>
          <cell r="I1103">
            <v>0</v>
          </cell>
          <cell r="J1103">
            <v>272.64479999999998</v>
          </cell>
          <cell r="L1103">
            <v>94.384661893396981</v>
          </cell>
          <cell r="M1103">
            <v>28.24</v>
          </cell>
          <cell r="R1103">
            <v>0</v>
          </cell>
          <cell r="S1103">
            <v>0</v>
          </cell>
          <cell r="U1103">
            <v>0</v>
          </cell>
        </row>
        <row r="1104">
          <cell r="C1104" t="str">
            <v>HOSPITAL NOSSA SENHORA DAS GRAÇAS - ANTIGO ALFA - CG Nº 024/2022</v>
          </cell>
          <cell r="E1104" t="str">
            <v>ROSANGELA MARIA GONCALVES DA SILVA</v>
          </cell>
          <cell r="F1104" t="str">
            <v>2 - Outros Profissionais da Saúde</v>
          </cell>
          <cell r="G1104" t="str">
            <v>3222-05</v>
          </cell>
          <cell r="H1104" t="str">
            <v>08/2024</v>
          </cell>
          <cell r="I1104">
            <v>0</v>
          </cell>
          <cell r="J1104">
            <v>290.36559999999997</v>
          </cell>
          <cell r="L1104">
            <v>94.384661893396981</v>
          </cell>
          <cell r="M1104">
            <v>28.24</v>
          </cell>
          <cell r="R1104">
            <v>126.07990641898773</v>
          </cell>
          <cell r="S1104">
            <v>84.72</v>
          </cell>
          <cell r="U1104">
            <v>0</v>
          </cell>
        </row>
        <row r="1105">
          <cell r="C1105" t="str">
            <v>HOSPITAL NOSSA SENHORA DAS GRAÇAS - ANTIGO ALFA - CG Nº 024/2022</v>
          </cell>
          <cell r="E1105" t="str">
            <v>ROSANGELA MONTEIRO DA SILVA TORRES</v>
          </cell>
          <cell r="F1105" t="str">
            <v>2 - Outros Profissionais da Saúde</v>
          </cell>
          <cell r="G1105" t="str">
            <v>3222-05</v>
          </cell>
          <cell r="H1105" t="str">
            <v>08/2024</v>
          </cell>
          <cell r="I1105">
            <v>0</v>
          </cell>
          <cell r="J1105">
            <v>308.10399999999998</v>
          </cell>
          <cell r="L1105">
            <v>94.384661893396981</v>
          </cell>
          <cell r="M1105">
            <v>0</v>
          </cell>
          <cell r="R1105">
            <v>0</v>
          </cell>
          <cell r="S1105">
            <v>0</v>
          </cell>
          <cell r="U1105">
            <v>0</v>
          </cell>
        </row>
        <row r="1106">
          <cell r="C1106" t="str">
            <v>HOSPITAL NOSSA SENHORA DAS GRAÇAS - ANTIGO ALFA - CG Nº 024/2022</v>
          </cell>
          <cell r="E1106" t="str">
            <v>ROSEANE MARIA DA SILVA BARRETO</v>
          </cell>
          <cell r="F1106" t="str">
            <v>2 - Outros Profissionais da Saúde</v>
          </cell>
          <cell r="G1106" t="str">
            <v>3222-05</v>
          </cell>
          <cell r="H1106" t="str">
            <v>08/2024</v>
          </cell>
          <cell r="I1106">
            <v>0</v>
          </cell>
          <cell r="J1106">
            <v>308.39359999999999</v>
          </cell>
          <cell r="L1106">
            <v>94.384661893396981</v>
          </cell>
          <cell r="M1106">
            <v>0</v>
          </cell>
          <cell r="R1106">
            <v>0</v>
          </cell>
          <cell r="S1106">
            <v>0</v>
          </cell>
          <cell r="U1106">
            <v>0</v>
          </cell>
        </row>
        <row r="1107">
          <cell r="C1107" t="str">
            <v>HOSPITAL NOSSA SENHORA DAS GRAÇAS - ANTIGO ALFA - CG Nº 024/2022</v>
          </cell>
          <cell r="E1107" t="str">
            <v>ROSELIANGELA ELIEMARY DA SILVA LEAO</v>
          </cell>
          <cell r="F1107" t="str">
            <v>2 - Outros Profissionais da Saúde</v>
          </cell>
          <cell r="G1107" t="str">
            <v>3222-05</v>
          </cell>
          <cell r="H1107" t="str">
            <v>08/2024</v>
          </cell>
          <cell r="I1107">
            <v>0</v>
          </cell>
          <cell r="J1107">
            <v>274.3408</v>
          </cell>
          <cell r="L1107">
            <v>94.384661893396981</v>
          </cell>
          <cell r="M1107">
            <v>0</v>
          </cell>
          <cell r="R1107">
            <v>268.97046702717381</v>
          </cell>
          <cell r="S1107">
            <v>77.94</v>
          </cell>
          <cell r="U1107">
            <v>0</v>
          </cell>
        </row>
        <row r="1108">
          <cell r="C1108" t="str">
            <v>HOSPITAL NOSSA SENHORA DAS GRAÇAS - ANTIGO ALFA - CG Nº 024/2022</v>
          </cell>
          <cell r="E1108" t="str">
            <v>ROSEMEIRE DE SOUZA TAVARES</v>
          </cell>
          <cell r="F1108" t="str">
            <v>2 - Outros Profissionais da Saúde</v>
          </cell>
          <cell r="G1108" t="str">
            <v>2235-05</v>
          </cell>
          <cell r="H1108" t="str">
            <v>08/2024</v>
          </cell>
          <cell r="I1108">
            <v>0</v>
          </cell>
          <cell r="J1108">
            <v>455.1696</v>
          </cell>
          <cell r="L1108">
            <v>94.384661893396981</v>
          </cell>
          <cell r="M1108">
            <v>3.33</v>
          </cell>
          <cell r="R1108">
            <v>0</v>
          </cell>
          <cell r="S1108">
            <v>0</v>
          </cell>
          <cell r="U1108">
            <v>0</v>
          </cell>
        </row>
        <row r="1109">
          <cell r="C1109" t="str">
            <v>HOSPITAL NOSSA SENHORA DAS GRAÇAS - ANTIGO ALFA - CG Nº 024/2022</v>
          </cell>
          <cell r="E1109" t="str">
            <v>ROSIANE DOS SANTOS LIMA</v>
          </cell>
          <cell r="F1109" t="str">
            <v>2 - Outros Profissionais da Saúde</v>
          </cell>
          <cell r="G1109" t="str">
            <v>3222-05</v>
          </cell>
          <cell r="H1109" t="str">
            <v>08/2024</v>
          </cell>
          <cell r="I1109">
            <v>0</v>
          </cell>
          <cell r="J1109">
            <v>313.00639999999999</v>
          </cell>
          <cell r="L1109">
            <v>94.384661893396981</v>
          </cell>
          <cell r="M1109">
            <v>0</v>
          </cell>
          <cell r="R1109">
            <v>0</v>
          </cell>
          <cell r="S1109">
            <v>0</v>
          </cell>
          <cell r="U1109">
            <v>0</v>
          </cell>
        </row>
        <row r="1110">
          <cell r="C1110" t="str">
            <v>HOSPITAL NOSSA SENHORA DAS GRAÇAS - ANTIGO ALFA - CG Nº 024/2022</v>
          </cell>
          <cell r="E1110" t="str">
            <v>ROSIMERE VIEIRA DA SILVA</v>
          </cell>
          <cell r="F1110" t="str">
            <v>2 - Outros Profissionais da Saúde</v>
          </cell>
          <cell r="G1110" t="str">
            <v>3222-05</v>
          </cell>
          <cell r="H1110" t="str">
            <v>08/2024</v>
          </cell>
          <cell r="I1110">
            <v>0</v>
          </cell>
          <cell r="J1110">
            <v>0</v>
          </cell>
          <cell r="L1110">
            <v>94.384661893396981</v>
          </cell>
          <cell r="M1110">
            <v>0</v>
          </cell>
          <cell r="R1110">
            <v>0</v>
          </cell>
          <cell r="S1110">
            <v>0</v>
          </cell>
          <cell r="U1110">
            <v>0</v>
          </cell>
        </row>
        <row r="1111">
          <cell r="C1111" t="str">
            <v>HOSPITAL NOSSA SENHORA DAS GRAÇAS - ANTIGO ALFA - CG Nº 024/2022</v>
          </cell>
          <cell r="E1111" t="str">
            <v>ROSSANA RACHEL MOREIRA RODRIGUES</v>
          </cell>
          <cell r="F1111" t="str">
            <v>2 - Outros Profissionais da Saúde</v>
          </cell>
          <cell r="G1111" t="str">
            <v>2235-05</v>
          </cell>
          <cell r="H1111" t="str">
            <v>08/2024</v>
          </cell>
          <cell r="I1111">
            <v>0</v>
          </cell>
          <cell r="J1111">
            <v>441.31119999999999</v>
          </cell>
          <cell r="L1111">
            <v>94.384661893396981</v>
          </cell>
          <cell r="M1111">
            <v>3.05</v>
          </cell>
          <cell r="R1111">
            <v>0</v>
          </cell>
          <cell r="S1111">
            <v>0</v>
          </cell>
          <cell r="U1111">
            <v>0</v>
          </cell>
        </row>
        <row r="1112">
          <cell r="C1112" t="str">
            <v>HOSPITAL NOSSA SENHORA DAS GRAÇAS - ANTIGO ALFA - CG Nº 024/2022</v>
          </cell>
          <cell r="E1112" t="str">
            <v>RUBIA DE CASSIA DA SILVA</v>
          </cell>
          <cell r="F1112" t="str">
            <v>3 - Administrativo</v>
          </cell>
          <cell r="G1112" t="str">
            <v>4131-15</v>
          </cell>
          <cell r="H1112" t="str">
            <v>08/2024</v>
          </cell>
          <cell r="I1112">
            <v>0</v>
          </cell>
          <cell r="J1112">
            <v>168.81440000000001</v>
          </cell>
          <cell r="L1112">
            <v>94.384661893396981</v>
          </cell>
          <cell r="M1112">
            <v>0</v>
          </cell>
          <cell r="R1112">
            <v>277.37579412177303</v>
          </cell>
          <cell r="S1112">
            <v>126.61</v>
          </cell>
          <cell r="U1112">
            <v>0</v>
          </cell>
        </row>
        <row r="1113">
          <cell r="C1113" t="str">
            <v>HOSPITAL NOSSA SENHORA DAS GRAÇAS - ANTIGO ALFA - CG Nº 024/2022</v>
          </cell>
          <cell r="E1113" t="str">
            <v>RUTE BEZERRA DA SILVA</v>
          </cell>
          <cell r="F1113" t="str">
            <v>2 - Outros Profissionais da Saúde</v>
          </cell>
          <cell r="G1113" t="str">
            <v>3222-05</v>
          </cell>
          <cell r="H1113" t="str">
            <v>08/2024</v>
          </cell>
          <cell r="I1113">
            <v>0</v>
          </cell>
          <cell r="J1113">
            <v>354.24560000000002</v>
          </cell>
          <cell r="L1113">
            <v>94.384661893396981</v>
          </cell>
          <cell r="M1113">
            <v>0</v>
          </cell>
          <cell r="R1113">
            <v>139.40542498359619</v>
          </cell>
          <cell r="S1113">
            <v>37.28</v>
          </cell>
          <cell r="U1113">
            <v>0</v>
          </cell>
        </row>
        <row r="1114">
          <cell r="C1114" t="str">
            <v>HOSPITAL NOSSA SENHORA DAS GRAÇAS - ANTIGO ALFA - CG Nº 024/2022</v>
          </cell>
          <cell r="E1114" t="str">
            <v>SABRINA FELIPE DA CONCEICAO LIMA</v>
          </cell>
          <cell r="F1114" t="str">
            <v>3 - Administrativo</v>
          </cell>
          <cell r="G1114" t="str">
            <v>4110-10</v>
          </cell>
          <cell r="H1114" t="str">
            <v>08/2024</v>
          </cell>
          <cell r="I1114">
            <v>0</v>
          </cell>
          <cell r="J1114">
            <v>12.802</v>
          </cell>
          <cell r="L1114">
            <v>94.384661893396981</v>
          </cell>
          <cell r="M1114">
            <v>0</v>
          </cell>
          <cell r="R1114">
            <v>185.09333333333328</v>
          </cell>
          <cell r="S1114">
            <v>42.36</v>
          </cell>
          <cell r="U1114">
            <v>0</v>
          </cell>
        </row>
        <row r="1115">
          <cell r="C1115" t="str">
            <v>HOSPITAL NOSSA SENHORA DAS GRAÇAS - ANTIGO ALFA - CG Nº 024/2022</v>
          </cell>
          <cell r="E1115" t="str">
            <v>SABRINA SIMONE DA MOTA E SILVA</v>
          </cell>
          <cell r="F1115" t="str">
            <v>2 - Outros Profissionais da Saúde</v>
          </cell>
          <cell r="G1115" t="str">
            <v>2235-05</v>
          </cell>
          <cell r="H1115" t="str">
            <v>08/2024</v>
          </cell>
          <cell r="I1115">
            <v>0</v>
          </cell>
          <cell r="J1115">
            <v>509.72</v>
          </cell>
          <cell r="L1115">
            <v>94.384661893396981</v>
          </cell>
          <cell r="M1115">
            <v>0</v>
          </cell>
          <cell r="R1115">
            <v>0</v>
          </cell>
          <cell r="S1115">
            <v>0</v>
          </cell>
          <cell r="U1115">
            <v>0</v>
          </cell>
        </row>
        <row r="1116">
          <cell r="C1116" t="str">
            <v>HOSPITAL NOSSA SENHORA DAS GRAÇAS - ANTIGO ALFA - CG Nº 024/2022</v>
          </cell>
          <cell r="E1116" t="str">
            <v>SAMANTHA SWIENY CAVALCANTE ROSA</v>
          </cell>
          <cell r="F1116" t="str">
            <v>2 - Outros Profissionais da Saúde</v>
          </cell>
          <cell r="G1116" t="str">
            <v>3222-05</v>
          </cell>
          <cell r="H1116" t="str">
            <v>08/2024</v>
          </cell>
          <cell r="I1116">
            <v>0</v>
          </cell>
          <cell r="J1116">
            <v>300.7912</v>
          </cell>
          <cell r="L1116">
            <v>94.384661893396981</v>
          </cell>
          <cell r="M1116">
            <v>28.24</v>
          </cell>
          <cell r="R1116">
            <v>0</v>
          </cell>
          <cell r="S1116">
            <v>0</v>
          </cell>
          <cell r="U1116">
            <v>0</v>
          </cell>
        </row>
        <row r="1117">
          <cell r="C1117" t="str">
            <v>HOSPITAL NOSSA SENHORA DAS GRAÇAS - ANTIGO ALFA - CG Nº 024/2022</v>
          </cell>
          <cell r="E1117" t="str">
            <v>SAMARA CELLY DE FREITAS GONCALVES DAMASCENO</v>
          </cell>
          <cell r="F1117" t="str">
            <v>2 - Outros Profissionais da Saúde</v>
          </cell>
          <cell r="G1117" t="str">
            <v>3222-05</v>
          </cell>
          <cell r="H1117" t="str">
            <v>08/2024</v>
          </cell>
          <cell r="I1117">
            <v>0</v>
          </cell>
          <cell r="J1117">
            <v>276.35520000000002</v>
          </cell>
          <cell r="L1117">
            <v>94.384661893396981</v>
          </cell>
          <cell r="M1117">
            <v>0</v>
          </cell>
          <cell r="R1117">
            <v>0</v>
          </cell>
          <cell r="S1117">
            <v>0</v>
          </cell>
          <cell r="U1117">
            <v>0</v>
          </cell>
        </row>
        <row r="1118">
          <cell r="C1118" t="str">
            <v>HOSPITAL NOSSA SENHORA DAS GRAÇAS - ANTIGO ALFA - CG Nº 024/2022</v>
          </cell>
          <cell r="E1118" t="str">
            <v>SAMIRIS OHANA CATALDI DOS SANTOS</v>
          </cell>
          <cell r="F1118" t="str">
            <v>2 - Outros Profissionais da Saúde</v>
          </cell>
          <cell r="G1118" t="str">
            <v>3222-05</v>
          </cell>
          <cell r="H1118" t="str">
            <v>08/2024</v>
          </cell>
          <cell r="I1118">
            <v>0</v>
          </cell>
          <cell r="J1118">
            <v>292.18560000000002</v>
          </cell>
          <cell r="L1118">
            <v>94.384661893396981</v>
          </cell>
          <cell r="M1118">
            <v>0</v>
          </cell>
          <cell r="R1118">
            <v>126.07990641898773</v>
          </cell>
          <cell r="S1118">
            <v>84.72</v>
          </cell>
          <cell r="U1118">
            <v>0</v>
          </cell>
        </row>
        <row r="1119">
          <cell r="C1119" t="str">
            <v>HOSPITAL NOSSA SENHORA DAS GRAÇAS - ANTIGO ALFA - CG Nº 024/2022</v>
          </cell>
          <cell r="E1119" t="str">
            <v>SAMUEL RODRIGUES CHAVES</v>
          </cell>
          <cell r="F1119" t="str">
            <v>2 - Outros Profissionais da Saúde</v>
          </cell>
          <cell r="G1119" t="str">
            <v>3222-05</v>
          </cell>
          <cell r="H1119" t="str">
            <v>08/2024</v>
          </cell>
          <cell r="I1119">
            <v>0</v>
          </cell>
          <cell r="J1119">
            <v>275.33280000000002</v>
          </cell>
          <cell r="L1119">
            <v>94.384661893396981</v>
          </cell>
          <cell r="M1119">
            <v>0</v>
          </cell>
          <cell r="R1119">
            <v>0</v>
          </cell>
          <cell r="S1119">
            <v>0</v>
          </cell>
          <cell r="U1119">
            <v>0</v>
          </cell>
        </row>
        <row r="1120">
          <cell r="C1120" t="str">
            <v>HOSPITAL NOSSA SENHORA DAS GRAÇAS - ANTIGO ALFA - CG Nº 024/2022</v>
          </cell>
          <cell r="E1120" t="str">
            <v>SANDRA CARMEN DE ANDRADE</v>
          </cell>
          <cell r="F1120" t="str">
            <v>2 - Outros Profissionais da Saúde</v>
          </cell>
          <cell r="G1120" t="str">
            <v>3222-05</v>
          </cell>
          <cell r="H1120" t="str">
            <v>08/2024</v>
          </cell>
          <cell r="I1120">
            <v>0</v>
          </cell>
          <cell r="J1120">
            <v>135.55199999999999</v>
          </cell>
          <cell r="L1120">
            <v>94.384661893396981</v>
          </cell>
          <cell r="M1120">
            <v>0</v>
          </cell>
          <cell r="R1120">
            <v>0</v>
          </cell>
          <cell r="S1120">
            <v>0</v>
          </cell>
          <cell r="U1120">
            <v>0</v>
          </cell>
        </row>
        <row r="1121">
          <cell r="C1121" t="str">
            <v>HOSPITAL NOSSA SENHORA DAS GRAÇAS - ANTIGO ALFA - CG Nº 024/2022</v>
          </cell>
          <cell r="E1121" t="str">
            <v>SANDRA FERREIRA FAUSTINO FRANKLIN</v>
          </cell>
          <cell r="F1121" t="str">
            <v>2 - Outros Profissionais da Saúde</v>
          </cell>
          <cell r="G1121" t="str">
            <v>3222-05</v>
          </cell>
          <cell r="H1121" t="str">
            <v>08/2024</v>
          </cell>
          <cell r="I1121">
            <v>0</v>
          </cell>
          <cell r="J1121">
            <v>278.38720000000001</v>
          </cell>
          <cell r="L1121">
            <v>94.384661893396981</v>
          </cell>
          <cell r="M1121">
            <v>28.24</v>
          </cell>
          <cell r="R1121">
            <v>0</v>
          </cell>
          <cell r="S1121">
            <v>0</v>
          </cell>
          <cell r="U1121">
            <v>0</v>
          </cell>
        </row>
        <row r="1122">
          <cell r="C1122" t="str">
            <v>HOSPITAL NOSSA SENHORA DAS GRAÇAS - ANTIGO ALFA - CG Nº 024/2022</v>
          </cell>
          <cell r="E1122" t="str">
            <v>SARA RIBANIA ARAUJO DA SILVA</v>
          </cell>
          <cell r="F1122" t="str">
            <v>3 - Administrativo</v>
          </cell>
          <cell r="G1122" t="str">
            <v>4110-10</v>
          </cell>
          <cell r="H1122" t="str">
            <v>08/2024</v>
          </cell>
          <cell r="I1122">
            <v>0</v>
          </cell>
          <cell r="J1122">
            <v>112.96</v>
          </cell>
          <cell r="L1122">
            <v>94.384661893396981</v>
          </cell>
          <cell r="M1122">
            <v>28.24</v>
          </cell>
          <cell r="R1122">
            <v>0</v>
          </cell>
          <cell r="S1122">
            <v>0</v>
          </cell>
          <cell r="U1122">
            <v>0</v>
          </cell>
        </row>
        <row r="1123">
          <cell r="C1123" t="str">
            <v>HOSPITAL NOSSA SENHORA DAS GRAÇAS - ANTIGO ALFA - CG Nº 024/2022</v>
          </cell>
          <cell r="E1123" t="str">
            <v>SAVANA NUNES DUARTE</v>
          </cell>
          <cell r="F1123" t="str">
            <v>2 - Outros Profissionais da Saúde</v>
          </cell>
          <cell r="G1123" t="str">
            <v>2237-10</v>
          </cell>
          <cell r="H1123" t="str">
            <v>08/2024</v>
          </cell>
          <cell r="I1123">
            <v>0</v>
          </cell>
          <cell r="J1123">
            <v>282.79039999999998</v>
          </cell>
          <cell r="L1123">
            <v>94.384661893396981</v>
          </cell>
          <cell r="M1123">
            <v>0</v>
          </cell>
          <cell r="R1123">
            <v>0</v>
          </cell>
          <cell r="S1123">
            <v>0</v>
          </cell>
          <cell r="U1123">
            <v>0</v>
          </cell>
        </row>
        <row r="1124">
          <cell r="C1124" t="str">
            <v>HOSPITAL NOSSA SENHORA DAS GRAÇAS - ANTIGO ALFA - CG Nº 024/2022</v>
          </cell>
          <cell r="E1124" t="str">
            <v>SERENNA MARIA ANDRADE CARMO</v>
          </cell>
          <cell r="F1124" t="str">
            <v>2 - Outros Profissionais da Saúde</v>
          </cell>
          <cell r="G1124" t="str">
            <v>2236-05</v>
          </cell>
          <cell r="H1124" t="str">
            <v>08/2024</v>
          </cell>
          <cell r="I1124">
            <v>0</v>
          </cell>
          <cell r="J1124">
            <v>195.79679999999999</v>
          </cell>
          <cell r="L1124">
            <v>94.384661893396981</v>
          </cell>
          <cell r="M1124">
            <v>2.27</v>
          </cell>
          <cell r="R1124">
            <v>0</v>
          </cell>
          <cell r="S1124">
            <v>0</v>
          </cell>
          <cell r="U1124">
            <v>0</v>
          </cell>
        </row>
        <row r="1125">
          <cell r="C1125" t="str">
            <v>HOSPITAL NOSSA SENHORA DAS GRAÇAS - ANTIGO ALFA - CG Nº 024/2022</v>
          </cell>
          <cell r="E1125" t="str">
            <v>SERGINA PINHEIRO DA SILVA</v>
          </cell>
          <cell r="F1125" t="str">
            <v>2 - Outros Profissionais da Saúde</v>
          </cell>
          <cell r="G1125" t="str">
            <v>3222-05</v>
          </cell>
          <cell r="H1125" t="str">
            <v>08/2024</v>
          </cell>
          <cell r="I1125">
            <v>0</v>
          </cell>
          <cell r="J1125">
            <v>315.17520000000002</v>
          </cell>
          <cell r="L1125">
            <v>94.384661893396981</v>
          </cell>
          <cell r="M1125">
            <v>0</v>
          </cell>
          <cell r="R1125">
            <v>0</v>
          </cell>
          <cell r="S1125">
            <v>0</v>
          </cell>
          <cell r="U1125">
            <v>0</v>
          </cell>
        </row>
        <row r="1126">
          <cell r="C1126" t="str">
            <v>HOSPITAL NOSSA SENHORA DAS GRAÇAS - ANTIGO ALFA - CG Nº 024/2022</v>
          </cell>
          <cell r="E1126" t="str">
            <v>SEVERINO ALVES DA SILVA NETO</v>
          </cell>
          <cell r="F1126" t="str">
            <v>3 - Administrativo</v>
          </cell>
          <cell r="G1126" t="str">
            <v>7241-10</v>
          </cell>
          <cell r="H1126" t="str">
            <v>08/2024</v>
          </cell>
          <cell r="I1126">
            <v>0</v>
          </cell>
          <cell r="J1126">
            <v>252.39840000000001</v>
          </cell>
          <cell r="L1126">
            <v>94.384661893396981</v>
          </cell>
          <cell r="M1126">
            <v>32.17</v>
          </cell>
          <cell r="R1126">
            <v>126.07990641898773</v>
          </cell>
          <cell r="S1126">
            <v>96.51</v>
          </cell>
          <cell r="U1126">
            <v>0</v>
          </cell>
        </row>
        <row r="1127">
          <cell r="C1127" t="str">
            <v>HOSPITAL NOSSA SENHORA DAS GRAÇAS - ANTIGO ALFA - CG Nº 024/2022</v>
          </cell>
          <cell r="E1127" t="str">
            <v>SEVERINO JOAQUIM DA SILVA</v>
          </cell>
          <cell r="F1127" t="str">
            <v>2 - Outros Profissionais da Saúde</v>
          </cell>
          <cell r="G1127" t="str">
            <v>3222-05</v>
          </cell>
          <cell r="H1127" t="str">
            <v>08/2024</v>
          </cell>
          <cell r="I1127">
            <v>0</v>
          </cell>
          <cell r="J1127">
            <v>285.69279999999998</v>
          </cell>
          <cell r="L1127">
            <v>94.384661893396981</v>
          </cell>
          <cell r="M1127">
            <v>0</v>
          </cell>
          <cell r="R1127">
            <v>0</v>
          </cell>
          <cell r="S1127">
            <v>0</v>
          </cell>
          <cell r="U1127">
            <v>0</v>
          </cell>
        </row>
        <row r="1128">
          <cell r="C1128" t="str">
            <v>HOSPITAL NOSSA SENHORA DAS GRAÇAS - ANTIGO ALFA - CG Nº 024/2022</v>
          </cell>
          <cell r="E1128" t="str">
            <v>SEVERINO JOSE DE LIRA FILHO</v>
          </cell>
          <cell r="F1128" t="str">
            <v>2 - Outros Profissionais da Saúde</v>
          </cell>
          <cell r="G1128" t="str">
            <v>5152-05</v>
          </cell>
          <cell r="H1128" t="str">
            <v>08/2024</v>
          </cell>
          <cell r="I1128">
            <v>0</v>
          </cell>
          <cell r="J1128">
            <v>154.9624</v>
          </cell>
          <cell r="L1128">
            <v>94.384661893396981</v>
          </cell>
          <cell r="M1128">
            <v>0</v>
          </cell>
          <cell r="R1128">
            <v>0</v>
          </cell>
          <cell r="S1128">
            <v>0</v>
          </cell>
          <cell r="U1128">
            <v>0</v>
          </cell>
        </row>
        <row r="1129">
          <cell r="C1129" t="str">
            <v>HOSPITAL NOSSA SENHORA DAS GRAÇAS - ANTIGO ALFA - CG Nº 024/2022</v>
          </cell>
          <cell r="E1129" t="str">
            <v>SHEILLA KAROLINE CAMARA GRACIANO</v>
          </cell>
          <cell r="F1129" t="str">
            <v>2 - Outros Profissionais da Saúde</v>
          </cell>
          <cell r="G1129" t="str">
            <v>5211-30</v>
          </cell>
          <cell r="H1129" t="str">
            <v>08/2024</v>
          </cell>
          <cell r="I1129">
            <v>0</v>
          </cell>
          <cell r="J1129">
            <v>115.6056</v>
          </cell>
          <cell r="L1129">
            <v>94.384661893396981</v>
          </cell>
          <cell r="M1129">
            <v>0</v>
          </cell>
          <cell r="R1129">
            <v>0</v>
          </cell>
          <cell r="S1129">
            <v>0</v>
          </cell>
          <cell r="U1129">
            <v>0</v>
          </cell>
        </row>
        <row r="1130">
          <cell r="C1130" t="str">
            <v>HOSPITAL NOSSA SENHORA DAS GRAÇAS - ANTIGO ALFA - CG Nº 024/2022</v>
          </cell>
          <cell r="E1130" t="str">
            <v>SHEILLA REJANE ANDRADE DE MOURA</v>
          </cell>
          <cell r="F1130" t="str">
            <v>2 - Outros Profissionais da Saúde</v>
          </cell>
          <cell r="G1130" t="str">
            <v>3222-05</v>
          </cell>
          <cell r="H1130" t="str">
            <v>08/2024</v>
          </cell>
          <cell r="I1130">
            <v>0</v>
          </cell>
          <cell r="J1130">
            <v>273.76960000000003</v>
          </cell>
          <cell r="L1130">
            <v>94.384661893396981</v>
          </cell>
          <cell r="M1130">
            <v>28.24</v>
          </cell>
          <cell r="R1130">
            <v>0</v>
          </cell>
          <cell r="S1130">
            <v>0</v>
          </cell>
          <cell r="U1130">
            <v>0</v>
          </cell>
        </row>
        <row r="1131">
          <cell r="C1131" t="str">
            <v>HOSPITAL NOSSA SENHORA DAS GRAÇAS - ANTIGO ALFA - CG Nº 024/2022</v>
          </cell>
          <cell r="E1131" t="str">
            <v>SHEYLA KALINE DA SILVA</v>
          </cell>
          <cell r="F1131" t="str">
            <v>2 - Outros Profissionais da Saúde</v>
          </cell>
          <cell r="G1131" t="str">
            <v>2235-05</v>
          </cell>
          <cell r="H1131" t="str">
            <v>08/2024</v>
          </cell>
          <cell r="I1131">
            <v>0</v>
          </cell>
          <cell r="J1131">
            <v>478.42880000000002</v>
          </cell>
          <cell r="L1131">
            <v>94.384661893396981</v>
          </cell>
          <cell r="M1131">
            <v>3.33</v>
          </cell>
          <cell r="R1131">
            <v>0</v>
          </cell>
          <cell r="S1131">
            <v>0</v>
          </cell>
          <cell r="U1131">
            <v>120.26</v>
          </cell>
        </row>
        <row r="1132">
          <cell r="C1132" t="str">
            <v>HOSPITAL NOSSA SENHORA DAS GRAÇAS - ANTIGO ALFA - CG Nº 024/2022</v>
          </cell>
          <cell r="E1132" t="str">
            <v>SHEYLA ROBERTA ALVES DA SILVA</v>
          </cell>
          <cell r="F1132" t="str">
            <v>2 - Outros Profissionais da Saúde</v>
          </cell>
          <cell r="G1132" t="str">
            <v>3222-05</v>
          </cell>
          <cell r="H1132" t="str">
            <v>08/2024</v>
          </cell>
          <cell r="I1132">
            <v>0</v>
          </cell>
          <cell r="J1132">
            <v>147.77760000000001</v>
          </cell>
          <cell r="L1132">
            <v>94.384661893396981</v>
          </cell>
          <cell r="M1132">
            <v>0</v>
          </cell>
          <cell r="R1132">
            <v>0</v>
          </cell>
          <cell r="S1132">
            <v>0</v>
          </cell>
          <cell r="U1132">
            <v>0</v>
          </cell>
        </row>
        <row r="1133">
          <cell r="C1133" t="str">
            <v>HOSPITAL NOSSA SENHORA DAS GRAÇAS - ANTIGO ALFA - CG Nº 024/2022</v>
          </cell>
          <cell r="E1133" t="str">
            <v>SHILTON BEZERRA DA SILVA</v>
          </cell>
          <cell r="F1133" t="str">
            <v>2 - Outros Profissionais da Saúde</v>
          </cell>
          <cell r="G1133" t="str">
            <v>3222-05</v>
          </cell>
          <cell r="H1133" t="str">
            <v>08/2024</v>
          </cell>
          <cell r="I1133">
            <v>0</v>
          </cell>
          <cell r="J1133">
            <v>306.8</v>
          </cell>
          <cell r="L1133">
            <v>94.384661893396981</v>
          </cell>
          <cell r="M1133">
            <v>28.24</v>
          </cell>
          <cell r="R1133">
            <v>135.14566037735847</v>
          </cell>
          <cell r="S1133">
            <v>0</v>
          </cell>
          <cell r="U1133">
            <v>0</v>
          </cell>
        </row>
        <row r="1134">
          <cell r="C1134" t="str">
            <v>HOSPITAL NOSSA SENHORA DAS GRAÇAS - ANTIGO ALFA - CG Nº 024/2022</v>
          </cell>
          <cell r="E1134" t="str">
            <v>SHIRLENY CARLA DA SILVA PORTO</v>
          </cell>
          <cell r="F1134" t="str">
            <v>2 - Outros Profissionais da Saúde</v>
          </cell>
          <cell r="G1134" t="str">
            <v>3222-05</v>
          </cell>
          <cell r="H1134" t="str">
            <v>08/2024</v>
          </cell>
          <cell r="I1134">
            <v>0</v>
          </cell>
          <cell r="J1134">
            <v>313.12720000000002</v>
          </cell>
          <cell r="L1134">
            <v>94.384661893396981</v>
          </cell>
          <cell r="M1134">
            <v>28.24</v>
          </cell>
          <cell r="R1134">
            <v>126.07990641898773</v>
          </cell>
          <cell r="S1134">
            <v>75.680000000000007</v>
          </cell>
          <cell r="U1134">
            <v>0</v>
          </cell>
        </row>
        <row r="1135">
          <cell r="C1135" t="str">
            <v>HOSPITAL NOSSA SENHORA DAS GRAÇAS - ANTIGO ALFA - CG Nº 024/2022</v>
          </cell>
          <cell r="E1135" t="str">
            <v>SHIRLEY DE CASTRO MILITAO</v>
          </cell>
          <cell r="F1135" t="str">
            <v>3 - Administrativo</v>
          </cell>
          <cell r="G1135" t="str">
            <v>2523-05</v>
          </cell>
          <cell r="H1135" t="str">
            <v>08/2024</v>
          </cell>
          <cell r="I1135">
            <v>0</v>
          </cell>
          <cell r="J1135">
            <v>249.36959999999999</v>
          </cell>
          <cell r="L1135">
            <v>94.384661893396981</v>
          </cell>
          <cell r="M1135">
            <v>44</v>
          </cell>
          <cell r="R1135">
            <v>184.91719608118203</v>
          </cell>
          <cell r="S1135">
            <v>180.4</v>
          </cell>
          <cell r="U1135">
            <v>0</v>
          </cell>
        </row>
        <row r="1136">
          <cell r="C1136" t="str">
            <v>HOSPITAL NOSSA SENHORA DAS GRAÇAS - ANTIGO ALFA - CG Nº 024/2022</v>
          </cell>
          <cell r="E1136" t="str">
            <v>SHIRLEY GUERRA DA CRUZ</v>
          </cell>
          <cell r="F1136" t="str">
            <v>2 - Outros Profissionais da Saúde</v>
          </cell>
          <cell r="G1136" t="str">
            <v>2236-05</v>
          </cell>
          <cell r="H1136" t="str">
            <v>08/2024</v>
          </cell>
          <cell r="I1136">
            <v>0</v>
          </cell>
          <cell r="J1136">
            <v>241.29599999999999</v>
          </cell>
          <cell r="L1136">
            <v>94.384661893396981</v>
          </cell>
          <cell r="M1136">
            <v>2.7</v>
          </cell>
          <cell r="R1136">
            <v>0</v>
          </cell>
          <cell r="S1136">
            <v>0</v>
          </cell>
          <cell r="U1136">
            <v>0</v>
          </cell>
        </row>
        <row r="1137">
          <cell r="C1137" t="str">
            <v>HOSPITAL NOSSA SENHORA DAS GRAÇAS - ANTIGO ALFA - CG Nº 024/2022</v>
          </cell>
          <cell r="E1137" t="str">
            <v>SHIRLEY KATIA DE AMORIM CHAGAS</v>
          </cell>
          <cell r="F1137" t="str">
            <v>2 - Outros Profissionais da Saúde</v>
          </cell>
          <cell r="G1137" t="str">
            <v>3222-05</v>
          </cell>
          <cell r="H1137" t="str">
            <v>08/2024</v>
          </cell>
          <cell r="I1137">
            <v>0</v>
          </cell>
          <cell r="J1137">
            <v>394.66080000000011</v>
          </cell>
          <cell r="L1137">
            <v>94.384661893396981</v>
          </cell>
          <cell r="M1137">
            <v>28.24</v>
          </cell>
          <cell r="R1137">
            <v>134.48523351358691</v>
          </cell>
          <cell r="S1137">
            <v>84.72</v>
          </cell>
          <cell r="U1137">
            <v>0</v>
          </cell>
        </row>
        <row r="1138">
          <cell r="C1138" t="str">
            <v>HOSPITAL NOSSA SENHORA DAS GRAÇAS - ANTIGO ALFA - CG Nº 024/2022</v>
          </cell>
          <cell r="E1138" t="str">
            <v>SHIRLEY SEVERINA GOMES DA SILVA</v>
          </cell>
          <cell r="F1138" t="str">
            <v>2 - Outros Profissionais da Saúde</v>
          </cell>
          <cell r="G1138" t="str">
            <v>3222-05</v>
          </cell>
          <cell r="H1138" t="str">
            <v>08/2024</v>
          </cell>
          <cell r="I1138">
            <v>0</v>
          </cell>
          <cell r="J1138">
            <v>306.75760000000002</v>
          </cell>
          <cell r="L1138">
            <v>94.384661893396981</v>
          </cell>
          <cell r="M1138">
            <v>28.24</v>
          </cell>
          <cell r="R1138">
            <v>126.07990641898773</v>
          </cell>
          <cell r="S1138">
            <v>84.72</v>
          </cell>
          <cell r="U1138">
            <v>0</v>
          </cell>
        </row>
        <row r="1139">
          <cell r="C1139" t="str">
            <v>HOSPITAL NOSSA SENHORA DAS GRAÇAS - ANTIGO ALFA - CG Nº 024/2022</v>
          </cell>
          <cell r="E1139" t="str">
            <v>SHYRLENE MARIA SANTIAGO DA SILVA</v>
          </cell>
          <cell r="F1139" t="str">
            <v>2 - Outros Profissionais da Saúde</v>
          </cell>
          <cell r="G1139" t="str">
            <v>3222-05</v>
          </cell>
          <cell r="H1139" t="str">
            <v>08/2024</v>
          </cell>
          <cell r="I1139">
            <v>0</v>
          </cell>
          <cell r="J1139">
            <v>278.16879999999998</v>
          </cell>
          <cell r="L1139">
            <v>94.384661893396981</v>
          </cell>
          <cell r="M1139">
            <v>28.24</v>
          </cell>
          <cell r="R1139">
            <v>0</v>
          </cell>
          <cell r="S1139">
            <v>0</v>
          </cell>
          <cell r="U1139">
            <v>0</v>
          </cell>
        </row>
        <row r="1140">
          <cell r="C1140" t="str">
            <v>HOSPITAL NOSSA SENHORA DAS GRAÇAS - ANTIGO ALFA - CG Nº 024/2022</v>
          </cell>
          <cell r="E1140" t="str">
            <v>SICLEIDE BENTO DA SILVA</v>
          </cell>
          <cell r="F1140" t="str">
            <v>2 - Outros Profissionais da Saúde</v>
          </cell>
          <cell r="G1140" t="str">
            <v>3222-05</v>
          </cell>
          <cell r="H1140" t="str">
            <v>08/2024</v>
          </cell>
          <cell r="I1140">
            <v>0</v>
          </cell>
          <cell r="J1140">
            <v>310.14879999999999</v>
          </cell>
          <cell r="L1140">
            <v>94.384661893396981</v>
          </cell>
          <cell r="M1140">
            <v>28.24</v>
          </cell>
          <cell r="R1140">
            <v>134.48523351358691</v>
          </cell>
          <cell r="S1140">
            <v>80.2</v>
          </cell>
          <cell r="U1140">
            <v>0</v>
          </cell>
        </row>
        <row r="1141">
          <cell r="C1141" t="str">
            <v>HOSPITAL NOSSA SENHORA DAS GRAÇAS - ANTIGO ALFA - CG Nº 024/2022</v>
          </cell>
          <cell r="E1141" t="str">
            <v>SIDNEY FRANCISCO JESUS DA SILVA BORGES</v>
          </cell>
          <cell r="F1141" t="str">
            <v>3 - Administrativo</v>
          </cell>
          <cell r="G1141" t="str">
            <v>7711-05</v>
          </cell>
          <cell r="H1141" t="str">
            <v>08/2024</v>
          </cell>
          <cell r="I1141">
            <v>0</v>
          </cell>
          <cell r="J1141">
            <v>151.2704</v>
          </cell>
          <cell r="L1141">
            <v>94.384661893396981</v>
          </cell>
          <cell r="M1141">
            <v>32.17</v>
          </cell>
          <cell r="R1141">
            <v>0</v>
          </cell>
          <cell r="S1141">
            <v>0</v>
          </cell>
          <cell r="U1141">
            <v>0</v>
          </cell>
        </row>
        <row r="1142">
          <cell r="C1142" t="str">
            <v>HOSPITAL NOSSA SENHORA DAS GRAÇAS - ANTIGO ALFA - CG Nº 024/2022</v>
          </cell>
          <cell r="E1142" t="str">
            <v>SILMARA DA SILVA PEREIRA SANTOS</v>
          </cell>
          <cell r="F1142" t="str">
            <v>2 - Outros Profissionais da Saúde</v>
          </cell>
          <cell r="G1142" t="str">
            <v>3222-05</v>
          </cell>
          <cell r="H1142" t="str">
            <v>08/2024</v>
          </cell>
          <cell r="I1142">
            <v>0</v>
          </cell>
          <cell r="J1142">
            <v>293.00959999999998</v>
          </cell>
          <cell r="L1142">
            <v>94.384661893396981</v>
          </cell>
          <cell r="M1142">
            <v>0</v>
          </cell>
          <cell r="R1142">
            <v>252.15981283797547</v>
          </cell>
          <cell r="S1142">
            <v>84.72</v>
          </cell>
          <cell r="U1142">
            <v>0</v>
          </cell>
        </row>
        <row r="1143">
          <cell r="C1143" t="str">
            <v>HOSPITAL NOSSA SENHORA DAS GRAÇAS - ANTIGO ALFA - CG Nº 024/2022</v>
          </cell>
          <cell r="E1143" t="str">
            <v>SILVANA COSTA DE FREITAS SILVA</v>
          </cell>
          <cell r="F1143" t="str">
            <v>2 - Outros Profissionais da Saúde</v>
          </cell>
          <cell r="G1143" t="str">
            <v>2235-05</v>
          </cell>
          <cell r="H1143" t="str">
            <v>08/2024</v>
          </cell>
          <cell r="I1143">
            <v>0</v>
          </cell>
          <cell r="J1143">
            <v>459.08640000000003</v>
          </cell>
          <cell r="L1143">
            <v>94.384661893396981</v>
          </cell>
          <cell r="M1143">
            <v>3.33</v>
          </cell>
          <cell r="R1143">
            <v>0</v>
          </cell>
          <cell r="S1143">
            <v>0</v>
          </cell>
          <cell r="U1143">
            <v>0</v>
          </cell>
        </row>
        <row r="1144">
          <cell r="C1144" t="str">
            <v>HOSPITAL NOSSA SENHORA DAS GRAÇAS - ANTIGO ALFA - CG Nº 024/2022</v>
          </cell>
          <cell r="E1144" t="str">
            <v>SILVANA PEREIRA DA SILVA</v>
          </cell>
          <cell r="F1144" t="str">
            <v>2 - Outros Profissionais da Saúde</v>
          </cell>
          <cell r="G1144" t="str">
            <v>2235-05</v>
          </cell>
          <cell r="H1144" t="str">
            <v>08/2024</v>
          </cell>
          <cell r="I1144">
            <v>0</v>
          </cell>
          <cell r="J1144">
            <v>378.81119999999999</v>
          </cell>
          <cell r="L1144">
            <v>94.384661893396981</v>
          </cell>
          <cell r="M1144">
            <v>2.79</v>
          </cell>
          <cell r="R1144">
            <v>184.91719608118203</v>
          </cell>
          <cell r="S1144">
            <v>111.54</v>
          </cell>
          <cell r="U1144">
            <v>0</v>
          </cell>
        </row>
        <row r="1145">
          <cell r="C1145" t="str">
            <v>HOSPITAL NOSSA SENHORA DAS GRAÇAS - ANTIGO ALFA - CG Nº 024/2022</v>
          </cell>
          <cell r="E1145" t="str">
            <v>SILVANEIDE DANIELLE DA SILVA</v>
          </cell>
          <cell r="F1145" t="str">
            <v>2 - Outros Profissionais da Saúde</v>
          </cell>
          <cell r="G1145" t="str">
            <v>3222-05</v>
          </cell>
          <cell r="H1145" t="str">
            <v>08/2024</v>
          </cell>
          <cell r="I1145">
            <v>0</v>
          </cell>
          <cell r="J1145">
            <v>296.29919999999998</v>
          </cell>
          <cell r="L1145">
            <v>94.384661893396981</v>
          </cell>
          <cell r="M1145">
            <v>0</v>
          </cell>
          <cell r="R1145">
            <v>201.7278502703804</v>
          </cell>
          <cell r="S1145">
            <v>79.209999999999994</v>
          </cell>
          <cell r="U1145">
            <v>0</v>
          </cell>
        </row>
        <row r="1146">
          <cell r="C1146" t="str">
            <v>HOSPITAL NOSSA SENHORA DAS GRAÇAS - ANTIGO ALFA - CG Nº 024/2022</v>
          </cell>
          <cell r="E1146" t="str">
            <v>SILVANIA CARLA QUARESMA BEZERRA</v>
          </cell>
          <cell r="F1146" t="str">
            <v>2 - Outros Profissionais da Saúde</v>
          </cell>
          <cell r="G1146" t="str">
            <v>3222-05</v>
          </cell>
          <cell r="H1146" t="str">
            <v>08/2024</v>
          </cell>
          <cell r="I1146">
            <v>0</v>
          </cell>
          <cell r="J1146">
            <v>0</v>
          </cell>
          <cell r="L1146">
            <v>94.384661893396981</v>
          </cell>
          <cell r="M1146">
            <v>0</v>
          </cell>
          <cell r="R1146">
            <v>0</v>
          </cell>
          <cell r="S1146">
            <v>0</v>
          </cell>
          <cell r="U1146">
            <v>0</v>
          </cell>
        </row>
        <row r="1147">
          <cell r="C1147" t="str">
            <v>HOSPITAL NOSSA SENHORA DAS GRAÇAS - ANTIGO ALFA - CG Nº 024/2022</v>
          </cell>
          <cell r="E1147" t="str">
            <v>SILVANIA GONCALVES MELO DA FONSECA</v>
          </cell>
          <cell r="F1147" t="str">
            <v>2 - Outros Profissionais da Saúde</v>
          </cell>
          <cell r="G1147" t="str">
            <v>3222-05</v>
          </cell>
          <cell r="H1147" t="str">
            <v>08/2024</v>
          </cell>
          <cell r="I1147">
            <v>0</v>
          </cell>
          <cell r="J1147">
            <v>283.48239999999998</v>
          </cell>
          <cell r="L1147">
            <v>94.384661893396981</v>
          </cell>
          <cell r="M1147">
            <v>28.24</v>
          </cell>
          <cell r="R1147">
            <v>0</v>
          </cell>
          <cell r="S1147">
            <v>0</v>
          </cell>
          <cell r="U1147">
            <v>0</v>
          </cell>
        </row>
        <row r="1148">
          <cell r="C1148" t="str">
            <v>HOSPITAL NOSSA SENHORA DAS GRAÇAS - ANTIGO ALFA - CG Nº 024/2022</v>
          </cell>
          <cell r="E1148" t="str">
            <v>SILVANIA SILVA MARROQUIM</v>
          </cell>
          <cell r="F1148" t="str">
            <v>2 - Outros Profissionais da Saúde</v>
          </cell>
          <cell r="G1148" t="str">
            <v>3222-05</v>
          </cell>
          <cell r="H1148" t="str">
            <v>08/2024</v>
          </cell>
          <cell r="I1148">
            <v>0</v>
          </cell>
          <cell r="J1148">
            <v>302.76639999999998</v>
          </cell>
          <cell r="L1148">
            <v>94.384661893396981</v>
          </cell>
          <cell r="M1148">
            <v>28.24</v>
          </cell>
          <cell r="R1148">
            <v>134.48523351358691</v>
          </cell>
          <cell r="S1148">
            <v>82.46</v>
          </cell>
          <cell r="U1148">
            <v>0</v>
          </cell>
        </row>
        <row r="1149">
          <cell r="C1149" t="str">
            <v>HOSPITAL NOSSA SENHORA DAS GRAÇAS - ANTIGO ALFA - CG Nº 024/2022</v>
          </cell>
          <cell r="E1149" t="str">
            <v>SILVIA GOMES DA SILVA</v>
          </cell>
          <cell r="F1149" t="str">
            <v>2 - Outros Profissionais da Saúde</v>
          </cell>
          <cell r="G1149" t="str">
            <v>3222-05</v>
          </cell>
          <cell r="H1149" t="str">
            <v>08/2024</v>
          </cell>
          <cell r="I1149">
            <v>0</v>
          </cell>
          <cell r="J1149">
            <v>274.35599999999999</v>
          </cell>
          <cell r="L1149">
            <v>94.384661893396981</v>
          </cell>
          <cell r="M1149">
            <v>28.24</v>
          </cell>
          <cell r="R1149">
            <v>0</v>
          </cell>
          <cell r="S1149">
            <v>0</v>
          </cell>
          <cell r="U1149">
            <v>0</v>
          </cell>
        </row>
        <row r="1150">
          <cell r="C1150" t="str">
            <v>HOSPITAL NOSSA SENHORA DAS GRAÇAS - ANTIGO ALFA - CG Nº 024/2022</v>
          </cell>
          <cell r="E1150" t="str">
            <v>SILVIO FERREIRA DA SILVA</v>
          </cell>
          <cell r="F1150" t="str">
            <v>2 - Outros Profissionais da Saúde</v>
          </cell>
          <cell r="G1150" t="str">
            <v>5211-30</v>
          </cell>
          <cell r="H1150" t="str">
            <v>08/2024</v>
          </cell>
          <cell r="I1150">
            <v>0</v>
          </cell>
          <cell r="J1150">
            <v>128.27680000000001</v>
          </cell>
          <cell r="L1150">
            <v>94.384661893396981</v>
          </cell>
          <cell r="M1150">
            <v>0</v>
          </cell>
          <cell r="R1150">
            <v>0</v>
          </cell>
          <cell r="S1150">
            <v>0</v>
          </cell>
          <cell r="U1150">
            <v>0</v>
          </cell>
        </row>
        <row r="1151">
          <cell r="C1151" t="str">
            <v>HOSPITAL NOSSA SENHORA DAS GRAÇAS - ANTIGO ALFA - CG Nº 024/2022</v>
          </cell>
          <cell r="E1151" t="str">
            <v>SIMONE BRAZ DE ARAUJO MAGALHAES</v>
          </cell>
          <cell r="F1151" t="str">
            <v>2 - Outros Profissionais da Saúde</v>
          </cell>
          <cell r="G1151" t="str">
            <v>2236-05</v>
          </cell>
          <cell r="H1151" t="str">
            <v>08/2024</v>
          </cell>
          <cell r="I1151">
            <v>0</v>
          </cell>
          <cell r="J1151">
            <v>287.62639999999999</v>
          </cell>
          <cell r="L1151">
            <v>94.384661893396981</v>
          </cell>
          <cell r="M1151">
            <v>0</v>
          </cell>
          <cell r="R1151">
            <v>0</v>
          </cell>
          <cell r="S1151">
            <v>0</v>
          </cell>
          <cell r="U1151">
            <v>0</v>
          </cell>
        </row>
        <row r="1152">
          <cell r="C1152" t="str">
            <v>HOSPITAL NOSSA SENHORA DAS GRAÇAS - ANTIGO ALFA - CG Nº 024/2022</v>
          </cell>
          <cell r="E1152" t="str">
            <v>SIMONE DE CASSIA PEREIRA DA SILVA</v>
          </cell>
          <cell r="F1152" t="str">
            <v>2 - Outros Profissionais da Saúde</v>
          </cell>
          <cell r="G1152" t="str">
            <v>3222-05</v>
          </cell>
          <cell r="H1152" t="str">
            <v>08/2024</v>
          </cell>
          <cell r="I1152">
            <v>0</v>
          </cell>
          <cell r="J1152">
            <v>290.73360000000002</v>
          </cell>
          <cell r="L1152">
            <v>94.384661893396981</v>
          </cell>
          <cell r="M1152">
            <v>28.24</v>
          </cell>
          <cell r="R1152">
            <v>252.15981283797547</v>
          </cell>
          <cell r="S1152">
            <v>75.680000000000007</v>
          </cell>
          <cell r="U1152">
            <v>0</v>
          </cell>
        </row>
        <row r="1153">
          <cell r="C1153" t="str">
            <v>HOSPITAL NOSSA SENHORA DAS GRAÇAS - ANTIGO ALFA - CG Nº 024/2022</v>
          </cell>
          <cell r="E1153" t="str">
            <v>SIMONE DE PAULA DA SILVA</v>
          </cell>
          <cell r="F1153" t="str">
            <v>2 - Outros Profissionais da Saúde</v>
          </cell>
          <cell r="G1153" t="str">
            <v>3222-05</v>
          </cell>
          <cell r="H1153" t="str">
            <v>08/2024</v>
          </cell>
          <cell r="I1153">
            <v>0</v>
          </cell>
          <cell r="J1153">
            <v>289.70400000000001</v>
          </cell>
          <cell r="L1153">
            <v>94.384661893396981</v>
          </cell>
          <cell r="M1153">
            <v>28.24</v>
          </cell>
          <cell r="R1153">
            <v>134.48523351358691</v>
          </cell>
          <cell r="S1153">
            <v>84.72</v>
          </cell>
          <cell r="U1153">
            <v>0</v>
          </cell>
        </row>
        <row r="1154">
          <cell r="C1154" t="str">
            <v>HOSPITAL NOSSA SENHORA DAS GRAÇAS - ANTIGO ALFA - CG Nº 024/2022</v>
          </cell>
          <cell r="E1154" t="str">
            <v>SIMONE LOPES DE LIMA</v>
          </cell>
          <cell r="F1154" t="str">
            <v>2 - Outros Profissionais da Saúde</v>
          </cell>
          <cell r="G1154" t="str">
            <v>3222-05</v>
          </cell>
          <cell r="H1154" t="str">
            <v>08/2024</v>
          </cell>
          <cell r="I1154">
            <v>0</v>
          </cell>
          <cell r="J1154">
            <v>285.72320000000002</v>
          </cell>
          <cell r="L1154">
            <v>94.384661893396981</v>
          </cell>
          <cell r="M1154">
            <v>28.24</v>
          </cell>
          <cell r="R1154">
            <v>0</v>
          </cell>
          <cell r="S1154">
            <v>0</v>
          </cell>
          <cell r="U1154">
            <v>0</v>
          </cell>
        </row>
        <row r="1155">
          <cell r="C1155" t="str">
            <v>HOSPITAL NOSSA SENHORA DAS GRAÇAS - ANTIGO ALFA - CG Nº 024/2022</v>
          </cell>
          <cell r="E1155" t="str">
            <v>SIMONE PEREIRA DA SILVA</v>
          </cell>
          <cell r="F1155" t="str">
            <v>2 - Outros Profissionais da Saúde</v>
          </cell>
          <cell r="G1155" t="str">
            <v>3222-05</v>
          </cell>
          <cell r="H1155" t="str">
            <v>08/2024</v>
          </cell>
          <cell r="I1155">
            <v>0</v>
          </cell>
          <cell r="J1155">
            <v>303.1096</v>
          </cell>
          <cell r="L1155">
            <v>94.384661893396981</v>
          </cell>
          <cell r="M1155">
            <v>28.24</v>
          </cell>
          <cell r="R1155">
            <v>126.07990641898773</v>
          </cell>
          <cell r="S1155">
            <v>77.94</v>
          </cell>
          <cell r="U1155">
            <v>0</v>
          </cell>
        </row>
        <row r="1156">
          <cell r="C1156" t="str">
            <v>HOSPITAL NOSSA SENHORA DAS GRAÇAS - ANTIGO ALFA - CG Nº 024/2022</v>
          </cell>
          <cell r="E1156" t="str">
            <v>STEFANIA VITORIANA MOURA DO NASCIMENTO</v>
          </cell>
          <cell r="F1156" t="str">
            <v>2 - Outros Profissionais da Saúde</v>
          </cell>
          <cell r="G1156" t="str">
            <v>3222-05</v>
          </cell>
          <cell r="H1156" t="str">
            <v>08/2024</v>
          </cell>
          <cell r="I1156">
            <v>0</v>
          </cell>
          <cell r="J1156">
            <v>274.95519999999999</v>
          </cell>
          <cell r="L1156">
            <v>94.384661893396981</v>
          </cell>
          <cell r="M1156">
            <v>28.24</v>
          </cell>
          <cell r="R1156">
            <v>252.15981283797547</v>
          </cell>
          <cell r="S1156">
            <v>77.94</v>
          </cell>
          <cell r="U1156">
            <v>0</v>
          </cell>
        </row>
        <row r="1157">
          <cell r="C1157" t="str">
            <v>HOSPITAL NOSSA SENHORA DAS GRAÇAS - ANTIGO ALFA - CG Nº 024/2022</v>
          </cell>
          <cell r="E1157" t="str">
            <v>STEFHANE HELENA LIMEIRA GUIMARAES</v>
          </cell>
          <cell r="F1157" t="str">
            <v>2 - Outros Profissionais da Saúde</v>
          </cell>
          <cell r="G1157" t="str">
            <v>3222-05</v>
          </cell>
          <cell r="H1157" t="str">
            <v>08/2024</v>
          </cell>
          <cell r="I1157">
            <v>0</v>
          </cell>
          <cell r="J1157">
            <v>327.9504</v>
          </cell>
          <cell r="L1157">
            <v>94.384661893396981</v>
          </cell>
          <cell r="M1157">
            <v>28.24</v>
          </cell>
          <cell r="R1157">
            <v>0</v>
          </cell>
          <cell r="S1157">
            <v>0</v>
          </cell>
          <cell r="U1157">
            <v>0</v>
          </cell>
        </row>
        <row r="1158">
          <cell r="C1158" t="str">
            <v>HOSPITAL NOSSA SENHORA DAS GRAÇAS - ANTIGO ALFA - CG Nº 024/2022</v>
          </cell>
          <cell r="E1158" t="str">
            <v>STEFHANIE VIEIRA GOMES LIMA</v>
          </cell>
          <cell r="F1158" t="str">
            <v>2 - Outros Profissionais da Saúde</v>
          </cell>
          <cell r="G1158" t="str">
            <v>2235-05</v>
          </cell>
          <cell r="H1158" t="str">
            <v>08/2024</v>
          </cell>
          <cell r="I1158">
            <v>0</v>
          </cell>
          <cell r="J1158">
            <v>476.61200000000002</v>
          </cell>
          <cell r="L1158">
            <v>94.384661893396981</v>
          </cell>
          <cell r="M1158">
            <v>0</v>
          </cell>
          <cell r="R1158">
            <v>0</v>
          </cell>
          <cell r="S1158">
            <v>0</v>
          </cell>
          <cell r="U1158">
            <v>0</v>
          </cell>
        </row>
        <row r="1159">
          <cell r="C1159" t="str">
            <v>HOSPITAL NOSSA SENHORA DAS GRAÇAS - ANTIGO ALFA - CG Nº 024/2022</v>
          </cell>
          <cell r="E1159" t="str">
            <v>SUELANE PEREIRA DE OLIVEIRA</v>
          </cell>
          <cell r="F1159" t="str">
            <v>2 - Outros Profissionais da Saúde</v>
          </cell>
          <cell r="G1159" t="str">
            <v>3222-05</v>
          </cell>
          <cell r="H1159" t="str">
            <v>08/2024</v>
          </cell>
          <cell r="I1159">
            <v>0</v>
          </cell>
          <cell r="J1159">
            <v>333.5752</v>
          </cell>
          <cell r="L1159">
            <v>94.384661893396981</v>
          </cell>
          <cell r="M1159">
            <v>28.24</v>
          </cell>
          <cell r="R1159">
            <v>0</v>
          </cell>
          <cell r="S1159">
            <v>0</v>
          </cell>
          <cell r="U1159">
            <v>0</v>
          </cell>
        </row>
        <row r="1160">
          <cell r="C1160" t="str">
            <v>HOSPITAL NOSSA SENHORA DAS GRAÇAS - ANTIGO ALFA - CG Nº 024/2022</v>
          </cell>
          <cell r="E1160" t="str">
            <v>SUELANY NUNES DAS NEVES</v>
          </cell>
          <cell r="F1160" t="str">
            <v>2 - Outros Profissionais da Saúde</v>
          </cell>
          <cell r="G1160" t="str">
            <v>5152-05</v>
          </cell>
          <cell r="H1160" t="str">
            <v>08/2024</v>
          </cell>
          <cell r="I1160">
            <v>0</v>
          </cell>
          <cell r="J1160">
            <v>152.52719999999999</v>
          </cell>
          <cell r="L1160">
            <v>94.384661893396981</v>
          </cell>
          <cell r="M1160">
            <v>0</v>
          </cell>
          <cell r="R1160">
            <v>268.97046702717381</v>
          </cell>
          <cell r="S1160">
            <v>77.94</v>
          </cell>
          <cell r="U1160">
            <v>0</v>
          </cell>
        </row>
        <row r="1161">
          <cell r="C1161" t="str">
            <v>HOSPITAL NOSSA SENHORA DAS GRAÇAS - ANTIGO ALFA - CG Nº 024/2022</v>
          </cell>
          <cell r="E1161" t="str">
            <v>SUELEIDE DELGADO DA SILVA</v>
          </cell>
          <cell r="F1161" t="str">
            <v>2 - Outros Profissionais da Saúde</v>
          </cell>
          <cell r="G1161" t="str">
            <v>3222-05</v>
          </cell>
          <cell r="H1161" t="str">
            <v>08/2024</v>
          </cell>
          <cell r="I1161">
            <v>0</v>
          </cell>
          <cell r="J1161">
            <v>266.62479999999999</v>
          </cell>
          <cell r="L1161">
            <v>94.384661893396981</v>
          </cell>
          <cell r="M1161">
            <v>0</v>
          </cell>
          <cell r="R1161">
            <v>0</v>
          </cell>
          <cell r="S1161">
            <v>0</v>
          </cell>
          <cell r="U1161">
            <v>0</v>
          </cell>
        </row>
        <row r="1162">
          <cell r="C1162" t="str">
            <v>HOSPITAL NOSSA SENHORA DAS GRAÇAS - ANTIGO ALFA - CG Nº 024/2022</v>
          </cell>
          <cell r="E1162" t="str">
            <v>SUELEM RIBEIRO FARIAS</v>
          </cell>
          <cell r="F1162" t="str">
            <v>2 - Outros Profissionais da Saúde</v>
          </cell>
          <cell r="G1162" t="str">
            <v>3222-05</v>
          </cell>
          <cell r="H1162" t="str">
            <v>08/2024</v>
          </cell>
          <cell r="I1162">
            <v>0</v>
          </cell>
          <cell r="J1162">
            <v>274.44880000000001</v>
          </cell>
          <cell r="L1162">
            <v>94.384661893396981</v>
          </cell>
          <cell r="M1162">
            <v>28.24</v>
          </cell>
          <cell r="R1162">
            <v>0</v>
          </cell>
          <cell r="S1162">
            <v>0</v>
          </cell>
          <cell r="U1162">
            <v>0</v>
          </cell>
        </row>
        <row r="1163">
          <cell r="C1163" t="str">
            <v>HOSPITAL NOSSA SENHORA DAS GRAÇAS - ANTIGO ALFA - CG Nº 024/2022</v>
          </cell>
          <cell r="E1163" t="str">
            <v>SUELI ROSA DA COSTA</v>
          </cell>
          <cell r="F1163" t="str">
            <v>2 - Outros Profissionais da Saúde</v>
          </cell>
          <cell r="G1163" t="str">
            <v>2235-05</v>
          </cell>
          <cell r="H1163" t="str">
            <v>08/2024</v>
          </cell>
          <cell r="I1163">
            <v>0</v>
          </cell>
          <cell r="J1163">
            <v>415.62160000000011</v>
          </cell>
          <cell r="L1163">
            <v>94.384661893396981</v>
          </cell>
          <cell r="M1163">
            <v>3.05</v>
          </cell>
          <cell r="R1163">
            <v>0</v>
          </cell>
          <cell r="S1163">
            <v>0</v>
          </cell>
          <cell r="U1163">
            <v>0</v>
          </cell>
        </row>
        <row r="1164">
          <cell r="C1164" t="str">
            <v>HOSPITAL NOSSA SENHORA DAS GRAÇAS - ANTIGO ALFA - CG Nº 024/2022</v>
          </cell>
          <cell r="E1164" t="str">
            <v>SUELLEN CRISTINE DE SANTANA SILVA</v>
          </cell>
          <cell r="F1164" t="str">
            <v>2 - Outros Profissionais da Saúde</v>
          </cell>
          <cell r="G1164" t="str">
            <v>3222-05</v>
          </cell>
          <cell r="H1164" t="str">
            <v>08/2024</v>
          </cell>
          <cell r="I1164">
            <v>0</v>
          </cell>
          <cell r="J1164">
            <v>299.18639999999999</v>
          </cell>
          <cell r="L1164">
            <v>94.384661893396981</v>
          </cell>
          <cell r="M1164">
            <v>28.24</v>
          </cell>
          <cell r="R1164">
            <v>0</v>
          </cell>
          <cell r="S1164">
            <v>0</v>
          </cell>
          <cell r="U1164">
            <v>0</v>
          </cell>
        </row>
        <row r="1165">
          <cell r="C1165" t="str">
            <v>HOSPITAL NOSSA SENHORA DAS GRAÇAS - ANTIGO ALFA - CG Nº 024/2022</v>
          </cell>
          <cell r="E1165" t="str">
            <v>SUELY LUCIA DA SILVA DORNELAS</v>
          </cell>
          <cell r="F1165" t="str">
            <v>2 - Outros Profissionais da Saúde</v>
          </cell>
          <cell r="G1165" t="str">
            <v>3222-05</v>
          </cell>
          <cell r="H1165" t="str">
            <v>08/2024</v>
          </cell>
          <cell r="I1165">
            <v>0</v>
          </cell>
          <cell r="J1165">
            <v>307.54399999999998</v>
          </cell>
          <cell r="L1165">
            <v>94.384661893396981</v>
          </cell>
          <cell r="M1165">
            <v>28.24</v>
          </cell>
          <cell r="R1165">
            <v>126.07990641898773</v>
          </cell>
          <cell r="S1165">
            <v>81.8</v>
          </cell>
          <cell r="U1165">
            <v>0</v>
          </cell>
        </row>
        <row r="1166">
          <cell r="C1166" t="str">
            <v>HOSPITAL NOSSA SENHORA DAS GRAÇAS - ANTIGO ALFA - CG Nº 024/2022</v>
          </cell>
          <cell r="E1166" t="str">
            <v>SULAMITA SONIELI ALMEIDA DE PAULA</v>
          </cell>
          <cell r="F1166" t="str">
            <v>2 - Outros Profissionais da Saúde</v>
          </cell>
          <cell r="G1166" t="str">
            <v>5211-30</v>
          </cell>
          <cell r="H1166" t="str">
            <v>08/2024</v>
          </cell>
          <cell r="I1166">
            <v>0</v>
          </cell>
          <cell r="J1166">
            <v>129.09520000000001</v>
          </cell>
          <cell r="L1166">
            <v>94.384661893396981</v>
          </cell>
          <cell r="M1166">
            <v>31.14</v>
          </cell>
          <cell r="R1166">
            <v>0</v>
          </cell>
          <cell r="S1166">
            <v>0</v>
          </cell>
          <cell r="U1166">
            <v>0</v>
          </cell>
        </row>
        <row r="1167">
          <cell r="C1167" t="str">
            <v>HOSPITAL NOSSA SENHORA DAS GRAÇAS - ANTIGO ALFA - CG Nº 024/2022</v>
          </cell>
          <cell r="E1167" t="str">
            <v>SULYANE NILO DA ROCHA</v>
          </cell>
          <cell r="F1167" t="str">
            <v>2 - Outros Profissionais da Saúde</v>
          </cell>
          <cell r="G1167" t="str">
            <v>2236-05</v>
          </cell>
          <cell r="H1167" t="str">
            <v>08/2024</v>
          </cell>
          <cell r="I1167">
            <v>0</v>
          </cell>
          <cell r="J1167">
            <v>185.48240000000001</v>
          </cell>
          <cell r="L1167">
            <v>94.384661893396981</v>
          </cell>
          <cell r="M1167">
            <v>2.27</v>
          </cell>
          <cell r="R1167">
            <v>0</v>
          </cell>
          <cell r="S1167">
            <v>0</v>
          </cell>
          <cell r="U1167">
            <v>0</v>
          </cell>
        </row>
        <row r="1168">
          <cell r="C1168" t="str">
            <v>HOSPITAL NOSSA SENHORA DAS GRAÇAS - ANTIGO ALFA - CG Nº 024/2022</v>
          </cell>
          <cell r="E1168" t="str">
            <v>SUSANE TAMIRES DA SILVA</v>
          </cell>
          <cell r="F1168" t="str">
            <v>2 - Outros Profissionais da Saúde</v>
          </cell>
          <cell r="G1168" t="str">
            <v>2235-05</v>
          </cell>
          <cell r="H1168" t="str">
            <v>08/2024</v>
          </cell>
          <cell r="I1168">
            <v>0</v>
          </cell>
          <cell r="J1168">
            <v>412.68639999999999</v>
          </cell>
          <cell r="L1168">
            <v>94.384661893396981</v>
          </cell>
          <cell r="M1168">
            <v>2.79</v>
          </cell>
          <cell r="R1168">
            <v>0</v>
          </cell>
          <cell r="S1168">
            <v>0</v>
          </cell>
          <cell r="U1168">
            <v>0</v>
          </cell>
        </row>
        <row r="1169">
          <cell r="C1169" t="str">
            <v>HOSPITAL NOSSA SENHORA DAS GRAÇAS - ANTIGO ALFA - CG Nº 024/2022</v>
          </cell>
          <cell r="E1169" t="str">
            <v>SUZANA RODRIGUES DA SILVA</v>
          </cell>
          <cell r="F1169" t="str">
            <v>2 - Outros Profissionais da Saúde</v>
          </cell>
          <cell r="G1169" t="str">
            <v>3222-05</v>
          </cell>
          <cell r="H1169" t="str">
            <v>08/2024</v>
          </cell>
          <cell r="I1169">
            <v>0</v>
          </cell>
          <cell r="J1169">
            <v>295.06319999999999</v>
          </cell>
          <cell r="L1169">
            <v>94.384661893396981</v>
          </cell>
          <cell r="M1169">
            <v>28.24</v>
          </cell>
          <cell r="R1169">
            <v>134.48523351358691</v>
          </cell>
          <cell r="S1169">
            <v>84.72</v>
          </cell>
          <cell r="U1169">
            <v>0</v>
          </cell>
        </row>
        <row r="1170">
          <cell r="C1170" t="str">
            <v>HOSPITAL NOSSA SENHORA DAS GRAÇAS - ANTIGO ALFA - CG Nº 024/2022</v>
          </cell>
          <cell r="E1170" t="str">
            <v>SUZANE MARCELLY ALBINO</v>
          </cell>
          <cell r="F1170" t="str">
            <v>3 - Administrativo</v>
          </cell>
          <cell r="G1170" t="str">
            <v>4110-10</v>
          </cell>
          <cell r="H1170" t="str">
            <v>08/2024</v>
          </cell>
          <cell r="I1170">
            <v>0</v>
          </cell>
          <cell r="J1170">
            <v>112.96</v>
          </cell>
          <cell r="L1170">
            <v>94.384661893396981</v>
          </cell>
          <cell r="M1170">
            <v>28.24</v>
          </cell>
          <cell r="R1170">
            <v>184.91719608118203</v>
          </cell>
          <cell r="S1170">
            <v>84.72</v>
          </cell>
          <cell r="U1170">
            <v>0</v>
          </cell>
        </row>
        <row r="1171">
          <cell r="C1171" t="str">
            <v>HOSPITAL NOSSA SENHORA DAS GRAÇAS - ANTIGO ALFA - CG Nº 024/2022</v>
          </cell>
          <cell r="E1171" t="str">
            <v>SUZILENE SANTANA DA SILVA LEITE</v>
          </cell>
          <cell r="F1171" t="str">
            <v>2 - Outros Profissionais da Saúde</v>
          </cell>
          <cell r="G1171" t="str">
            <v>3222-05</v>
          </cell>
          <cell r="H1171" t="str">
            <v>08/2024</v>
          </cell>
          <cell r="I1171">
            <v>0</v>
          </cell>
          <cell r="J1171">
            <v>273.82400000000001</v>
          </cell>
          <cell r="L1171">
            <v>94.384661893396981</v>
          </cell>
          <cell r="M1171">
            <v>28.24</v>
          </cell>
          <cell r="R1171">
            <v>0</v>
          </cell>
          <cell r="S1171">
            <v>0</v>
          </cell>
          <cell r="U1171">
            <v>0</v>
          </cell>
        </row>
        <row r="1172">
          <cell r="C1172" t="str">
            <v>HOSPITAL NOSSA SENHORA DAS GRAÇAS - ANTIGO ALFA - CG Nº 024/2022</v>
          </cell>
          <cell r="E1172" t="str">
            <v>SYMONE THAMYLES FERREIRA SOBREIRA DA HORA</v>
          </cell>
          <cell r="F1172" t="str">
            <v>2 - Outros Profissionais da Saúde</v>
          </cell>
          <cell r="G1172" t="str">
            <v>3222-05</v>
          </cell>
          <cell r="H1172" t="str">
            <v>08/2024</v>
          </cell>
          <cell r="I1172">
            <v>0</v>
          </cell>
          <cell r="J1172">
            <v>313.89760000000001</v>
          </cell>
          <cell r="L1172">
            <v>94.384661893396981</v>
          </cell>
          <cell r="M1172">
            <v>28.24</v>
          </cell>
          <cell r="R1172">
            <v>0</v>
          </cell>
          <cell r="S1172">
            <v>0</v>
          </cell>
          <cell r="U1172">
            <v>0</v>
          </cell>
        </row>
        <row r="1173">
          <cell r="C1173" t="str">
            <v>HOSPITAL NOSSA SENHORA DAS GRAÇAS - ANTIGO ALFA - CG Nº 024/2022</v>
          </cell>
          <cell r="E1173" t="str">
            <v>TACIANA JOAQUIM DE SENA</v>
          </cell>
          <cell r="F1173" t="str">
            <v>2 - Outros Profissionais da Saúde</v>
          </cell>
          <cell r="G1173" t="str">
            <v>3222-05</v>
          </cell>
          <cell r="H1173" t="str">
            <v>08/2024</v>
          </cell>
          <cell r="I1173">
            <v>0</v>
          </cell>
          <cell r="J1173">
            <v>269.6848</v>
          </cell>
          <cell r="L1173">
            <v>94.384661893396981</v>
          </cell>
          <cell r="M1173">
            <v>28.24</v>
          </cell>
          <cell r="R1173">
            <v>0</v>
          </cell>
          <cell r="S1173">
            <v>0</v>
          </cell>
          <cell r="U1173">
            <v>0</v>
          </cell>
        </row>
        <row r="1174">
          <cell r="C1174" t="str">
            <v>HOSPITAL NOSSA SENHORA DAS GRAÇAS - ANTIGO ALFA - CG Nº 024/2022</v>
          </cell>
          <cell r="E1174" t="str">
            <v>TACIANA WALLESK ALVES SANTOS</v>
          </cell>
          <cell r="F1174" t="str">
            <v>2 - Outros Profissionais da Saúde</v>
          </cell>
          <cell r="G1174" t="str">
            <v>3222-05</v>
          </cell>
          <cell r="H1174" t="str">
            <v>08/2024</v>
          </cell>
          <cell r="I1174">
            <v>0</v>
          </cell>
          <cell r="J1174">
            <v>72.294399999999996</v>
          </cell>
          <cell r="L1174">
            <v>94.384661893396981</v>
          </cell>
          <cell r="M1174">
            <v>0</v>
          </cell>
          <cell r="R1174">
            <v>0</v>
          </cell>
          <cell r="S1174">
            <v>0</v>
          </cell>
          <cell r="U1174">
            <v>0</v>
          </cell>
        </row>
        <row r="1175">
          <cell r="C1175" t="str">
            <v>HOSPITAL NOSSA SENHORA DAS GRAÇAS - ANTIGO ALFA - CG Nº 024/2022</v>
          </cell>
          <cell r="E1175" t="str">
            <v>TACIANE FERREIRA DA SILVA</v>
          </cell>
          <cell r="F1175" t="str">
            <v>2 - Outros Profissionais da Saúde</v>
          </cell>
          <cell r="G1175" t="str">
            <v>3222-05</v>
          </cell>
          <cell r="H1175" t="str">
            <v>08/2024</v>
          </cell>
          <cell r="I1175">
            <v>0</v>
          </cell>
          <cell r="J1175">
            <v>317.64400000000001</v>
          </cell>
          <cell r="L1175">
            <v>94.384661893396981</v>
          </cell>
          <cell r="M1175">
            <v>0</v>
          </cell>
          <cell r="R1175">
            <v>0</v>
          </cell>
          <cell r="S1175">
            <v>0</v>
          </cell>
          <cell r="U1175">
            <v>0</v>
          </cell>
        </row>
        <row r="1176">
          <cell r="C1176" t="str">
            <v>HOSPITAL NOSSA SENHORA DAS GRAÇAS - ANTIGO ALFA - CG Nº 024/2022</v>
          </cell>
          <cell r="E1176" t="str">
            <v>TACIANO MELO LIMA</v>
          </cell>
          <cell r="F1176" t="str">
            <v>3 - Administrativo</v>
          </cell>
          <cell r="G1176" t="str">
            <v>5174-10</v>
          </cell>
          <cell r="H1176" t="str">
            <v>08/2024</v>
          </cell>
          <cell r="I1176">
            <v>0</v>
          </cell>
          <cell r="J1176">
            <v>112.96</v>
          </cell>
          <cell r="L1176">
            <v>94.384661893396981</v>
          </cell>
          <cell r="M1176">
            <v>0</v>
          </cell>
          <cell r="R1176">
            <v>268.97046702717381</v>
          </cell>
          <cell r="S1176">
            <v>84.72</v>
          </cell>
          <cell r="U1176">
            <v>0</v>
          </cell>
        </row>
        <row r="1177">
          <cell r="C1177" t="str">
            <v>HOSPITAL NOSSA SENHORA DAS GRAÇAS - ANTIGO ALFA - CG Nº 024/2022</v>
          </cell>
          <cell r="E1177" t="str">
            <v>TAINA JACINTO DA SILVA</v>
          </cell>
          <cell r="F1177" t="str">
            <v>2 - Outros Profissionais da Saúde</v>
          </cell>
          <cell r="G1177" t="str">
            <v>3222-05</v>
          </cell>
          <cell r="H1177" t="str">
            <v>08/2024</v>
          </cell>
          <cell r="I1177">
            <v>0</v>
          </cell>
          <cell r="J1177">
            <v>307.31279999999998</v>
          </cell>
          <cell r="L1177">
            <v>94.384661893396981</v>
          </cell>
          <cell r="M1177">
            <v>0</v>
          </cell>
          <cell r="R1177">
            <v>0</v>
          </cell>
          <cell r="S1177">
            <v>0</v>
          </cell>
          <cell r="U1177">
            <v>0</v>
          </cell>
        </row>
        <row r="1178">
          <cell r="C1178" t="str">
            <v>HOSPITAL NOSSA SENHORA DAS GRAÇAS - ANTIGO ALFA - CG Nº 024/2022</v>
          </cell>
          <cell r="E1178" t="str">
            <v>TAINAH MARIA SALES DE LIRA</v>
          </cell>
          <cell r="F1178" t="str">
            <v>2 - Outros Profissionais da Saúde</v>
          </cell>
          <cell r="G1178" t="str">
            <v>2235-05</v>
          </cell>
          <cell r="H1178" t="str">
            <v>08/2024</v>
          </cell>
          <cell r="I1178">
            <v>0</v>
          </cell>
          <cell r="J1178">
            <v>571.42079999999999</v>
          </cell>
          <cell r="L1178">
            <v>94.384661893396981</v>
          </cell>
          <cell r="M1178">
            <v>0</v>
          </cell>
          <cell r="R1178">
            <v>0</v>
          </cell>
          <cell r="S1178">
            <v>0</v>
          </cell>
          <cell r="U1178">
            <v>0</v>
          </cell>
        </row>
        <row r="1179">
          <cell r="C1179" t="str">
            <v>HOSPITAL NOSSA SENHORA DAS GRAÇAS - ANTIGO ALFA - CG Nº 024/2022</v>
          </cell>
          <cell r="E1179" t="str">
            <v>TAIS DA SILVA RAMOS LIMA</v>
          </cell>
          <cell r="F1179" t="str">
            <v>2 - Outros Profissionais da Saúde</v>
          </cell>
          <cell r="G1179" t="str">
            <v>2238-10</v>
          </cell>
          <cell r="H1179" t="str">
            <v>08/2024</v>
          </cell>
          <cell r="I1179">
            <v>0</v>
          </cell>
          <cell r="J1179">
            <v>257.6696</v>
          </cell>
          <cell r="L1179">
            <v>94.384661893396981</v>
          </cell>
          <cell r="M1179">
            <v>0</v>
          </cell>
          <cell r="R1179">
            <v>369.83439216236405</v>
          </cell>
          <cell r="S1179">
            <v>155.85</v>
          </cell>
          <cell r="U1179">
            <v>0</v>
          </cell>
        </row>
        <row r="1180">
          <cell r="C1180" t="str">
            <v>HOSPITAL NOSSA SENHORA DAS GRAÇAS - ANTIGO ALFA - CG Nº 024/2022</v>
          </cell>
          <cell r="E1180" t="str">
            <v>TALLITA FERREIRA DE SOUZA BEZERRA</v>
          </cell>
          <cell r="F1180" t="str">
            <v>2 - Outros Profissionais da Saúde</v>
          </cell>
          <cell r="G1180" t="str">
            <v>3222-05</v>
          </cell>
          <cell r="H1180" t="str">
            <v>08/2024</v>
          </cell>
          <cell r="I1180">
            <v>0</v>
          </cell>
          <cell r="J1180">
            <v>358.03280000000001</v>
          </cell>
          <cell r="L1180">
            <v>94.384661893396981</v>
          </cell>
          <cell r="M1180">
            <v>0</v>
          </cell>
          <cell r="R1180">
            <v>0</v>
          </cell>
          <cell r="S1180">
            <v>0</v>
          </cell>
          <cell r="U1180">
            <v>0</v>
          </cell>
        </row>
        <row r="1181">
          <cell r="C1181" t="str">
            <v>HOSPITAL NOSSA SENHORA DAS GRAÇAS - ANTIGO ALFA - CG Nº 024/2022</v>
          </cell>
          <cell r="E1181" t="str">
            <v>TALYTA SANTOS PEREIRA</v>
          </cell>
          <cell r="F1181" t="str">
            <v>2 - Outros Profissionais da Saúde</v>
          </cell>
          <cell r="G1181" t="str">
            <v>3222-05</v>
          </cell>
          <cell r="H1181" t="str">
            <v>08/2024</v>
          </cell>
          <cell r="I1181">
            <v>0</v>
          </cell>
          <cell r="J1181">
            <v>290.65280000000001</v>
          </cell>
          <cell r="L1181">
            <v>94.384661893396981</v>
          </cell>
          <cell r="M1181">
            <v>28.24</v>
          </cell>
          <cell r="R1181">
            <v>126.07990641898773</v>
          </cell>
          <cell r="S1181">
            <v>84.72</v>
          </cell>
          <cell r="U1181">
            <v>0</v>
          </cell>
        </row>
        <row r="1182">
          <cell r="C1182" t="str">
            <v>HOSPITAL NOSSA SENHORA DAS GRAÇAS - ANTIGO ALFA - CG Nº 024/2022</v>
          </cell>
          <cell r="E1182" t="str">
            <v>TAMARA CIBELLY PEDROSA ARRAES</v>
          </cell>
          <cell r="F1182" t="str">
            <v>1 - Médico</v>
          </cell>
          <cell r="G1182" t="str">
            <v>2251-25</v>
          </cell>
          <cell r="H1182" t="str">
            <v>08/2024</v>
          </cell>
          <cell r="I1182">
            <v>0</v>
          </cell>
          <cell r="J1182">
            <v>616.20720000000006</v>
          </cell>
          <cell r="L1182">
            <v>94.384661893396981</v>
          </cell>
          <cell r="M1182">
            <v>0</v>
          </cell>
          <cell r="R1182">
            <v>0</v>
          </cell>
          <cell r="S1182">
            <v>0</v>
          </cell>
          <cell r="U1182">
            <v>0</v>
          </cell>
        </row>
        <row r="1183">
          <cell r="C1183" t="str">
            <v>HOSPITAL NOSSA SENHORA DAS GRAÇAS - ANTIGO ALFA - CG Nº 024/2022</v>
          </cell>
          <cell r="E1183" t="str">
            <v>TANIA FELIX DE ALBUQUERQUE</v>
          </cell>
          <cell r="F1183" t="str">
            <v>2 - Outros Profissionais da Saúde</v>
          </cell>
          <cell r="G1183" t="str">
            <v>2235-05</v>
          </cell>
          <cell r="H1183" t="str">
            <v>08/2024</v>
          </cell>
          <cell r="I1183">
            <v>0</v>
          </cell>
          <cell r="J1183">
            <v>453.20639999999997</v>
          </cell>
          <cell r="L1183">
            <v>94.384661893396981</v>
          </cell>
          <cell r="M1183">
            <v>3.33</v>
          </cell>
          <cell r="R1183">
            <v>0</v>
          </cell>
          <cell r="S1183">
            <v>0</v>
          </cell>
          <cell r="U1183">
            <v>0</v>
          </cell>
        </row>
        <row r="1184">
          <cell r="C1184" t="str">
            <v>HOSPITAL NOSSA SENHORA DAS GRAÇAS - ANTIGO ALFA - CG Nº 024/2022</v>
          </cell>
          <cell r="E1184" t="str">
            <v>TATIANA APOLONIA DE LIMA</v>
          </cell>
          <cell r="F1184" t="str">
            <v>2 - Outros Profissionais da Saúde</v>
          </cell>
          <cell r="G1184" t="str">
            <v>3241-15</v>
          </cell>
          <cell r="H1184" t="str">
            <v>08/2024</v>
          </cell>
          <cell r="I1184">
            <v>0</v>
          </cell>
          <cell r="J1184">
            <v>314.62400000000002</v>
          </cell>
          <cell r="L1184">
            <v>94.384661893396981</v>
          </cell>
          <cell r="M1184">
            <v>0</v>
          </cell>
          <cell r="R1184">
            <v>0</v>
          </cell>
          <cell r="S1184">
            <v>0</v>
          </cell>
          <cell r="U1184">
            <v>0</v>
          </cell>
        </row>
        <row r="1185">
          <cell r="C1185" t="str">
            <v>HOSPITAL NOSSA SENHORA DAS GRAÇAS - ANTIGO ALFA - CG Nº 024/2022</v>
          </cell>
          <cell r="E1185" t="str">
            <v>TATIANE IZABELLE FERREIRA</v>
          </cell>
          <cell r="F1185" t="str">
            <v>2 - Outros Profissionais da Saúde</v>
          </cell>
          <cell r="G1185" t="str">
            <v>3222-05</v>
          </cell>
          <cell r="H1185" t="str">
            <v>08/2024</v>
          </cell>
          <cell r="I1185">
            <v>0</v>
          </cell>
          <cell r="J1185">
            <v>289.37040000000002</v>
          </cell>
          <cell r="L1185">
            <v>94.384661893396981</v>
          </cell>
          <cell r="M1185">
            <v>28.24</v>
          </cell>
          <cell r="R1185">
            <v>0</v>
          </cell>
          <cell r="S1185">
            <v>0</v>
          </cell>
          <cell r="U1185">
            <v>0</v>
          </cell>
        </row>
        <row r="1186">
          <cell r="C1186" t="str">
            <v>HOSPITAL NOSSA SENHORA DAS GRAÇAS - ANTIGO ALFA - CG Nº 024/2022</v>
          </cell>
          <cell r="E1186" t="str">
            <v>TATIANE MARIA LOPES</v>
          </cell>
          <cell r="F1186" t="str">
            <v>2 - Outros Profissionais da Saúde</v>
          </cell>
          <cell r="G1186" t="str">
            <v>2236-05</v>
          </cell>
          <cell r="H1186" t="str">
            <v>08/2024</v>
          </cell>
          <cell r="I1186">
            <v>0</v>
          </cell>
          <cell r="J1186">
            <v>370.38959999999997</v>
          </cell>
          <cell r="L1186">
            <v>94.384661893396981</v>
          </cell>
          <cell r="M1186">
            <v>0</v>
          </cell>
          <cell r="R1186">
            <v>0</v>
          </cell>
          <cell r="S1186">
            <v>0</v>
          </cell>
          <cell r="U1186">
            <v>0</v>
          </cell>
        </row>
        <row r="1187">
          <cell r="C1187" t="str">
            <v>HOSPITAL NOSSA SENHORA DAS GRAÇAS - ANTIGO ALFA - CG Nº 024/2022</v>
          </cell>
          <cell r="E1187" t="str">
            <v>TATIANE MARIA SA DE GOUVEIA</v>
          </cell>
          <cell r="F1187" t="str">
            <v>2 - Outros Profissionais da Saúde</v>
          </cell>
          <cell r="G1187" t="str">
            <v>3222-05</v>
          </cell>
          <cell r="H1187" t="str">
            <v>08/2024</v>
          </cell>
          <cell r="I1187">
            <v>0</v>
          </cell>
          <cell r="J1187">
            <v>273.47840000000002</v>
          </cell>
          <cell r="L1187">
            <v>94.384661893396981</v>
          </cell>
          <cell r="M1187">
            <v>0</v>
          </cell>
          <cell r="R1187">
            <v>134.48523351358691</v>
          </cell>
          <cell r="S1187">
            <v>84.72</v>
          </cell>
          <cell r="U1187">
            <v>0</v>
          </cell>
        </row>
        <row r="1188">
          <cell r="C1188" t="str">
            <v>HOSPITAL NOSSA SENHORA DAS GRAÇAS - ANTIGO ALFA - CG Nº 024/2022</v>
          </cell>
          <cell r="E1188" t="str">
            <v>TATIANE MUNIZ DA SILVA DAMAZIO</v>
          </cell>
          <cell r="F1188" t="str">
            <v>2 - Outros Profissionais da Saúde</v>
          </cell>
          <cell r="G1188" t="str">
            <v>2235-05</v>
          </cell>
          <cell r="H1188" t="str">
            <v>08/2024</v>
          </cell>
          <cell r="I1188">
            <v>0</v>
          </cell>
          <cell r="J1188">
            <v>456.584</v>
          </cell>
          <cell r="L1188">
            <v>94.384661893396981</v>
          </cell>
          <cell r="M1188">
            <v>2.79</v>
          </cell>
          <cell r="R1188">
            <v>0</v>
          </cell>
          <cell r="S1188">
            <v>0</v>
          </cell>
          <cell r="U1188">
            <v>120.26</v>
          </cell>
        </row>
        <row r="1189">
          <cell r="C1189" t="str">
            <v>HOSPITAL NOSSA SENHORA DAS GRAÇAS - ANTIGO ALFA - CG Nº 024/2022</v>
          </cell>
          <cell r="E1189" t="str">
            <v>TAUAN CAIQUE RIBEIRO TORRES</v>
          </cell>
          <cell r="F1189" t="str">
            <v>2 - Outros Profissionais da Saúde</v>
          </cell>
          <cell r="G1189" t="str">
            <v>2236-05</v>
          </cell>
          <cell r="H1189" t="str">
            <v>08/2024</v>
          </cell>
          <cell r="I1189">
            <v>0</v>
          </cell>
          <cell r="J1189">
            <v>219.26</v>
          </cell>
          <cell r="L1189">
            <v>94.384661893396981</v>
          </cell>
          <cell r="M1189">
            <v>0</v>
          </cell>
          <cell r="R1189">
            <v>0</v>
          </cell>
          <cell r="S1189">
            <v>0</v>
          </cell>
          <cell r="U1189">
            <v>0</v>
          </cell>
        </row>
        <row r="1190">
          <cell r="C1190" t="str">
            <v>HOSPITAL NOSSA SENHORA DAS GRAÇAS - ANTIGO ALFA - CG Nº 024/2022</v>
          </cell>
          <cell r="E1190" t="str">
            <v>TERESA EMANUELLE ALVES BARRETO</v>
          </cell>
          <cell r="F1190" t="str">
            <v>3 - Administrativo</v>
          </cell>
          <cell r="G1190" t="str">
            <v>1414-10</v>
          </cell>
          <cell r="H1190" t="str">
            <v>08/2024</v>
          </cell>
          <cell r="I1190">
            <v>0</v>
          </cell>
          <cell r="J1190">
            <v>932.80720000000008</v>
          </cell>
          <cell r="L1190">
            <v>94.384661893396981</v>
          </cell>
          <cell r="M1190">
            <v>0</v>
          </cell>
          <cell r="R1190">
            <v>0</v>
          </cell>
          <cell r="S1190">
            <v>0</v>
          </cell>
          <cell r="U1190">
            <v>80.95</v>
          </cell>
        </row>
        <row r="1191">
          <cell r="C1191" t="str">
            <v>HOSPITAL NOSSA SENHORA DAS GRAÇAS - ANTIGO ALFA - CG Nº 024/2022</v>
          </cell>
          <cell r="E1191" t="str">
            <v>TEREZINHA CRISTINA ARAUJO DE OLIVEIRA</v>
          </cell>
          <cell r="F1191" t="str">
            <v>2 - Outros Profissionais da Saúde</v>
          </cell>
          <cell r="G1191" t="str">
            <v>5211-30</v>
          </cell>
          <cell r="H1191" t="str">
            <v>08/2024</v>
          </cell>
          <cell r="I1191">
            <v>0</v>
          </cell>
          <cell r="J1191">
            <v>148.04400000000001</v>
          </cell>
          <cell r="L1191">
            <v>94.384661893396981</v>
          </cell>
          <cell r="M1191">
            <v>0</v>
          </cell>
          <cell r="R1191">
            <v>134.48523351358691</v>
          </cell>
          <cell r="S1191">
            <v>71.62</v>
          </cell>
          <cell r="U1191">
            <v>0</v>
          </cell>
        </row>
        <row r="1192">
          <cell r="C1192" t="str">
            <v>HOSPITAL NOSSA SENHORA DAS GRAÇAS - ANTIGO ALFA - CG Nº 024/2022</v>
          </cell>
          <cell r="E1192" t="str">
            <v>THAIANY FERNANDES DA SILVA MELO</v>
          </cell>
          <cell r="F1192" t="str">
            <v>2 - Outros Profissionais da Saúde</v>
          </cell>
          <cell r="G1192" t="str">
            <v>2235-05</v>
          </cell>
          <cell r="H1192" t="str">
            <v>08/2024</v>
          </cell>
          <cell r="I1192">
            <v>0</v>
          </cell>
          <cell r="J1192">
            <v>434.93360000000001</v>
          </cell>
          <cell r="L1192">
            <v>94.384661893396981</v>
          </cell>
          <cell r="M1192">
            <v>3.05</v>
          </cell>
          <cell r="R1192">
            <v>0</v>
          </cell>
          <cell r="S1192">
            <v>0</v>
          </cell>
          <cell r="U1192">
            <v>0</v>
          </cell>
        </row>
        <row r="1193">
          <cell r="C1193" t="str">
            <v>HOSPITAL NOSSA SENHORA DAS GRAÇAS - ANTIGO ALFA - CG Nº 024/2022</v>
          </cell>
          <cell r="E1193" t="str">
            <v>THAIS DOS SANTOS MEDEIROS</v>
          </cell>
          <cell r="F1193" t="str">
            <v>2 - Outros Profissionais da Saúde</v>
          </cell>
          <cell r="G1193" t="str">
            <v>2235-05</v>
          </cell>
          <cell r="H1193" t="str">
            <v>08/2024</v>
          </cell>
          <cell r="I1193">
            <v>0</v>
          </cell>
          <cell r="J1193">
            <v>589.47120000000007</v>
          </cell>
          <cell r="L1193">
            <v>94.384661893396981</v>
          </cell>
          <cell r="M1193">
            <v>0</v>
          </cell>
          <cell r="R1193">
            <v>0</v>
          </cell>
          <cell r="S1193">
            <v>0</v>
          </cell>
          <cell r="U1193">
            <v>0</v>
          </cell>
        </row>
        <row r="1194">
          <cell r="C1194" t="str">
            <v>HOSPITAL NOSSA SENHORA DAS GRAÇAS - ANTIGO ALFA - CG Nº 024/2022</v>
          </cell>
          <cell r="E1194" t="str">
            <v>THAIS MAIRA DOS SANTOS FREITAS</v>
          </cell>
          <cell r="F1194" t="str">
            <v>3 - Administrativo</v>
          </cell>
          <cell r="G1194" t="str">
            <v>4110-10</v>
          </cell>
          <cell r="H1194" t="str">
            <v>08/2024</v>
          </cell>
          <cell r="I1194">
            <v>0</v>
          </cell>
          <cell r="J1194">
            <v>131.78639999999999</v>
          </cell>
          <cell r="L1194">
            <v>94.384661893396981</v>
          </cell>
          <cell r="M1194">
            <v>28.24</v>
          </cell>
          <cell r="R1194">
            <v>0</v>
          </cell>
          <cell r="S1194">
            <v>0</v>
          </cell>
          <cell r="U1194">
            <v>0</v>
          </cell>
        </row>
        <row r="1195">
          <cell r="C1195" t="str">
            <v>HOSPITAL NOSSA SENHORA DAS GRAÇAS - ANTIGO ALFA - CG Nº 024/2022</v>
          </cell>
          <cell r="E1195" t="str">
            <v>THAIS NASCIMENTO DE ALMEIDA SIQUEIRA</v>
          </cell>
          <cell r="F1195" t="str">
            <v>2 - Outros Profissionais da Saúde</v>
          </cell>
          <cell r="G1195" t="str">
            <v>2235-05</v>
          </cell>
          <cell r="H1195" t="str">
            <v>08/2024</v>
          </cell>
          <cell r="I1195">
            <v>0</v>
          </cell>
          <cell r="J1195">
            <v>481.22320000000002</v>
          </cell>
          <cell r="L1195">
            <v>94.384661893396981</v>
          </cell>
          <cell r="M1195">
            <v>3.33</v>
          </cell>
          <cell r="R1195">
            <v>0</v>
          </cell>
          <cell r="S1195">
            <v>0</v>
          </cell>
          <cell r="U1195">
            <v>0</v>
          </cell>
        </row>
        <row r="1196">
          <cell r="C1196" t="str">
            <v>HOSPITAL NOSSA SENHORA DAS GRAÇAS - ANTIGO ALFA - CG Nº 024/2022</v>
          </cell>
          <cell r="E1196" t="str">
            <v>THAIS TAINA AMORIM DA SILVA</v>
          </cell>
          <cell r="F1196" t="str">
            <v>2 - Outros Profissionais da Saúde</v>
          </cell>
          <cell r="G1196" t="str">
            <v>3222-15</v>
          </cell>
          <cell r="H1196" t="str">
            <v>08/2024</v>
          </cell>
          <cell r="I1196">
            <v>0</v>
          </cell>
          <cell r="J1196">
            <v>241.28960000000001</v>
          </cell>
          <cell r="L1196">
            <v>94.384661893396981</v>
          </cell>
          <cell r="M1196">
            <v>0</v>
          </cell>
          <cell r="R1196">
            <v>0</v>
          </cell>
          <cell r="S1196">
            <v>0</v>
          </cell>
          <cell r="U1196">
            <v>0</v>
          </cell>
        </row>
        <row r="1197">
          <cell r="C1197" t="str">
            <v>HOSPITAL NOSSA SENHORA DAS GRAÇAS - ANTIGO ALFA - CG Nº 024/2022</v>
          </cell>
          <cell r="E1197" t="str">
            <v>THAISSA FERNANDES GALDINO</v>
          </cell>
          <cell r="F1197" t="str">
            <v>3 - Administrativo</v>
          </cell>
          <cell r="G1197" t="str">
            <v>4110-10</v>
          </cell>
          <cell r="H1197" t="str">
            <v>08/2024</v>
          </cell>
          <cell r="I1197">
            <v>0</v>
          </cell>
          <cell r="J1197">
            <v>37.653599999999997</v>
          </cell>
          <cell r="L1197">
            <v>94.384661893396981</v>
          </cell>
          <cell r="M1197">
            <v>28.24</v>
          </cell>
          <cell r="R1197">
            <v>0</v>
          </cell>
          <cell r="S1197">
            <v>0</v>
          </cell>
          <cell r="U1197">
            <v>0</v>
          </cell>
        </row>
        <row r="1198">
          <cell r="C1198" t="str">
            <v>HOSPITAL NOSSA SENHORA DAS GRAÇAS - ANTIGO ALFA - CG Nº 024/2022</v>
          </cell>
          <cell r="E1198" t="str">
            <v>THAISSA MARIA DE LIMA SOUZA</v>
          </cell>
          <cell r="F1198" t="str">
            <v>2 - Outros Profissionais da Saúde</v>
          </cell>
          <cell r="G1198" t="str">
            <v>3222-05</v>
          </cell>
          <cell r="H1198" t="str">
            <v>08/2024</v>
          </cell>
          <cell r="I1198">
            <v>0</v>
          </cell>
          <cell r="J1198">
            <v>359.34879999999998</v>
          </cell>
          <cell r="L1198">
            <v>94.384661893396981</v>
          </cell>
          <cell r="M1198">
            <v>0</v>
          </cell>
          <cell r="R1198">
            <v>126.07990641898773</v>
          </cell>
          <cell r="S1198">
            <v>80.2</v>
          </cell>
          <cell r="U1198">
            <v>0</v>
          </cell>
        </row>
        <row r="1199">
          <cell r="C1199" t="str">
            <v>HOSPITAL NOSSA SENHORA DAS GRAÇAS - ANTIGO ALFA - CG Nº 024/2022</v>
          </cell>
          <cell r="E1199" t="str">
            <v>THALITA CHRISTINA DA COSTA LIMA</v>
          </cell>
          <cell r="F1199" t="str">
            <v>2 - Outros Profissionais da Saúde</v>
          </cell>
          <cell r="G1199" t="str">
            <v>2237-10</v>
          </cell>
          <cell r="H1199" t="str">
            <v>08/2024</v>
          </cell>
          <cell r="I1199">
            <v>0</v>
          </cell>
          <cell r="J1199">
            <v>351.48480000000012</v>
          </cell>
          <cell r="L1199">
            <v>94.384661893396981</v>
          </cell>
          <cell r="M1199">
            <v>0</v>
          </cell>
          <cell r="R1199">
            <v>0</v>
          </cell>
          <cell r="S1199">
            <v>0</v>
          </cell>
          <cell r="U1199">
            <v>0</v>
          </cell>
        </row>
        <row r="1200">
          <cell r="C1200" t="str">
            <v>HOSPITAL NOSSA SENHORA DAS GRAÇAS - ANTIGO ALFA - CG Nº 024/2022</v>
          </cell>
          <cell r="E1200" t="str">
            <v>THAMARA CAROLLYNE DE LUNA ROCHA</v>
          </cell>
          <cell r="F1200" t="str">
            <v>2 - Outros Profissionais da Saúde</v>
          </cell>
          <cell r="G1200" t="str">
            <v>2234-05</v>
          </cell>
          <cell r="H1200" t="str">
            <v>08/2024</v>
          </cell>
          <cell r="I1200">
            <v>0</v>
          </cell>
          <cell r="J1200">
            <v>530.86</v>
          </cell>
          <cell r="L1200">
            <v>94.384661893396981</v>
          </cell>
          <cell r="M1200">
            <v>0</v>
          </cell>
          <cell r="R1200">
            <v>0</v>
          </cell>
          <cell r="S1200">
            <v>0</v>
          </cell>
          <cell r="U1200">
            <v>0</v>
          </cell>
        </row>
        <row r="1201">
          <cell r="C1201" t="str">
            <v>HOSPITAL NOSSA SENHORA DAS GRAÇAS - ANTIGO ALFA - CG Nº 024/2022</v>
          </cell>
          <cell r="E1201" t="str">
            <v>THAMIRES DE SA SANTANA</v>
          </cell>
          <cell r="F1201" t="str">
            <v>2 - Outros Profissionais da Saúde</v>
          </cell>
          <cell r="G1201" t="str">
            <v>2236-05</v>
          </cell>
          <cell r="H1201" t="str">
            <v>08/2024</v>
          </cell>
          <cell r="I1201">
            <v>0</v>
          </cell>
          <cell r="J1201">
            <v>218.20480000000001</v>
          </cell>
          <cell r="L1201">
            <v>94.384661893396981</v>
          </cell>
          <cell r="M1201">
            <v>0</v>
          </cell>
          <cell r="R1201">
            <v>0</v>
          </cell>
          <cell r="S1201">
            <v>0</v>
          </cell>
          <cell r="U1201">
            <v>0</v>
          </cell>
        </row>
        <row r="1202">
          <cell r="C1202" t="str">
            <v>HOSPITAL NOSSA SENHORA DAS GRAÇAS - ANTIGO ALFA - CG Nº 024/2022</v>
          </cell>
          <cell r="E1202" t="str">
            <v>THAMIRES HEMILY CARVALHO DE MELO SILVA</v>
          </cell>
          <cell r="F1202" t="str">
            <v>2 - Outros Profissionais da Saúde</v>
          </cell>
          <cell r="G1202" t="str">
            <v>2237-10</v>
          </cell>
          <cell r="H1202" t="str">
            <v>08/2024</v>
          </cell>
          <cell r="I1202">
            <v>0</v>
          </cell>
          <cell r="J1202">
            <v>292.83999999999997</v>
          </cell>
          <cell r="L1202">
            <v>94.384661893396981</v>
          </cell>
          <cell r="M1202">
            <v>0</v>
          </cell>
          <cell r="R1202">
            <v>0</v>
          </cell>
          <cell r="S1202">
            <v>0</v>
          </cell>
          <cell r="U1202">
            <v>0</v>
          </cell>
        </row>
        <row r="1203">
          <cell r="C1203" t="str">
            <v>HOSPITAL NOSSA SENHORA DAS GRAÇAS - ANTIGO ALFA - CG Nº 024/2022</v>
          </cell>
          <cell r="E1203" t="str">
            <v>THAYANNE SANT ANNA SANTIAGO DE PAIVA</v>
          </cell>
          <cell r="F1203" t="str">
            <v>2 - Outros Profissionais da Saúde</v>
          </cell>
          <cell r="G1203" t="str">
            <v>2237-10</v>
          </cell>
          <cell r="H1203" t="str">
            <v>08/2024</v>
          </cell>
          <cell r="I1203">
            <v>0</v>
          </cell>
          <cell r="J1203">
            <v>312.48719999999997</v>
          </cell>
          <cell r="L1203">
            <v>94.384661893396981</v>
          </cell>
          <cell r="M1203">
            <v>0</v>
          </cell>
          <cell r="R1203">
            <v>0</v>
          </cell>
          <cell r="S1203">
            <v>0</v>
          </cell>
          <cell r="U1203">
            <v>0</v>
          </cell>
        </row>
        <row r="1204">
          <cell r="C1204" t="str">
            <v>HOSPITAL NOSSA SENHORA DAS GRAÇAS - ANTIGO ALFA - CG Nº 024/2022</v>
          </cell>
          <cell r="E1204" t="str">
            <v>THAYNA DOS ANJOS BRAGA DE OLIVEIRA</v>
          </cell>
          <cell r="F1204" t="str">
            <v>2 - Outros Profissionais da Saúde</v>
          </cell>
          <cell r="G1204" t="str">
            <v>5211-30</v>
          </cell>
          <cell r="H1204" t="str">
            <v>08/2024</v>
          </cell>
          <cell r="I1204">
            <v>0</v>
          </cell>
          <cell r="J1204">
            <v>190.62559999999999</v>
          </cell>
          <cell r="L1204">
            <v>94.384661893396981</v>
          </cell>
          <cell r="M1204">
            <v>0</v>
          </cell>
          <cell r="R1204">
            <v>126.07990641898773</v>
          </cell>
          <cell r="S1204">
            <v>0</v>
          </cell>
          <cell r="U1204">
            <v>0</v>
          </cell>
        </row>
        <row r="1205">
          <cell r="C1205" t="str">
            <v>HOSPITAL NOSSA SENHORA DAS GRAÇAS - ANTIGO ALFA - CG Nº 024/2022</v>
          </cell>
          <cell r="E1205" t="str">
            <v>THAYNA EVELLYN ALBUQUERQUE DOS SANTOS</v>
          </cell>
          <cell r="F1205" t="str">
            <v>2 - Outros Profissionais da Saúde</v>
          </cell>
          <cell r="G1205" t="str">
            <v>2237-10</v>
          </cell>
          <cell r="H1205" t="str">
            <v>08/2024</v>
          </cell>
          <cell r="I1205">
            <v>0</v>
          </cell>
          <cell r="J1205">
            <v>307.83440000000002</v>
          </cell>
          <cell r="L1205">
            <v>94.384661893396981</v>
          </cell>
          <cell r="M1205">
            <v>0</v>
          </cell>
          <cell r="R1205">
            <v>0</v>
          </cell>
          <cell r="S1205">
            <v>0</v>
          </cell>
          <cell r="U1205">
            <v>0</v>
          </cell>
        </row>
        <row r="1206">
          <cell r="C1206" t="str">
            <v>HOSPITAL NOSSA SENHORA DAS GRAÇAS - ANTIGO ALFA - CG Nº 024/2022</v>
          </cell>
          <cell r="E1206" t="str">
            <v>THAYNA NASCIMENTO DA SILVA</v>
          </cell>
          <cell r="F1206" t="str">
            <v>2 - Outros Profissionais da Saúde</v>
          </cell>
          <cell r="G1206" t="str">
            <v>2235-05</v>
          </cell>
          <cell r="H1206" t="str">
            <v>08/2024</v>
          </cell>
          <cell r="I1206">
            <v>0</v>
          </cell>
          <cell r="J1206">
            <v>560.65199999999993</v>
          </cell>
          <cell r="L1206">
            <v>94.384661893396981</v>
          </cell>
          <cell r="M1206">
            <v>0</v>
          </cell>
          <cell r="R1206">
            <v>0</v>
          </cell>
          <cell r="S1206">
            <v>0</v>
          </cell>
          <cell r="U1206">
            <v>0</v>
          </cell>
        </row>
        <row r="1207">
          <cell r="C1207" t="str">
            <v>HOSPITAL NOSSA SENHORA DAS GRAÇAS - ANTIGO ALFA - CG Nº 024/2022</v>
          </cell>
          <cell r="E1207" t="str">
            <v>THAYS KARLA DELGADO BARBOSA DA SILVA</v>
          </cell>
          <cell r="F1207" t="str">
            <v>2 - Outros Profissionais da Saúde</v>
          </cell>
          <cell r="G1207" t="str">
            <v>2235-05</v>
          </cell>
          <cell r="H1207" t="str">
            <v>08/2024</v>
          </cell>
          <cell r="I1207">
            <v>0</v>
          </cell>
          <cell r="J1207">
            <v>461.76159999999999</v>
          </cell>
          <cell r="L1207">
            <v>94.384661893396981</v>
          </cell>
          <cell r="M1207">
            <v>3.33</v>
          </cell>
          <cell r="R1207">
            <v>0</v>
          </cell>
          <cell r="S1207">
            <v>0</v>
          </cell>
          <cell r="U1207">
            <v>0</v>
          </cell>
        </row>
        <row r="1208">
          <cell r="C1208" t="str">
            <v>HOSPITAL NOSSA SENHORA DAS GRAÇAS - ANTIGO ALFA - CG Nº 024/2022</v>
          </cell>
          <cell r="E1208" t="str">
            <v>THAYSA EDUARDA PEDROSA OLIVEIRA</v>
          </cell>
          <cell r="F1208" t="str">
            <v>2 - Outros Profissionais da Saúde</v>
          </cell>
          <cell r="G1208" t="str">
            <v>2236-05</v>
          </cell>
          <cell r="H1208" t="str">
            <v>08/2024</v>
          </cell>
          <cell r="I1208">
            <v>0</v>
          </cell>
          <cell r="J1208">
            <v>222.30799999999999</v>
          </cell>
          <cell r="L1208">
            <v>94.384661893396981</v>
          </cell>
          <cell r="M1208">
            <v>2.7</v>
          </cell>
          <cell r="R1208">
            <v>0</v>
          </cell>
          <cell r="S1208">
            <v>0</v>
          </cell>
          <cell r="U1208">
            <v>0</v>
          </cell>
        </row>
        <row r="1209">
          <cell r="C1209" t="str">
            <v>HOSPITAL NOSSA SENHORA DAS GRAÇAS - ANTIGO ALFA - CG Nº 024/2022</v>
          </cell>
          <cell r="E1209" t="str">
            <v>THAYSA LAIS DE ANDRADE XAVIER</v>
          </cell>
          <cell r="F1209" t="str">
            <v>2 - Outros Profissionais da Saúde</v>
          </cell>
          <cell r="G1209" t="str">
            <v>3222-05</v>
          </cell>
          <cell r="H1209" t="str">
            <v>08/2024</v>
          </cell>
          <cell r="I1209">
            <v>0</v>
          </cell>
          <cell r="J1209">
            <v>275.1816</v>
          </cell>
          <cell r="L1209">
            <v>94.384661893396981</v>
          </cell>
          <cell r="M1209">
            <v>28.24</v>
          </cell>
          <cell r="R1209">
            <v>0</v>
          </cell>
          <cell r="S1209">
            <v>0</v>
          </cell>
          <cell r="U1209">
            <v>0</v>
          </cell>
        </row>
        <row r="1210">
          <cell r="C1210" t="str">
            <v>HOSPITAL NOSSA SENHORA DAS GRAÇAS - ANTIGO ALFA - CG Nº 024/2022</v>
          </cell>
          <cell r="E1210" t="str">
            <v>THAYSA TAVARES DA SILVA</v>
          </cell>
          <cell r="F1210" t="str">
            <v>2 - Outros Profissionais da Saúde</v>
          </cell>
          <cell r="G1210" t="str">
            <v>2235-05</v>
          </cell>
          <cell r="H1210" t="str">
            <v>08/2024</v>
          </cell>
          <cell r="I1210">
            <v>0</v>
          </cell>
          <cell r="J1210">
            <v>479.71600000000001</v>
          </cell>
          <cell r="L1210">
            <v>94.384661893396981</v>
          </cell>
          <cell r="M1210">
            <v>0</v>
          </cell>
          <cell r="R1210">
            <v>0</v>
          </cell>
          <cell r="S1210">
            <v>0</v>
          </cell>
          <cell r="U1210">
            <v>0</v>
          </cell>
        </row>
        <row r="1211">
          <cell r="C1211" t="str">
            <v>HOSPITAL NOSSA SENHORA DAS GRAÇAS - ANTIGO ALFA - CG Nº 024/2022</v>
          </cell>
          <cell r="E1211" t="str">
            <v>THIAGO CESAR GOMES DA SILVA</v>
          </cell>
          <cell r="F1211" t="str">
            <v>2 - Outros Profissionais da Saúde</v>
          </cell>
          <cell r="G1211" t="str">
            <v>2235-05</v>
          </cell>
          <cell r="H1211" t="str">
            <v>08/2024</v>
          </cell>
          <cell r="I1211">
            <v>0</v>
          </cell>
          <cell r="J1211">
            <v>480.81920000000002</v>
          </cell>
          <cell r="L1211">
            <v>94.384661893396981</v>
          </cell>
          <cell r="M1211">
            <v>3.33</v>
          </cell>
          <cell r="R1211">
            <v>0</v>
          </cell>
          <cell r="S1211">
            <v>0</v>
          </cell>
          <cell r="U1211">
            <v>0</v>
          </cell>
        </row>
        <row r="1212">
          <cell r="C1212" t="str">
            <v>HOSPITAL NOSSA SENHORA DAS GRAÇAS - ANTIGO ALFA - CG Nº 024/2022</v>
          </cell>
          <cell r="E1212" t="str">
            <v>THIAGO DE NOVAES FERREIRA</v>
          </cell>
          <cell r="F1212" t="str">
            <v>2 - Outros Profissionais da Saúde</v>
          </cell>
          <cell r="G1212" t="str">
            <v>2236-05</v>
          </cell>
          <cell r="H1212" t="str">
            <v>08/2024</v>
          </cell>
          <cell r="I1212">
            <v>0</v>
          </cell>
          <cell r="J1212">
            <v>287.62639999999999</v>
          </cell>
          <cell r="L1212">
            <v>94.384661893396981</v>
          </cell>
          <cell r="M1212">
            <v>0</v>
          </cell>
          <cell r="R1212">
            <v>0</v>
          </cell>
          <cell r="S1212">
            <v>0</v>
          </cell>
          <cell r="U1212">
            <v>0</v>
          </cell>
        </row>
        <row r="1213">
          <cell r="C1213" t="str">
            <v>HOSPITAL NOSSA SENHORA DAS GRAÇAS - ANTIGO ALFA - CG Nº 024/2022</v>
          </cell>
          <cell r="E1213" t="str">
            <v>THIAGO FERNANDES DOS SANTOS</v>
          </cell>
          <cell r="F1213" t="str">
            <v>2 - Outros Profissionais da Saúde</v>
          </cell>
          <cell r="G1213" t="str">
            <v>3222-05</v>
          </cell>
          <cell r="H1213" t="str">
            <v>08/2024</v>
          </cell>
          <cell r="I1213">
            <v>0</v>
          </cell>
          <cell r="J1213">
            <v>287.32080000000002</v>
          </cell>
          <cell r="L1213">
            <v>94.384661893396981</v>
          </cell>
          <cell r="M1213">
            <v>28.24</v>
          </cell>
          <cell r="R1213">
            <v>134.48523351358691</v>
          </cell>
          <cell r="S1213">
            <v>80.2</v>
          </cell>
          <cell r="U1213">
            <v>0</v>
          </cell>
        </row>
        <row r="1214">
          <cell r="C1214" t="str">
            <v>HOSPITAL NOSSA SENHORA DAS GRAÇAS - ANTIGO ALFA - CG Nº 024/2022</v>
          </cell>
          <cell r="E1214" t="str">
            <v>THIAGO HENRIQUE DOS SANTOS GOMES</v>
          </cell>
          <cell r="F1214" t="str">
            <v>2 - Outros Profissionais da Saúde</v>
          </cell>
          <cell r="G1214" t="str">
            <v>2516-05</v>
          </cell>
          <cell r="H1214" t="str">
            <v>08/2024</v>
          </cell>
          <cell r="I1214">
            <v>0</v>
          </cell>
          <cell r="J1214">
            <v>289.80079999999998</v>
          </cell>
          <cell r="L1214">
            <v>94.384661893396981</v>
          </cell>
          <cell r="M1214">
            <v>44</v>
          </cell>
          <cell r="R1214">
            <v>0</v>
          </cell>
          <cell r="S1214">
            <v>0</v>
          </cell>
          <cell r="U1214">
            <v>0</v>
          </cell>
        </row>
        <row r="1215">
          <cell r="C1215" t="str">
            <v>HOSPITAL NOSSA SENHORA DAS GRAÇAS - ANTIGO ALFA - CG Nº 024/2022</v>
          </cell>
          <cell r="E1215" t="str">
            <v>THIAGO SILVA ROCHA DE LIMA</v>
          </cell>
          <cell r="F1215" t="str">
            <v>2 - Outros Profissionais da Saúde</v>
          </cell>
          <cell r="G1215" t="str">
            <v>2235-05</v>
          </cell>
          <cell r="H1215" t="str">
            <v>08/2024</v>
          </cell>
          <cell r="I1215">
            <v>0</v>
          </cell>
          <cell r="J1215">
            <v>726.28399999999999</v>
          </cell>
          <cell r="L1215">
            <v>94.384661893396981</v>
          </cell>
          <cell r="M1215">
            <v>0</v>
          </cell>
          <cell r="R1215">
            <v>201.7278502703804</v>
          </cell>
          <cell r="S1215">
            <v>111.54</v>
          </cell>
          <cell r="U1215">
            <v>0</v>
          </cell>
        </row>
        <row r="1216">
          <cell r="C1216" t="str">
            <v>HOSPITAL NOSSA SENHORA DAS GRAÇAS - ANTIGO ALFA - CG Nº 024/2022</v>
          </cell>
          <cell r="E1216" t="str">
            <v>TIAGO KENNEDY LOURENCO DA SILVA</v>
          </cell>
          <cell r="F1216" t="str">
            <v>3 - Administrativo</v>
          </cell>
          <cell r="G1216" t="str">
            <v>5174-10</v>
          </cell>
          <cell r="H1216" t="str">
            <v>08/2024</v>
          </cell>
          <cell r="I1216">
            <v>0</v>
          </cell>
          <cell r="J1216">
            <v>178.62880000000001</v>
          </cell>
          <cell r="L1216">
            <v>94.384661893396981</v>
          </cell>
          <cell r="M1216">
            <v>0</v>
          </cell>
          <cell r="R1216">
            <v>134.48523351358691</v>
          </cell>
          <cell r="S1216">
            <v>84.72</v>
          </cell>
          <cell r="U1216">
            <v>0</v>
          </cell>
        </row>
        <row r="1217">
          <cell r="C1217" t="str">
            <v>HOSPITAL NOSSA SENHORA DAS GRAÇAS - ANTIGO ALFA - CG Nº 024/2022</v>
          </cell>
          <cell r="E1217" t="str">
            <v>TIAGO MORAES DE MACEDO</v>
          </cell>
          <cell r="F1217" t="str">
            <v>2 - Outros Profissionais da Saúde</v>
          </cell>
          <cell r="G1217" t="str">
            <v>2236-05</v>
          </cell>
          <cell r="H1217" t="str">
            <v>08/2024</v>
          </cell>
          <cell r="I1217">
            <v>0</v>
          </cell>
          <cell r="J1217">
            <v>252.26159999999999</v>
          </cell>
          <cell r="L1217">
            <v>94.384661893396981</v>
          </cell>
          <cell r="M1217">
            <v>2.27</v>
          </cell>
          <cell r="R1217">
            <v>0</v>
          </cell>
          <cell r="S1217">
            <v>0</v>
          </cell>
          <cell r="U1217">
            <v>0</v>
          </cell>
        </row>
        <row r="1218">
          <cell r="C1218" t="str">
            <v>HOSPITAL NOSSA SENHORA DAS GRAÇAS - ANTIGO ALFA - CG Nº 024/2022</v>
          </cell>
          <cell r="E1218" t="str">
            <v>TIAGO PEDROSA DE AZEVEDO</v>
          </cell>
          <cell r="F1218" t="str">
            <v>3 - Administrativo</v>
          </cell>
          <cell r="G1218" t="str">
            <v>3516-05</v>
          </cell>
          <cell r="H1218" t="str">
            <v>08/2024</v>
          </cell>
          <cell r="I1218">
            <v>0</v>
          </cell>
          <cell r="J1218">
            <v>187.1952</v>
          </cell>
          <cell r="L1218">
            <v>94.384661893396981</v>
          </cell>
          <cell r="M1218">
            <v>0</v>
          </cell>
          <cell r="R1218">
            <v>184.91719608118203</v>
          </cell>
          <cell r="S1218">
            <v>140.4</v>
          </cell>
          <cell r="U1218">
            <v>0</v>
          </cell>
        </row>
        <row r="1219">
          <cell r="C1219" t="str">
            <v>HOSPITAL NOSSA SENHORA DAS GRAÇAS - ANTIGO ALFA - CG Nº 024/2022</v>
          </cell>
          <cell r="E1219" t="str">
            <v>TULIO SILAS SILVA SANTOS</v>
          </cell>
          <cell r="F1219" t="str">
            <v>3 - Administrativo</v>
          </cell>
          <cell r="G1219" t="str">
            <v>5174-10</v>
          </cell>
          <cell r="H1219" t="str">
            <v>08/2024</v>
          </cell>
          <cell r="I1219">
            <v>0</v>
          </cell>
          <cell r="J1219">
            <v>152.916</v>
          </cell>
          <cell r="L1219">
            <v>94.384661893396981</v>
          </cell>
          <cell r="M1219">
            <v>0</v>
          </cell>
          <cell r="R1219">
            <v>0</v>
          </cell>
          <cell r="S1219">
            <v>0</v>
          </cell>
          <cell r="U1219">
            <v>0</v>
          </cell>
        </row>
        <row r="1220">
          <cell r="C1220" t="str">
            <v>HOSPITAL NOSSA SENHORA DAS GRAÇAS - ANTIGO ALFA - CG Nº 024/2022</v>
          </cell>
          <cell r="E1220" t="str">
            <v>VALDENICE DIONISIA DA CONCEICAO</v>
          </cell>
          <cell r="F1220" t="str">
            <v>2 - Outros Profissionais da Saúde</v>
          </cell>
          <cell r="G1220" t="str">
            <v>3222-05</v>
          </cell>
          <cell r="H1220" t="str">
            <v>08/2024</v>
          </cell>
          <cell r="I1220">
            <v>0</v>
          </cell>
          <cell r="J1220">
            <v>298.00720000000001</v>
          </cell>
          <cell r="L1220">
            <v>94.384661893396981</v>
          </cell>
          <cell r="M1220">
            <v>0</v>
          </cell>
          <cell r="R1220">
            <v>268.97046702717381</v>
          </cell>
          <cell r="S1220">
            <v>84.72</v>
          </cell>
          <cell r="U1220">
            <v>0</v>
          </cell>
        </row>
        <row r="1221">
          <cell r="C1221" t="str">
            <v>HOSPITAL NOSSA SENHORA DAS GRAÇAS - ANTIGO ALFA - CG Nº 024/2022</v>
          </cell>
          <cell r="E1221" t="str">
            <v>VALDILENE BARBOSA MACIEL DA SILVA</v>
          </cell>
          <cell r="F1221" t="str">
            <v>2 - Outros Profissionais da Saúde</v>
          </cell>
          <cell r="G1221" t="str">
            <v>3222-05</v>
          </cell>
          <cell r="H1221" t="str">
            <v>08/2024</v>
          </cell>
          <cell r="I1221">
            <v>0</v>
          </cell>
          <cell r="J1221">
            <v>324.48480000000001</v>
          </cell>
          <cell r="L1221">
            <v>94.384661893396981</v>
          </cell>
          <cell r="M1221">
            <v>0</v>
          </cell>
          <cell r="R1221">
            <v>0</v>
          </cell>
          <cell r="S1221">
            <v>0</v>
          </cell>
          <cell r="U1221">
            <v>0</v>
          </cell>
        </row>
        <row r="1222">
          <cell r="C1222" t="str">
            <v>HOSPITAL NOSSA SENHORA DAS GRAÇAS - ANTIGO ALFA - CG Nº 024/2022</v>
          </cell>
          <cell r="E1222" t="str">
            <v>VALDIR SOARES DE MATOS</v>
          </cell>
          <cell r="F1222" t="str">
            <v>2 - Outros Profissionais da Saúde</v>
          </cell>
          <cell r="G1222" t="str">
            <v>3222-05</v>
          </cell>
          <cell r="H1222" t="str">
            <v>08/2024</v>
          </cell>
          <cell r="I1222">
            <v>0</v>
          </cell>
          <cell r="J1222">
            <v>364.87920000000003</v>
          </cell>
          <cell r="L1222">
            <v>94.384661893396981</v>
          </cell>
          <cell r="M1222">
            <v>0</v>
          </cell>
          <cell r="R1222">
            <v>0</v>
          </cell>
          <cell r="S1222">
            <v>0</v>
          </cell>
          <cell r="U1222">
            <v>0</v>
          </cell>
        </row>
        <row r="1223">
          <cell r="C1223" t="str">
            <v>HOSPITAL NOSSA SENHORA DAS GRAÇAS - ANTIGO ALFA - CG Nº 024/2022</v>
          </cell>
          <cell r="E1223" t="str">
            <v>VALDIRENE DE FRANCA TORRES DOS SANTOS</v>
          </cell>
          <cell r="F1223" t="str">
            <v>2 - Outros Profissionais da Saúde</v>
          </cell>
          <cell r="G1223" t="str">
            <v>3222-05</v>
          </cell>
          <cell r="H1223" t="str">
            <v>08/2024</v>
          </cell>
          <cell r="I1223">
            <v>0</v>
          </cell>
          <cell r="J1223">
            <v>307.11759999999998</v>
          </cell>
          <cell r="L1223">
            <v>94.384661893396981</v>
          </cell>
          <cell r="M1223">
            <v>28.24</v>
          </cell>
          <cell r="R1223">
            <v>252.15981283797547</v>
          </cell>
          <cell r="S1223">
            <v>84.72</v>
          </cell>
          <cell r="U1223">
            <v>0</v>
          </cell>
        </row>
        <row r="1224">
          <cell r="C1224" t="str">
            <v>HOSPITAL NOSSA SENHORA DAS GRAÇAS - ANTIGO ALFA - CG Nº 024/2022</v>
          </cell>
          <cell r="E1224" t="str">
            <v>VALENTHINA FERNANDA MARTINS SANTOS</v>
          </cell>
          <cell r="F1224" t="str">
            <v>2 - Outros Profissionais da Saúde</v>
          </cell>
          <cell r="G1224" t="str">
            <v>2235-05</v>
          </cell>
          <cell r="H1224" t="str">
            <v>08/2024</v>
          </cell>
          <cell r="I1224">
            <v>0</v>
          </cell>
          <cell r="J1224">
            <v>420.20400000000001</v>
          </cell>
          <cell r="L1224">
            <v>94.384661893396981</v>
          </cell>
          <cell r="M1224">
            <v>3.05</v>
          </cell>
          <cell r="R1224">
            <v>201.7278502703804</v>
          </cell>
          <cell r="S1224">
            <v>122.12</v>
          </cell>
          <cell r="U1224">
            <v>0</v>
          </cell>
        </row>
        <row r="1225">
          <cell r="C1225" t="str">
            <v>HOSPITAL NOSSA SENHORA DAS GRAÇAS - ANTIGO ALFA - CG Nº 024/2022</v>
          </cell>
          <cell r="E1225" t="str">
            <v>VALESKA DAS NEVES LIRA MIGNAC</v>
          </cell>
          <cell r="F1225" t="str">
            <v>2 - Outros Profissionais da Saúde</v>
          </cell>
          <cell r="G1225" t="str">
            <v>5211-30</v>
          </cell>
          <cell r="H1225" t="str">
            <v>08/2024</v>
          </cell>
          <cell r="I1225">
            <v>0</v>
          </cell>
          <cell r="J1225">
            <v>205.2664</v>
          </cell>
          <cell r="L1225">
            <v>94.384661893396981</v>
          </cell>
          <cell r="M1225">
            <v>31.14</v>
          </cell>
          <cell r="R1225">
            <v>0</v>
          </cell>
          <cell r="S1225">
            <v>0</v>
          </cell>
          <cell r="U1225">
            <v>0</v>
          </cell>
        </row>
        <row r="1226">
          <cell r="C1226" t="str">
            <v>HOSPITAL NOSSA SENHORA DAS GRAÇAS - ANTIGO ALFA - CG Nº 024/2022</v>
          </cell>
          <cell r="E1226" t="str">
            <v>VALMIR LEANDRO DA SILVA</v>
          </cell>
          <cell r="F1226" t="str">
            <v>3 - Administrativo</v>
          </cell>
          <cell r="G1226" t="str">
            <v>5143-10</v>
          </cell>
          <cell r="H1226" t="str">
            <v>08/2024</v>
          </cell>
          <cell r="I1226">
            <v>0</v>
          </cell>
          <cell r="J1226">
            <v>18.8264</v>
          </cell>
          <cell r="L1226">
            <v>94.384661893396981</v>
          </cell>
          <cell r="M1226">
            <v>29.65</v>
          </cell>
          <cell r="R1226">
            <v>0</v>
          </cell>
          <cell r="S1226">
            <v>0</v>
          </cell>
          <cell r="U1226">
            <v>0</v>
          </cell>
        </row>
        <row r="1227">
          <cell r="C1227" t="str">
            <v>HOSPITAL NOSSA SENHORA DAS GRAÇAS - ANTIGO ALFA - CG Nº 024/2022</v>
          </cell>
          <cell r="E1227" t="str">
            <v>VALMIRA RENOVATO DE MELO</v>
          </cell>
          <cell r="F1227" t="str">
            <v>2 - Outros Profissionais da Saúde</v>
          </cell>
          <cell r="G1227" t="str">
            <v>2516-05</v>
          </cell>
          <cell r="H1227" t="str">
            <v>08/2024</v>
          </cell>
          <cell r="I1227">
            <v>0</v>
          </cell>
          <cell r="J1227">
            <v>263.9744</v>
          </cell>
          <cell r="L1227">
            <v>94.384661893396981</v>
          </cell>
          <cell r="M1227">
            <v>44</v>
          </cell>
          <cell r="R1227">
            <v>0</v>
          </cell>
          <cell r="S1227">
            <v>0</v>
          </cell>
          <cell r="U1227">
            <v>0</v>
          </cell>
        </row>
        <row r="1228">
          <cell r="C1228" t="str">
            <v>HOSPITAL NOSSA SENHORA DAS GRAÇAS - ANTIGO ALFA - CG Nº 024/2022</v>
          </cell>
          <cell r="E1228" t="str">
            <v>VANESSA BEZERRA GOMES DA SILVA</v>
          </cell>
          <cell r="F1228" t="str">
            <v>2 - Outros Profissionais da Saúde</v>
          </cell>
          <cell r="G1228" t="str">
            <v>2237-10</v>
          </cell>
          <cell r="H1228" t="str">
            <v>08/2024</v>
          </cell>
          <cell r="I1228">
            <v>0</v>
          </cell>
          <cell r="J1228">
            <v>303.60239999999999</v>
          </cell>
          <cell r="L1228">
            <v>94.384661893396981</v>
          </cell>
          <cell r="M1228">
            <v>0</v>
          </cell>
          <cell r="R1228">
            <v>0</v>
          </cell>
          <cell r="S1228">
            <v>0</v>
          </cell>
          <cell r="U1228">
            <v>0</v>
          </cell>
        </row>
        <row r="1229">
          <cell r="C1229" t="str">
            <v>HOSPITAL NOSSA SENHORA DAS GRAÇAS - ANTIGO ALFA - CG Nº 024/2022</v>
          </cell>
          <cell r="E1229" t="str">
            <v>VANESSA LEONCIO FERREIRA</v>
          </cell>
          <cell r="F1229" t="str">
            <v>2 - Outros Profissionais da Saúde</v>
          </cell>
          <cell r="G1229" t="str">
            <v>3242-05</v>
          </cell>
          <cell r="H1229" t="str">
            <v>08/2024</v>
          </cell>
          <cell r="I1229">
            <v>0</v>
          </cell>
          <cell r="J1229">
            <v>143.03360000000001</v>
          </cell>
          <cell r="L1229">
            <v>94.384661893396981</v>
          </cell>
          <cell r="M1229">
            <v>0</v>
          </cell>
          <cell r="R1229">
            <v>0</v>
          </cell>
          <cell r="S1229">
            <v>0</v>
          </cell>
          <cell r="U1229">
            <v>0</v>
          </cell>
        </row>
        <row r="1230">
          <cell r="C1230" t="str">
            <v>HOSPITAL NOSSA SENHORA DAS GRAÇAS - ANTIGO ALFA - CG Nº 024/2022</v>
          </cell>
          <cell r="E1230" t="str">
            <v>VANESSA MARIA DA SILVA</v>
          </cell>
          <cell r="F1230" t="str">
            <v>2 - Outros Profissionais da Saúde</v>
          </cell>
          <cell r="G1230" t="str">
            <v>2235-30</v>
          </cell>
          <cell r="H1230" t="str">
            <v>08/2024</v>
          </cell>
          <cell r="I1230">
            <v>0</v>
          </cell>
          <cell r="J1230">
            <v>452.59840000000003</v>
          </cell>
          <cell r="L1230">
            <v>94.384661893396981</v>
          </cell>
          <cell r="M1230">
            <v>3.33</v>
          </cell>
          <cell r="R1230">
            <v>0</v>
          </cell>
          <cell r="S1230">
            <v>0</v>
          </cell>
          <cell r="U1230">
            <v>0</v>
          </cell>
        </row>
        <row r="1231">
          <cell r="C1231" t="str">
            <v>HOSPITAL NOSSA SENHORA DAS GRAÇAS - ANTIGO ALFA - CG Nº 024/2022</v>
          </cell>
          <cell r="E1231" t="str">
            <v>VANESSA MARIA DA SILVA ALVES</v>
          </cell>
          <cell r="F1231" t="str">
            <v>3 - Administrativo</v>
          </cell>
          <cell r="G1231" t="str">
            <v>4110-10</v>
          </cell>
          <cell r="H1231" t="str">
            <v>08/2024</v>
          </cell>
          <cell r="I1231">
            <v>0</v>
          </cell>
          <cell r="J1231">
            <v>124.4024</v>
          </cell>
          <cell r="L1231">
            <v>94.384661893396981</v>
          </cell>
          <cell r="M1231">
            <v>0</v>
          </cell>
          <cell r="R1231">
            <v>126.07990641898773</v>
          </cell>
          <cell r="S1231">
            <v>84.72</v>
          </cell>
          <cell r="U1231">
            <v>0</v>
          </cell>
        </row>
        <row r="1232">
          <cell r="C1232" t="str">
            <v>HOSPITAL NOSSA SENHORA DAS GRAÇAS - ANTIGO ALFA - CG Nº 024/2022</v>
          </cell>
          <cell r="E1232" t="str">
            <v>VANESSA MARQUES DA SILVA</v>
          </cell>
          <cell r="F1232" t="str">
            <v>2 - Outros Profissionais da Saúde</v>
          </cell>
          <cell r="G1232" t="str">
            <v>3222-05</v>
          </cell>
          <cell r="H1232" t="str">
            <v>08/2024</v>
          </cell>
          <cell r="I1232">
            <v>0</v>
          </cell>
          <cell r="J1232">
            <v>287.05680000000001</v>
          </cell>
          <cell r="L1232">
            <v>94.384661893396981</v>
          </cell>
          <cell r="M1232">
            <v>28.24</v>
          </cell>
          <cell r="R1232">
            <v>0</v>
          </cell>
          <cell r="S1232">
            <v>0</v>
          </cell>
          <cell r="U1232">
            <v>0</v>
          </cell>
        </row>
        <row r="1233">
          <cell r="C1233" t="str">
            <v>HOSPITAL NOSSA SENHORA DAS GRAÇAS - ANTIGO ALFA - CG Nº 024/2022</v>
          </cell>
          <cell r="E1233" t="str">
            <v>VANESSA MILENA DE MOURA</v>
          </cell>
          <cell r="F1233" t="str">
            <v>2 - Outros Profissionais da Saúde</v>
          </cell>
          <cell r="G1233" t="str">
            <v>3222-05</v>
          </cell>
          <cell r="H1233" t="str">
            <v>08/2024</v>
          </cell>
          <cell r="I1233">
            <v>0</v>
          </cell>
          <cell r="J1233">
            <v>301.5376</v>
          </cell>
          <cell r="L1233">
            <v>94.384661893396981</v>
          </cell>
          <cell r="M1233">
            <v>0</v>
          </cell>
          <cell r="R1233">
            <v>0</v>
          </cell>
          <cell r="S1233">
            <v>0</v>
          </cell>
          <cell r="U1233">
            <v>0</v>
          </cell>
        </row>
        <row r="1234">
          <cell r="C1234" t="str">
            <v>HOSPITAL NOSSA SENHORA DAS GRAÇAS - ANTIGO ALFA - CG Nº 024/2022</v>
          </cell>
          <cell r="E1234" t="str">
            <v>VANETHE ANESIO PENALVA</v>
          </cell>
          <cell r="F1234" t="str">
            <v>2 - Outros Profissionais da Saúde</v>
          </cell>
          <cell r="G1234" t="str">
            <v>5211-30</v>
          </cell>
          <cell r="H1234" t="str">
            <v>08/2024</v>
          </cell>
          <cell r="I1234">
            <v>0</v>
          </cell>
          <cell r="J1234">
            <v>124.56</v>
          </cell>
          <cell r="L1234">
            <v>94.384661893396981</v>
          </cell>
          <cell r="M1234">
            <v>31.14</v>
          </cell>
          <cell r="R1234">
            <v>369.83439216236405</v>
          </cell>
          <cell r="S1234">
            <v>93.42</v>
          </cell>
          <cell r="U1234">
            <v>0</v>
          </cell>
        </row>
        <row r="1235">
          <cell r="C1235" t="str">
            <v>HOSPITAL NOSSA SENHORA DAS GRAÇAS - ANTIGO ALFA - CG Nº 024/2022</v>
          </cell>
          <cell r="E1235" t="str">
            <v>VANIA CRISTINA DOS SANTOS RODRIGUES</v>
          </cell>
          <cell r="F1235" t="str">
            <v>2 - Outros Profissionais da Saúde</v>
          </cell>
          <cell r="G1235" t="str">
            <v>3222-05</v>
          </cell>
          <cell r="H1235" t="str">
            <v>08/2024</v>
          </cell>
          <cell r="I1235">
            <v>0</v>
          </cell>
          <cell r="J1235">
            <v>304.2448</v>
          </cell>
          <cell r="L1235">
            <v>94.384661893396981</v>
          </cell>
          <cell r="M1235">
            <v>0</v>
          </cell>
          <cell r="R1235">
            <v>0</v>
          </cell>
          <cell r="S1235">
            <v>0</v>
          </cell>
          <cell r="U1235">
            <v>0</v>
          </cell>
        </row>
        <row r="1236">
          <cell r="C1236" t="str">
            <v>HOSPITAL NOSSA SENHORA DAS GRAÇAS - ANTIGO ALFA - CG Nº 024/2022</v>
          </cell>
          <cell r="E1236" t="str">
            <v>VANIA ELIZABETE DOS SANTOS</v>
          </cell>
          <cell r="F1236" t="str">
            <v>2 - Outros Profissionais da Saúde</v>
          </cell>
          <cell r="G1236" t="str">
            <v>3222-05</v>
          </cell>
          <cell r="H1236" t="str">
            <v>08/2024</v>
          </cell>
          <cell r="I1236">
            <v>0</v>
          </cell>
          <cell r="J1236">
            <v>273.47840000000002</v>
          </cell>
          <cell r="L1236">
            <v>94.384661893396981</v>
          </cell>
          <cell r="M1236">
            <v>0</v>
          </cell>
          <cell r="R1236">
            <v>0</v>
          </cell>
          <cell r="S1236">
            <v>0</v>
          </cell>
          <cell r="U1236">
            <v>0</v>
          </cell>
        </row>
        <row r="1237">
          <cell r="C1237" t="str">
            <v>HOSPITAL NOSSA SENHORA DAS GRAÇAS - ANTIGO ALFA - CG Nº 024/2022</v>
          </cell>
          <cell r="E1237" t="str">
            <v>VICTOR DE BARROS FERREIRA</v>
          </cell>
          <cell r="F1237" t="str">
            <v>2 - Outros Profissionais da Saúde</v>
          </cell>
          <cell r="G1237" t="str">
            <v>3222-05</v>
          </cell>
          <cell r="H1237" t="str">
            <v>08/2024</v>
          </cell>
          <cell r="I1237">
            <v>0</v>
          </cell>
          <cell r="J1237">
            <v>146.83199999999999</v>
          </cell>
          <cell r="M1237">
            <v>0</v>
          </cell>
          <cell r="R1237">
            <v>0</v>
          </cell>
          <cell r="S1237">
            <v>0</v>
          </cell>
          <cell r="U1237">
            <v>0</v>
          </cell>
        </row>
        <row r="1238">
          <cell r="C1238" t="str">
            <v>HOSPITAL NOSSA SENHORA DAS GRAÇAS - ANTIGO ALFA - CG Nº 024/2022</v>
          </cell>
          <cell r="E1238" t="str">
            <v>VICTOR DIEGO VITORIANO DANTAS</v>
          </cell>
          <cell r="F1238" t="str">
            <v>3 - Administrativo</v>
          </cell>
          <cell r="G1238" t="str">
            <v>5163-45</v>
          </cell>
          <cell r="H1238" t="str">
            <v>08/2024</v>
          </cell>
          <cell r="I1238">
            <v>0</v>
          </cell>
          <cell r="J1238">
            <v>113.5296</v>
          </cell>
          <cell r="L1238">
            <v>94.384661893396981</v>
          </cell>
          <cell r="M1238">
            <v>0</v>
          </cell>
          <cell r="R1238">
            <v>126.07990641898773</v>
          </cell>
          <cell r="S1238">
            <v>81.900000000000006</v>
          </cell>
          <cell r="U1238">
            <v>0</v>
          </cell>
        </row>
        <row r="1239">
          <cell r="C1239" t="str">
            <v>HOSPITAL NOSSA SENHORA DAS GRAÇAS - ANTIGO ALFA - CG Nº 024/2022</v>
          </cell>
          <cell r="E1239" t="str">
            <v>VILENO SANTOS DA SILVA</v>
          </cell>
          <cell r="F1239" t="str">
            <v>2 - Outros Profissionais da Saúde</v>
          </cell>
          <cell r="G1239" t="str">
            <v>2236-05</v>
          </cell>
          <cell r="H1239" t="str">
            <v>08/2024</v>
          </cell>
          <cell r="I1239">
            <v>0</v>
          </cell>
          <cell r="J1239">
            <v>181.44</v>
          </cell>
          <cell r="L1239">
            <v>94.384661893396981</v>
          </cell>
          <cell r="M1239">
            <v>2.7</v>
          </cell>
          <cell r="R1239">
            <v>0</v>
          </cell>
          <cell r="S1239">
            <v>0</v>
          </cell>
          <cell r="U1239">
            <v>0</v>
          </cell>
        </row>
        <row r="1240">
          <cell r="C1240" t="str">
            <v>HOSPITAL NOSSA SENHORA DAS GRAÇAS - ANTIGO ALFA - CG Nº 024/2022</v>
          </cell>
          <cell r="E1240" t="str">
            <v>VINICIO BEZERRA DA SILVA</v>
          </cell>
          <cell r="F1240" t="str">
            <v>2 - Outros Profissionais da Saúde</v>
          </cell>
          <cell r="G1240" t="str">
            <v>3222-05</v>
          </cell>
          <cell r="H1240" t="str">
            <v>08/2024</v>
          </cell>
          <cell r="I1240">
            <v>0</v>
          </cell>
          <cell r="J1240">
            <v>270.13040000000001</v>
          </cell>
          <cell r="L1240">
            <v>94.384661893396981</v>
          </cell>
          <cell r="M1240">
            <v>28.24</v>
          </cell>
          <cell r="R1240">
            <v>126.07990641898773</v>
          </cell>
          <cell r="S1240">
            <v>72.86</v>
          </cell>
          <cell r="U1240">
            <v>0</v>
          </cell>
        </row>
        <row r="1241">
          <cell r="C1241" t="str">
            <v>HOSPITAL NOSSA SENHORA DAS GRAÇAS - ANTIGO ALFA - CG Nº 024/2022</v>
          </cell>
          <cell r="E1241" t="str">
            <v>VINICIUS DOMINGOS RODRIGUES</v>
          </cell>
          <cell r="F1241" t="str">
            <v>3 - Administrativo</v>
          </cell>
          <cell r="G1241" t="str">
            <v xml:space="preserve">25210-5 </v>
          </cell>
          <cell r="H1241" t="str">
            <v>08/2024</v>
          </cell>
          <cell r="I1241">
            <v>0</v>
          </cell>
          <cell r="J1241">
            <v>308.79599999999999</v>
          </cell>
          <cell r="L1241">
            <v>94.384661893396981</v>
          </cell>
          <cell r="M1241">
            <v>44</v>
          </cell>
          <cell r="R1241">
            <v>0</v>
          </cell>
          <cell r="S1241">
            <v>0</v>
          </cell>
          <cell r="U1241">
            <v>0</v>
          </cell>
        </row>
        <row r="1242">
          <cell r="C1242" t="str">
            <v>HOSPITAL NOSSA SENHORA DAS GRAÇAS - ANTIGO ALFA - CG Nº 024/2022</v>
          </cell>
          <cell r="E1242" t="str">
            <v>VINICIUS FERNANDO DA SILVA OLIVEIRA</v>
          </cell>
          <cell r="F1242" t="str">
            <v>2 - Outros Profissionais da Saúde</v>
          </cell>
          <cell r="G1242" t="str">
            <v>3222-25</v>
          </cell>
          <cell r="H1242" t="str">
            <v>08/2024</v>
          </cell>
          <cell r="I1242">
            <v>0</v>
          </cell>
          <cell r="J1242">
            <v>310.61680000000001</v>
          </cell>
          <cell r="L1242">
            <v>94.384661893396981</v>
          </cell>
          <cell r="M1242">
            <v>33.43</v>
          </cell>
          <cell r="R1242">
            <v>134.48523351358691</v>
          </cell>
          <cell r="S1242">
            <v>100.28</v>
          </cell>
          <cell r="U1242">
            <v>0</v>
          </cell>
        </row>
        <row r="1243">
          <cell r="C1243" t="str">
            <v>HOSPITAL NOSSA SENHORA DAS GRAÇAS - ANTIGO ALFA - CG Nº 024/2022</v>
          </cell>
          <cell r="E1243" t="str">
            <v>VINICIUS SOARES PEREIRA DE CASTRO</v>
          </cell>
          <cell r="F1243" t="str">
            <v>2 - Outros Profissionais da Saúde</v>
          </cell>
          <cell r="G1243" t="str">
            <v>5151-10</v>
          </cell>
          <cell r="H1243" t="str">
            <v>08/2024</v>
          </cell>
          <cell r="I1243">
            <v>0</v>
          </cell>
          <cell r="J1243">
            <v>135.73519999999999</v>
          </cell>
          <cell r="L1243">
            <v>94.384661893396981</v>
          </cell>
          <cell r="M1243">
            <v>28.24</v>
          </cell>
          <cell r="R1243">
            <v>0</v>
          </cell>
          <cell r="S1243">
            <v>0</v>
          </cell>
          <cell r="U1243">
            <v>0</v>
          </cell>
        </row>
        <row r="1244">
          <cell r="C1244" t="str">
            <v>HOSPITAL NOSSA SENHORA DAS GRAÇAS - ANTIGO ALFA - CG Nº 024/2022</v>
          </cell>
          <cell r="E1244" t="str">
            <v>VINICIUS TEIXEIRA SILVA</v>
          </cell>
          <cell r="F1244" t="str">
            <v>2 - Outros Profissionais da Saúde</v>
          </cell>
          <cell r="G1244" t="str">
            <v>2236-05</v>
          </cell>
          <cell r="H1244" t="str">
            <v>08/2024</v>
          </cell>
          <cell r="I1244">
            <v>0</v>
          </cell>
          <cell r="J1244">
            <v>281.81920000000002</v>
          </cell>
          <cell r="L1244">
            <v>94.384661893396981</v>
          </cell>
          <cell r="M1244">
            <v>2.4900000000000002</v>
          </cell>
          <cell r="R1244">
            <v>0</v>
          </cell>
          <cell r="S1244">
            <v>0</v>
          </cell>
          <cell r="U1244">
            <v>0</v>
          </cell>
        </row>
        <row r="1245">
          <cell r="C1245" t="str">
            <v>HOSPITAL NOSSA SENHORA DAS GRAÇAS - ANTIGO ALFA - CG Nº 024/2022</v>
          </cell>
          <cell r="E1245" t="str">
            <v>VITORIA CAROLINE OLIVEIRA DE ALBUQUERQUE</v>
          </cell>
          <cell r="F1245" t="str">
            <v>2 - Outros Profissionais da Saúde</v>
          </cell>
          <cell r="G1245" t="str">
            <v>3222-05</v>
          </cell>
          <cell r="H1245" t="str">
            <v>08/2024</v>
          </cell>
          <cell r="I1245">
            <v>0</v>
          </cell>
          <cell r="J1245">
            <v>273.47840000000002</v>
          </cell>
          <cell r="L1245">
            <v>94.384661893396981</v>
          </cell>
          <cell r="M1245">
            <v>28.24</v>
          </cell>
          <cell r="R1245">
            <v>134.48523351358691</v>
          </cell>
          <cell r="S1245">
            <v>84.72</v>
          </cell>
          <cell r="U1245">
            <v>0</v>
          </cell>
        </row>
        <row r="1246">
          <cell r="C1246" t="str">
            <v>HOSPITAL NOSSA SENHORA DAS GRAÇAS - ANTIGO ALFA - CG Nº 024/2022</v>
          </cell>
          <cell r="E1246" t="str">
            <v>VITORIA ROCHELLY CAVALCANTI DE SANTANA</v>
          </cell>
          <cell r="F1246" t="str">
            <v>2 - Outros Profissionais da Saúde</v>
          </cell>
          <cell r="G1246" t="str">
            <v>5211-30</v>
          </cell>
          <cell r="H1246" t="str">
            <v>08/2024</v>
          </cell>
          <cell r="I1246">
            <v>0</v>
          </cell>
          <cell r="J1246">
            <v>174.51679999999999</v>
          </cell>
          <cell r="L1246">
            <v>94.384661893396981</v>
          </cell>
          <cell r="M1246">
            <v>31.14</v>
          </cell>
          <cell r="R1246">
            <v>0</v>
          </cell>
          <cell r="S1246">
            <v>0</v>
          </cell>
          <cell r="U1246">
            <v>0</v>
          </cell>
        </row>
        <row r="1247">
          <cell r="C1247" t="str">
            <v>HOSPITAL NOSSA SENHORA DAS GRAÇAS - ANTIGO ALFA - CG Nº 024/2022</v>
          </cell>
          <cell r="E1247" t="str">
            <v>VIVIANE CARLA DA SILVA BONIFACIO FREITAS</v>
          </cell>
          <cell r="F1247" t="str">
            <v>2 - Outros Profissionais da Saúde</v>
          </cell>
          <cell r="G1247" t="str">
            <v>3222-05</v>
          </cell>
          <cell r="H1247" t="str">
            <v>08/2024</v>
          </cell>
          <cell r="I1247">
            <v>0</v>
          </cell>
          <cell r="J1247">
            <v>298.70639999999997</v>
          </cell>
          <cell r="L1247">
            <v>94.384661893396981</v>
          </cell>
          <cell r="M1247">
            <v>28.24</v>
          </cell>
          <cell r="R1247">
            <v>0</v>
          </cell>
          <cell r="S1247">
            <v>0</v>
          </cell>
          <cell r="U1247">
            <v>0</v>
          </cell>
        </row>
        <row r="1248">
          <cell r="C1248" t="str">
            <v>HOSPITAL NOSSA SENHORA DAS GRAÇAS - ANTIGO ALFA - CG Nº 024/2022</v>
          </cell>
          <cell r="E1248" t="str">
            <v>VIVIANE DE SOUZA AZEVEDO</v>
          </cell>
          <cell r="F1248" t="str">
            <v>2 - Outros Profissionais da Saúde</v>
          </cell>
          <cell r="G1248" t="str">
            <v>3222-05</v>
          </cell>
          <cell r="H1248" t="str">
            <v>08/2024</v>
          </cell>
          <cell r="I1248">
            <v>0</v>
          </cell>
          <cell r="J1248">
            <v>302.59199999999998</v>
          </cell>
          <cell r="L1248">
            <v>94.384661893396981</v>
          </cell>
          <cell r="M1248">
            <v>0</v>
          </cell>
          <cell r="R1248">
            <v>0</v>
          </cell>
          <cell r="S1248">
            <v>0</v>
          </cell>
          <cell r="U1248">
            <v>0</v>
          </cell>
        </row>
        <row r="1249">
          <cell r="C1249" t="str">
            <v>HOSPITAL NOSSA SENHORA DAS GRAÇAS - ANTIGO ALFA - CG Nº 024/2022</v>
          </cell>
          <cell r="E1249" t="str">
            <v>VIVIANE DOMINGOS DA SILVA</v>
          </cell>
          <cell r="F1249" t="str">
            <v>2 - Outros Profissionais da Saúde</v>
          </cell>
          <cell r="G1249" t="str">
            <v>3222-05</v>
          </cell>
          <cell r="H1249" t="str">
            <v>08/2024</v>
          </cell>
          <cell r="I1249">
            <v>0</v>
          </cell>
          <cell r="J1249">
            <v>273.76560000000001</v>
          </cell>
          <cell r="L1249">
            <v>94.384661893396981</v>
          </cell>
          <cell r="M1249">
            <v>0</v>
          </cell>
          <cell r="R1249">
            <v>0</v>
          </cell>
          <cell r="S1249">
            <v>0</v>
          </cell>
          <cell r="U1249">
            <v>0</v>
          </cell>
        </row>
        <row r="1250">
          <cell r="C1250" t="str">
            <v>HOSPITAL NOSSA SENHORA DAS GRAÇAS - ANTIGO ALFA - CG Nº 024/2022</v>
          </cell>
          <cell r="E1250" t="str">
            <v>VIVIANE PEREIRA DA SILVA</v>
          </cell>
          <cell r="F1250" t="str">
            <v>2 - Outros Profissionais da Saúde</v>
          </cell>
          <cell r="G1250" t="str">
            <v>3222-05</v>
          </cell>
          <cell r="H1250" t="str">
            <v>08/2024</v>
          </cell>
          <cell r="I1250">
            <v>0</v>
          </cell>
          <cell r="J1250">
            <v>342.90159999999997</v>
          </cell>
          <cell r="L1250">
            <v>94.384661893396981</v>
          </cell>
          <cell r="M1250">
            <v>0</v>
          </cell>
          <cell r="R1250">
            <v>0</v>
          </cell>
          <cell r="S1250">
            <v>0</v>
          </cell>
          <cell r="U1250">
            <v>0</v>
          </cell>
        </row>
        <row r="1251">
          <cell r="C1251" t="str">
            <v>HOSPITAL NOSSA SENHORA DAS GRAÇAS - ANTIGO ALFA - CG Nº 024/2022</v>
          </cell>
          <cell r="E1251" t="str">
            <v>VIVIANE VITAL SMANIO DOS SANTOS</v>
          </cell>
          <cell r="F1251" t="str">
            <v>2 - Outros Profissionais da Saúde</v>
          </cell>
          <cell r="G1251" t="str">
            <v>3222-05</v>
          </cell>
          <cell r="H1251" t="str">
            <v>08/2024</v>
          </cell>
          <cell r="I1251">
            <v>0</v>
          </cell>
          <cell r="J1251">
            <v>315.18799999999999</v>
          </cell>
          <cell r="L1251">
            <v>94.384661893396981</v>
          </cell>
          <cell r="M1251">
            <v>28.24</v>
          </cell>
          <cell r="R1251">
            <v>0</v>
          </cell>
          <cell r="S1251">
            <v>0</v>
          </cell>
          <cell r="U1251">
            <v>0</v>
          </cell>
        </row>
        <row r="1252">
          <cell r="C1252" t="str">
            <v>HOSPITAL NOSSA SENHORA DAS GRAÇAS - ANTIGO ALFA - CG Nº 024/2022</v>
          </cell>
          <cell r="E1252" t="str">
            <v>VLADEMIR VASCONCELOS DA SILVA</v>
          </cell>
          <cell r="F1252" t="str">
            <v>2 - Outros Profissionais da Saúde</v>
          </cell>
          <cell r="G1252" t="str">
            <v>5151-10</v>
          </cell>
          <cell r="H1252" t="str">
            <v>08/2024</v>
          </cell>
          <cell r="I1252">
            <v>0</v>
          </cell>
          <cell r="J1252">
            <v>135.55199999999999</v>
          </cell>
          <cell r="L1252">
            <v>94.384661893396981</v>
          </cell>
          <cell r="M1252">
            <v>0</v>
          </cell>
          <cell r="R1252">
            <v>0</v>
          </cell>
          <cell r="S1252">
            <v>0</v>
          </cell>
          <cell r="U1252">
            <v>0</v>
          </cell>
        </row>
        <row r="1253">
          <cell r="C1253" t="str">
            <v>HOSPITAL NOSSA SENHORA DAS GRAÇAS - ANTIGO ALFA - CG Nº 024/2022</v>
          </cell>
          <cell r="E1253" t="str">
            <v>WALESCA DAYANE FERNANDES DA SILVA</v>
          </cell>
          <cell r="F1253" t="str">
            <v>2 - Outros Profissionais da Saúde</v>
          </cell>
          <cell r="G1253" t="str">
            <v>3222-05</v>
          </cell>
          <cell r="H1253" t="str">
            <v>08/2024</v>
          </cell>
          <cell r="I1253">
            <v>0</v>
          </cell>
          <cell r="J1253">
            <v>298.64080000000001</v>
          </cell>
          <cell r="L1253">
            <v>94.384661893396981</v>
          </cell>
          <cell r="M1253">
            <v>28.24</v>
          </cell>
          <cell r="R1253">
            <v>134.48523351358691</v>
          </cell>
          <cell r="S1253">
            <v>75.680000000000007</v>
          </cell>
          <cell r="U1253">
            <v>0</v>
          </cell>
        </row>
        <row r="1254">
          <cell r="C1254" t="str">
            <v>HOSPITAL NOSSA SENHORA DAS GRAÇAS - ANTIGO ALFA - CG Nº 024/2022</v>
          </cell>
          <cell r="E1254" t="str">
            <v>WALTERSON WANDERLEY CARVALHO DA COSTA</v>
          </cell>
          <cell r="F1254" t="str">
            <v>2 - Outros Profissionais da Saúde</v>
          </cell>
          <cell r="G1254" t="str">
            <v>5211-30</v>
          </cell>
          <cell r="H1254" t="str">
            <v>08/2024</v>
          </cell>
          <cell r="I1254">
            <v>0</v>
          </cell>
          <cell r="J1254">
            <v>124.56</v>
          </cell>
          <cell r="L1254">
            <v>94.384661893396981</v>
          </cell>
          <cell r="M1254">
            <v>0</v>
          </cell>
          <cell r="R1254">
            <v>0</v>
          </cell>
          <cell r="S1254">
            <v>0</v>
          </cell>
          <cell r="U1254">
            <v>0</v>
          </cell>
        </row>
        <row r="1255">
          <cell r="C1255" t="str">
            <v>HOSPITAL NOSSA SENHORA DAS GRAÇAS - ANTIGO ALFA - CG Nº 024/2022</v>
          </cell>
          <cell r="E1255" t="str">
            <v>WANDERSON FEITOSA DE AZEVEDO</v>
          </cell>
          <cell r="F1255" t="str">
            <v>3 - Administrativo</v>
          </cell>
          <cell r="G1255" t="str">
            <v>7241-10</v>
          </cell>
          <cell r="H1255" t="str">
            <v>08/2024</v>
          </cell>
          <cell r="I1255">
            <v>0</v>
          </cell>
          <cell r="J1255">
            <v>187.72399999999999</v>
          </cell>
          <cell r="L1255">
            <v>94.384661893396981</v>
          </cell>
          <cell r="M1255">
            <v>32.17</v>
          </cell>
          <cell r="R1255">
            <v>126.07990641898773</v>
          </cell>
          <cell r="S1255">
            <v>94.42</v>
          </cell>
          <cell r="U1255">
            <v>0</v>
          </cell>
        </row>
        <row r="1256">
          <cell r="C1256" t="str">
            <v>HOSPITAL NOSSA SENHORA DAS GRAÇAS - ANTIGO ALFA - CG Nº 024/2022</v>
          </cell>
          <cell r="E1256" t="str">
            <v>WATSON FAGNER TORRES DA SILVA</v>
          </cell>
          <cell r="F1256" t="str">
            <v>2 - Outros Profissionais da Saúde</v>
          </cell>
          <cell r="G1256" t="str">
            <v>5211-30</v>
          </cell>
          <cell r="H1256" t="str">
            <v>08/2024</v>
          </cell>
          <cell r="I1256">
            <v>0</v>
          </cell>
          <cell r="J1256">
            <v>190.05520000000001</v>
          </cell>
          <cell r="L1256">
            <v>94.384661893396981</v>
          </cell>
          <cell r="M1256">
            <v>31.14</v>
          </cell>
          <cell r="R1256">
            <v>134.48523351358691</v>
          </cell>
          <cell r="S1256">
            <v>93.42</v>
          </cell>
          <cell r="U1256">
            <v>0</v>
          </cell>
        </row>
        <row r="1257">
          <cell r="C1257" t="str">
            <v>HOSPITAL NOSSA SENHORA DAS GRAÇAS - ANTIGO ALFA - CG Nº 024/2022</v>
          </cell>
          <cell r="E1257" t="str">
            <v>WEIDSON DE SOUZA MARTINS</v>
          </cell>
          <cell r="F1257" t="str">
            <v>2 - Outros Profissionais da Saúde</v>
          </cell>
          <cell r="G1257" t="str">
            <v>3222-05</v>
          </cell>
          <cell r="H1257" t="str">
            <v>08/2024</v>
          </cell>
          <cell r="I1257">
            <v>0</v>
          </cell>
          <cell r="J1257">
            <v>284.952</v>
          </cell>
          <cell r="L1257">
            <v>94.384661893396981</v>
          </cell>
          <cell r="M1257">
            <v>0</v>
          </cell>
          <cell r="R1257">
            <v>0</v>
          </cell>
          <cell r="S1257">
            <v>0</v>
          </cell>
          <cell r="U1257">
            <v>0</v>
          </cell>
        </row>
        <row r="1258">
          <cell r="C1258" t="str">
            <v>HOSPITAL NOSSA SENHORA DAS GRAÇAS - ANTIGO ALFA - CG Nº 024/2022</v>
          </cell>
          <cell r="E1258" t="str">
            <v>WELLINGTON MANOEL DA SILVA</v>
          </cell>
          <cell r="F1258" t="str">
            <v>2 - Outros Profissionais da Saúde</v>
          </cell>
          <cell r="G1258" t="str">
            <v>2235-05</v>
          </cell>
          <cell r="H1258" t="str">
            <v>08/2024</v>
          </cell>
          <cell r="I1258">
            <v>0</v>
          </cell>
          <cell r="J1258">
            <v>414.90159999999997</v>
          </cell>
          <cell r="L1258">
            <v>94.384661893396981</v>
          </cell>
          <cell r="M1258">
            <v>2.79</v>
          </cell>
          <cell r="R1258">
            <v>0</v>
          </cell>
          <cell r="S1258">
            <v>0</v>
          </cell>
          <cell r="U1258">
            <v>0</v>
          </cell>
        </row>
        <row r="1259">
          <cell r="C1259" t="str">
            <v>HOSPITAL NOSSA SENHORA DAS GRAÇAS - ANTIGO ALFA - CG Nº 024/2022</v>
          </cell>
          <cell r="E1259" t="str">
            <v>WENDESON NUNES DA SILVA</v>
          </cell>
          <cell r="F1259" t="str">
            <v>3 - Administrativo</v>
          </cell>
          <cell r="G1259" t="str">
            <v>4110-10</v>
          </cell>
          <cell r="H1259" t="str">
            <v>08/2024</v>
          </cell>
          <cell r="I1259">
            <v>0</v>
          </cell>
          <cell r="J1259">
            <v>187.1952</v>
          </cell>
          <cell r="L1259">
            <v>94.384661893396981</v>
          </cell>
          <cell r="M1259">
            <v>44</v>
          </cell>
          <cell r="R1259">
            <v>0</v>
          </cell>
          <cell r="S1259">
            <v>0</v>
          </cell>
          <cell r="U1259">
            <v>0</v>
          </cell>
        </row>
        <row r="1260">
          <cell r="C1260" t="str">
            <v>HOSPITAL NOSSA SENHORA DAS GRAÇAS - ANTIGO ALFA - CG Nº 024/2022</v>
          </cell>
          <cell r="E1260" t="str">
            <v>WESLEY CLAUDEMIR JOSE DOS SANTOS</v>
          </cell>
          <cell r="F1260" t="str">
            <v>2 - Outros Profissionais da Saúde</v>
          </cell>
          <cell r="G1260" t="str">
            <v>3222-05</v>
          </cell>
          <cell r="H1260" t="str">
            <v>08/2024</v>
          </cell>
          <cell r="I1260">
            <v>0</v>
          </cell>
          <cell r="J1260">
            <v>114.2024</v>
          </cell>
          <cell r="M1260">
            <v>0</v>
          </cell>
          <cell r="R1260">
            <v>0</v>
          </cell>
          <cell r="S1260">
            <v>0</v>
          </cell>
          <cell r="U1260">
            <v>0</v>
          </cell>
        </row>
        <row r="1261">
          <cell r="C1261" t="str">
            <v>HOSPITAL NOSSA SENHORA DAS GRAÇAS - ANTIGO ALFA - CG Nº 024/2022</v>
          </cell>
          <cell r="E1261" t="str">
            <v>WEVERTON RICARDO DE ANDRADE</v>
          </cell>
          <cell r="F1261" t="str">
            <v>2 - Outros Profissionais da Saúde</v>
          </cell>
          <cell r="G1261" t="str">
            <v>3222-05</v>
          </cell>
          <cell r="H1261" t="str">
            <v>08/2024</v>
          </cell>
          <cell r="I1261">
            <v>0</v>
          </cell>
          <cell r="J1261">
            <v>40.665599999999998</v>
          </cell>
          <cell r="L1261">
            <v>94.384661893396981</v>
          </cell>
          <cell r="M1261">
            <v>28.24</v>
          </cell>
          <cell r="R1261">
            <v>0</v>
          </cell>
          <cell r="S1261">
            <v>0</v>
          </cell>
          <cell r="U1261">
            <v>0</v>
          </cell>
        </row>
        <row r="1262">
          <cell r="C1262" t="str">
            <v>HOSPITAL NOSSA SENHORA DAS GRAÇAS - ANTIGO ALFA - CG Nº 024/2022</v>
          </cell>
          <cell r="E1262" t="str">
            <v>WILDSON ANGELO BOTELHO DA SILVA</v>
          </cell>
          <cell r="F1262" t="str">
            <v>3 - Administrativo</v>
          </cell>
          <cell r="G1262" t="str">
            <v>2124-20</v>
          </cell>
          <cell r="H1262" t="str">
            <v>08/2024</v>
          </cell>
          <cell r="I1262">
            <v>0</v>
          </cell>
          <cell r="J1262">
            <v>330.41199999999998</v>
          </cell>
          <cell r="L1262">
            <v>94.384661893396981</v>
          </cell>
          <cell r="M1262">
            <v>0</v>
          </cell>
          <cell r="R1262">
            <v>0</v>
          </cell>
          <cell r="S1262">
            <v>0</v>
          </cell>
          <cell r="U1262">
            <v>0</v>
          </cell>
        </row>
        <row r="1263">
          <cell r="C1263" t="str">
            <v>HOSPITAL NOSSA SENHORA DAS GRAÇAS - ANTIGO ALFA - CG Nº 024/2022</v>
          </cell>
          <cell r="E1263" t="str">
            <v>WILDSON BRAGA DE MEDEIROS</v>
          </cell>
          <cell r="F1263" t="str">
            <v>2 - Outros Profissionais da Saúde</v>
          </cell>
          <cell r="G1263" t="str">
            <v>3241-15</v>
          </cell>
          <cell r="H1263" t="str">
            <v>08/2024</v>
          </cell>
          <cell r="I1263">
            <v>0</v>
          </cell>
          <cell r="J1263">
            <v>320.50880000000001</v>
          </cell>
          <cell r="L1263">
            <v>94.384661893396981</v>
          </cell>
          <cell r="M1263">
            <v>0</v>
          </cell>
          <cell r="R1263">
            <v>0</v>
          </cell>
          <cell r="S1263">
            <v>0</v>
          </cell>
          <cell r="U1263">
            <v>0</v>
          </cell>
        </row>
        <row r="1264">
          <cell r="C1264" t="str">
            <v>HOSPITAL NOSSA SENHORA DAS GRAÇAS - ANTIGO ALFA - CG Nº 024/2022</v>
          </cell>
          <cell r="E1264" t="str">
            <v>WILLIAM CARLOS SILVA DE SOUZA</v>
          </cell>
          <cell r="F1264" t="str">
            <v>2 - Outros Profissionais da Saúde</v>
          </cell>
          <cell r="G1264" t="str">
            <v>5151-10</v>
          </cell>
          <cell r="H1264" t="str">
            <v>08/2024</v>
          </cell>
          <cell r="I1264">
            <v>0</v>
          </cell>
          <cell r="J1264">
            <v>154.30000000000001</v>
          </cell>
          <cell r="L1264">
            <v>94.384661893396981</v>
          </cell>
          <cell r="M1264">
            <v>0</v>
          </cell>
          <cell r="R1264">
            <v>0</v>
          </cell>
          <cell r="S1264">
            <v>0</v>
          </cell>
          <cell r="U1264">
            <v>0</v>
          </cell>
        </row>
        <row r="1265">
          <cell r="C1265" t="str">
            <v>HOSPITAL NOSSA SENHORA DAS GRAÇAS - ANTIGO ALFA - CG Nº 024/2022</v>
          </cell>
          <cell r="E1265" t="str">
            <v>WILLYANE LETICIA DA SILVA BRITO</v>
          </cell>
          <cell r="F1265" t="str">
            <v>3 - Administrativo</v>
          </cell>
          <cell r="G1265" t="str">
            <v>4110-10</v>
          </cell>
          <cell r="H1265" t="str">
            <v>08/2024</v>
          </cell>
          <cell r="I1265">
            <v>0</v>
          </cell>
          <cell r="J1265">
            <v>13.414</v>
          </cell>
          <cell r="L1265">
            <v>94.384661893396981</v>
          </cell>
          <cell r="M1265">
            <v>0</v>
          </cell>
          <cell r="R1265">
            <v>185.09333333333328</v>
          </cell>
          <cell r="S1265">
            <v>42.36</v>
          </cell>
          <cell r="U1265">
            <v>0</v>
          </cell>
        </row>
        <row r="1266">
          <cell r="C1266" t="str">
            <v>HOSPITAL NOSSA SENHORA DAS GRAÇAS - ANTIGO ALFA - CG Nº 024/2022</v>
          </cell>
          <cell r="E1266" t="str">
            <v>WILMA DE ARAUJO FALCAO</v>
          </cell>
          <cell r="F1266" t="str">
            <v>2 - Outros Profissionais da Saúde</v>
          </cell>
          <cell r="G1266" t="str">
            <v>3222-05</v>
          </cell>
          <cell r="H1266" t="str">
            <v>08/2024</v>
          </cell>
          <cell r="I1266">
            <v>0</v>
          </cell>
          <cell r="J1266">
            <v>273.66640000000001</v>
          </cell>
          <cell r="L1266">
            <v>94.384661893396981</v>
          </cell>
          <cell r="M1266">
            <v>28.24</v>
          </cell>
          <cell r="R1266">
            <v>134.48523351358691</v>
          </cell>
          <cell r="S1266">
            <v>72.86</v>
          </cell>
          <cell r="U1266">
            <v>0</v>
          </cell>
        </row>
        <row r="1267">
          <cell r="C1267" t="str">
            <v>HOSPITAL NOSSA SENHORA DAS GRAÇAS - ANTIGO ALFA - CG Nº 024/2022</v>
          </cell>
          <cell r="E1267" t="str">
            <v>WILSON DA SILVA MELO</v>
          </cell>
          <cell r="F1267" t="str">
            <v>3 - Administrativo</v>
          </cell>
          <cell r="G1267" t="str">
            <v>7152-10</v>
          </cell>
          <cell r="H1267" t="str">
            <v>08/2024</v>
          </cell>
          <cell r="I1267">
            <v>0</v>
          </cell>
          <cell r="J1267">
            <v>151.2704</v>
          </cell>
          <cell r="L1267">
            <v>94.384661893396981</v>
          </cell>
          <cell r="M1267">
            <v>32.17</v>
          </cell>
          <cell r="R1267">
            <v>277.37579412177303</v>
          </cell>
          <cell r="S1267">
            <v>96.51</v>
          </cell>
          <cell r="U1267">
            <v>0</v>
          </cell>
        </row>
        <row r="1268">
          <cell r="C1268" t="str">
            <v>HOSPITAL NOSSA SENHORA DAS GRAÇAS - ANTIGO ALFA - CG Nº 024/2022</v>
          </cell>
          <cell r="E1268" t="str">
            <v>WILZA FERNANDES GOMES DE SOUZA</v>
          </cell>
          <cell r="F1268" t="str">
            <v>2 - Outros Profissionais da Saúde</v>
          </cell>
          <cell r="G1268" t="str">
            <v>3222-05</v>
          </cell>
          <cell r="H1268" t="str">
            <v>08/2024</v>
          </cell>
          <cell r="I1268">
            <v>0</v>
          </cell>
          <cell r="J1268">
            <v>281.43599999999998</v>
          </cell>
          <cell r="L1268">
            <v>94.384661893396981</v>
          </cell>
          <cell r="M1268">
            <v>0</v>
          </cell>
          <cell r="R1268">
            <v>0</v>
          </cell>
          <cell r="S1268">
            <v>0</v>
          </cell>
          <cell r="U1268">
            <v>0</v>
          </cell>
        </row>
        <row r="1269">
          <cell r="C1269" t="str">
            <v>HOSPITAL NOSSA SENHORA DAS GRAÇAS - ANTIGO ALFA - CG Nº 024/2022</v>
          </cell>
          <cell r="E1269" t="str">
            <v>WOLNEY MARNEY ALVES DA SILVA FILHO</v>
          </cell>
          <cell r="F1269" t="str">
            <v>2 - Outros Profissionais da Saúde</v>
          </cell>
          <cell r="G1269" t="str">
            <v>2516-05</v>
          </cell>
          <cell r="H1269" t="str">
            <v>08/2024</v>
          </cell>
          <cell r="I1269">
            <v>0</v>
          </cell>
          <cell r="J1269">
            <v>241.54239999999999</v>
          </cell>
          <cell r="L1269">
            <v>94.384661893396981</v>
          </cell>
          <cell r="M1269">
            <v>0</v>
          </cell>
          <cell r="R1269">
            <v>0</v>
          </cell>
          <cell r="S1269">
            <v>0</v>
          </cell>
          <cell r="U1269">
            <v>0</v>
          </cell>
        </row>
        <row r="1270">
          <cell r="C1270" t="str">
            <v>HOSPITAL NOSSA SENHORA DAS GRAÇAS - ANTIGO ALFA - CG Nº 024/2022</v>
          </cell>
          <cell r="E1270" t="str">
            <v>YAGO ALISSON SILVA PONTES</v>
          </cell>
          <cell r="F1270" t="str">
            <v>3 - Administrativo</v>
          </cell>
          <cell r="G1270" t="str">
            <v>5143-10</v>
          </cell>
          <cell r="H1270" t="str">
            <v>08/2024</v>
          </cell>
          <cell r="I1270">
            <v>0</v>
          </cell>
          <cell r="J1270">
            <v>141.19999999999999</v>
          </cell>
          <cell r="L1270">
            <v>94.384661893396981</v>
          </cell>
          <cell r="M1270">
            <v>29.65</v>
          </cell>
          <cell r="R1270">
            <v>184.91719608118203</v>
          </cell>
          <cell r="S1270">
            <v>88.96</v>
          </cell>
          <cell r="U1270">
            <v>0</v>
          </cell>
        </row>
        <row r="1271">
          <cell r="C1271" t="str">
            <v>HOSPITAL NOSSA SENHORA DAS GRAÇAS - ANTIGO ALFA - CG Nº 024/2022</v>
          </cell>
          <cell r="E1271" t="str">
            <v>YANNE CYNTIA DE MELO</v>
          </cell>
          <cell r="F1271" t="str">
            <v>2 - Outros Profissionais da Saúde</v>
          </cell>
          <cell r="G1271" t="str">
            <v>2236-05</v>
          </cell>
          <cell r="H1271" t="str">
            <v>08/2024</v>
          </cell>
          <cell r="I1271">
            <v>0</v>
          </cell>
          <cell r="J1271">
            <v>238.8152</v>
          </cell>
          <cell r="L1271">
            <v>94.384661893396981</v>
          </cell>
          <cell r="M1271">
            <v>2.7</v>
          </cell>
          <cell r="R1271">
            <v>0</v>
          </cell>
          <cell r="S1271">
            <v>0</v>
          </cell>
          <cell r="U1271">
            <v>0</v>
          </cell>
        </row>
        <row r="1272">
          <cell r="C1272" t="str">
            <v>HOSPITAL NOSSA SENHORA DAS GRAÇAS - ANTIGO ALFA - CG Nº 024/2022</v>
          </cell>
          <cell r="E1272" t="str">
            <v>YASMIM FERNANDA MOURA DA SILVA</v>
          </cell>
          <cell r="F1272" t="str">
            <v>2 - Outros Profissionais da Saúde</v>
          </cell>
          <cell r="G1272" t="str">
            <v>3222-05</v>
          </cell>
          <cell r="H1272" t="str">
            <v>08/2024</v>
          </cell>
          <cell r="I1272">
            <v>0</v>
          </cell>
          <cell r="J1272">
            <v>304.85840000000002</v>
          </cell>
          <cell r="L1272">
            <v>94.384661893396981</v>
          </cell>
          <cell r="M1272">
            <v>0</v>
          </cell>
          <cell r="R1272">
            <v>0</v>
          </cell>
          <cell r="S1272">
            <v>0</v>
          </cell>
          <cell r="U1272">
            <v>0</v>
          </cell>
        </row>
        <row r="1273">
          <cell r="C1273" t="str">
            <v>HOSPITAL NOSSA SENHORA DAS GRAÇAS - ANTIGO ALFA - CG Nº 024/2022</v>
          </cell>
          <cell r="E1273" t="str">
            <v>YASMIN MOURA DE OLIVEIRA SANTANA</v>
          </cell>
          <cell r="F1273" t="str">
            <v>2 - Outros Profissionais da Saúde</v>
          </cell>
          <cell r="G1273" t="str">
            <v>2236-05</v>
          </cell>
          <cell r="H1273" t="str">
            <v>08/2024</v>
          </cell>
          <cell r="I1273">
            <v>0</v>
          </cell>
          <cell r="J1273">
            <v>217.416</v>
          </cell>
          <cell r="L1273">
            <v>94.384661893396981</v>
          </cell>
          <cell r="M1273">
            <v>0</v>
          </cell>
          <cell r="R1273">
            <v>0</v>
          </cell>
          <cell r="S1273">
            <v>0</v>
          </cell>
          <cell r="U1273">
            <v>0</v>
          </cell>
        </row>
        <row r="1274">
          <cell r="C1274" t="str">
            <v>HOSPITAL NOSSA SENHORA DAS GRAÇAS - ANTIGO ALFA - CG Nº 024/2022</v>
          </cell>
          <cell r="E1274" t="str">
            <v>YGOR REINALDO LYRA</v>
          </cell>
          <cell r="F1274" t="str">
            <v>1 - Médico</v>
          </cell>
          <cell r="G1274" t="str">
            <v>2251-40</v>
          </cell>
          <cell r="H1274" t="str">
            <v>08/2024</v>
          </cell>
          <cell r="I1274">
            <v>0</v>
          </cell>
          <cell r="J1274">
            <v>666.22720000000004</v>
          </cell>
          <cell r="L1274">
            <v>94.384661893396981</v>
          </cell>
          <cell r="M1274">
            <v>0</v>
          </cell>
          <cell r="R1274">
            <v>0</v>
          </cell>
          <cell r="S1274">
            <v>0</v>
          </cell>
          <cell r="U1274">
            <v>0</v>
          </cell>
        </row>
        <row r="1275">
          <cell r="C1275" t="str">
            <v>HOSPITAL NOSSA SENHORA DAS GRAÇAS - ANTIGO ALFA - CG Nº 024/2022</v>
          </cell>
          <cell r="E1275" t="str">
            <v>YKARO FILIPE TEOFILO AMORIM DE LIMA</v>
          </cell>
          <cell r="F1275" t="str">
            <v>2 - Outros Profissionais da Saúde</v>
          </cell>
          <cell r="G1275" t="str">
            <v>3222-05</v>
          </cell>
          <cell r="H1275" t="str">
            <v>08/2024</v>
          </cell>
          <cell r="I1275">
            <v>0</v>
          </cell>
          <cell r="J1275">
            <v>309.7704</v>
          </cell>
          <cell r="L1275">
            <v>94.384661893396981</v>
          </cell>
          <cell r="M1275">
            <v>28.24</v>
          </cell>
          <cell r="R1275">
            <v>0</v>
          </cell>
          <cell r="S1275">
            <v>0</v>
          </cell>
          <cell r="U1275">
            <v>0</v>
          </cell>
        </row>
        <row r="1276">
          <cell r="C1276" t="str">
            <v>HOSPITAL NOSSA SENHORA DAS GRAÇAS - ANTIGO ALFA - CG Nº 024/2022</v>
          </cell>
          <cell r="E1276" t="str">
            <v>ZENIA BARBOSA DA SILVA</v>
          </cell>
          <cell r="F1276" t="str">
            <v>3 - Administrativo</v>
          </cell>
          <cell r="G1276" t="str">
            <v>4110-10</v>
          </cell>
          <cell r="H1276" t="str">
            <v>08/2024</v>
          </cell>
          <cell r="I1276">
            <v>0</v>
          </cell>
          <cell r="J1276">
            <v>114.2632</v>
          </cell>
          <cell r="L1276">
            <v>94.384661893396981</v>
          </cell>
          <cell r="M1276">
            <v>0</v>
          </cell>
          <cell r="R1276">
            <v>0</v>
          </cell>
          <cell r="S1276">
            <v>0</v>
          </cell>
          <cell r="U1276">
            <v>0</v>
          </cell>
        </row>
        <row r="1277">
          <cell r="C1277" t="str">
            <v>HOSPITAL NOSSA SENHORA DAS GRAÇAS - ANTIGO ALFA - CG Nº 024/2022</v>
          </cell>
          <cell r="E1277" t="str">
            <v>ZOZIMO PESSOA DE CARVALHO JUNIOR</v>
          </cell>
          <cell r="F1277" t="str">
            <v>3 - Administrativo</v>
          </cell>
          <cell r="G1277" t="str">
            <v>2124-05</v>
          </cell>
          <cell r="H1277" t="str">
            <v>08/2024</v>
          </cell>
          <cell r="I1277">
            <v>0</v>
          </cell>
          <cell r="J1277">
            <v>413.60800000000012</v>
          </cell>
          <cell r="L1277">
            <v>94.384661893396981</v>
          </cell>
          <cell r="M1277">
            <v>0</v>
          </cell>
          <cell r="R1277">
            <v>0</v>
          </cell>
          <cell r="S1277">
            <v>0</v>
          </cell>
          <cell r="U127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5B508-128A-4426-B497-8BAE2C2E4EBC}">
  <sheetPr>
    <tabColor theme="3" tint="0.79998168889431442"/>
  </sheetPr>
  <dimension ref="A1:AB5002"/>
  <sheetViews>
    <sheetView showGridLines="0" tabSelected="1" workbookViewId="0">
      <selection activeCell="F34" sqref="F34"/>
    </sheetView>
  </sheetViews>
  <sheetFormatPr defaultColWidth="8.7109375" defaultRowHeight="12.75" x14ac:dyDescent="0.2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">
      <c r="A3" s="8">
        <f>IFERROR(VLOOKUP(B3,'[1]DADOS (OCULTAR)'!$Q$3:$S$136,3,0),"")</f>
        <v>9039744002308</v>
      </c>
      <c r="B3" s="9" t="str">
        <f>'[1]TCE - ANEXO III - Preencher'!C12</f>
        <v>HOSPITAL NOSSA SENHORA DAS GRAÇAS - ANTIGO ALFA - CG Nº 024/2022</v>
      </c>
      <c r="C3" s="10"/>
      <c r="D3" s="11" t="str">
        <f>'[1]TCE - ANEXO III - Preencher'!E12</f>
        <v>ABIGAIL DAHER DA SILVA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3222-05</v>
      </c>
      <c r="G3" s="13" t="str">
        <f>IF('[1]TCE - ANEXO III - Preencher'!H12="","",'[1]TCE - ANEXO III - Preencher'!H12)</f>
        <v>08/2024</v>
      </c>
      <c r="H3" s="14">
        <f>'[1]TCE - ANEXO III - Preencher'!I12</f>
        <v>0</v>
      </c>
      <c r="I3" s="14">
        <f>'[1]TCE - ANEXO III - Preencher'!J12</f>
        <v>306.3424</v>
      </c>
      <c r="J3" s="14">
        <f>'[1]TCE - ANEXO III - Preencher'!K12</f>
        <v>0</v>
      </c>
      <c r="K3" s="15">
        <f>'[1]TCE - ANEXO III - Preencher'!L12</f>
        <v>94.384661893396981</v>
      </c>
      <c r="L3" s="15">
        <f>'[1]TCE - ANEXO III - Preencher'!M12</f>
        <v>0</v>
      </c>
      <c r="M3" s="15">
        <f>K3-L3</f>
        <v>94.384661893396981</v>
      </c>
      <c r="N3" s="15">
        <f>'[1]TCE - ANEXO III - Preencher'!O12</f>
        <v>0</v>
      </c>
      <c r="O3" s="15">
        <f>'[1]TCE - ANEXO III - Preencher'!P12</f>
        <v>0</v>
      </c>
      <c r="P3" s="16">
        <f>N3-O3</f>
        <v>0</v>
      </c>
      <c r="Q3" s="15">
        <f>'[1]TCE - ANEXO III - Preencher'!R12</f>
        <v>126.07990641898773</v>
      </c>
      <c r="R3" s="15">
        <f>'[1]TCE - ANEXO III - Preencher'!S12</f>
        <v>75.680000000000007</v>
      </c>
      <c r="S3" s="16">
        <f>Q3-R3</f>
        <v>50.399906418987726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451.12696831238469</v>
      </c>
    </row>
    <row r="4" spans="1:28" x14ac:dyDescent="0.2">
      <c r="A4" s="8">
        <f>IFERROR(VLOOKUP(B4,'[1]DADOS (OCULTAR)'!$Q$3:$S$136,3,0),"")</f>
        <v>9039744002308</v>
      </c>
      <c r="B4" s="9" t="str">
        <f>'[1]TCE - ANEXO III - Preencher'!C13</f>
        <v>HOSPITAL NOSSA SENHORA DAS GRAÇAS - ANTIGO ALFA - CG Nº 024/2022</v>
      </c>
      <c r="C4" s="10"/>
      <c r="D4" s="11" t="str">
        <f>'[1]TCE - ANEXO III - Preencher'!E13</f>
        <v>ACASSIA REBEKA NASCIMENTO PEREIRA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08/2024</v>
      </c>
      <c r="H4" s="14">
        <f>'[1]TCE - ANEXO III - Preencher'!I13</f>
        <v>0</v>
      </c>
      <c r="I4" s="14">
        <f>'[1]TCE - ANEXO III - Preencher'!J13</f>
        <v>298.85520000000002</v>
      </c>
      <c r="J4" s="14">
        <f>'[1]TCE - ANEXO III - Preencher'!K13</f>
        <v>0</v>
      </c>
      <c r="K4" s="15">
        <f>'[1]TCE - ANEXO III - Preencher'!L13</f>
        <v>94.384661893396981</v>
      </c>
      <c r="L4" s="15">
        <f>'[1]TCE - ANEXO III - Preencher'!M13</f>
        <v>28.24</v>
      </c>
      <c r="M4" s="15">
        <f t="shared" ref="M4:M67" si="1">K4-L4</f>
        <v>66.144661893396986</v>
      </c>
      <c r="N4" s="15">
        <f>'[1]TCE - ANEXO III - Preencher'!O13</f>
        <v>0</v>
      </c>
      <c r="O4" s="15">
        <f>'[1]TCE - ANEXO III - Preencher'!P13</f>
        <v>0</v>
      </c>
      <c r="P4" s="16">
        <f t="shared" ref="P4:P67" si="2">N4-O4</f>
        <v>0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364.999861893397</v>
      </c>
    </row>
    <row r="5" spans="1:28" x14ac:dyDescent="0.2">
      <c r="A5" s="8">
        <f>IFERROR(VLOOKUP(B5,'[1]DADOS (OCULTAR)'!$Q$3:$S$136,3,0),"")</f>
        <v>9039744002308</v>
      </c>
      <c r="B5" s="9" t="str">
        <f>'[1]TCE - ANEXO III - Preencher'!C14</f>
        <v>HOSPITAL NOSSA SENHORA DAS GRAÇAS - ANTIGO ALFA - CG Nº 024/2022</v>
      </c>
      <c r="C5" s="10"/>
      <c r="D5" s="11" t="str">
        <f>'[1]TCE - ANEXO III - Preencher'!E14</f>
        <v>ACSA MIRELLY LUCAS RODRIGUES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4110-10</v>
      </c>
      <c r="G5" s="13" t="str">
        <f>IF('[1]TCE - ANEXO III - Preencher'!H14="","",'[1]TCE - ANEXO III - Preencher'!H14)</f>
        <v>08/2024</v>
      </c>
      <c r="H5" s="14">
        <f>'[1]TCE - ANEXO III - Preencher'!I14</f>
        <v>0</v>
      </c>
      <c r="I5" s="14">
        <f>'[1]TCE - ANEXO III - Preencher'!J14</f>
        <v>116.3472</v>
      </c>
      <c r="J5" s="14">
        <f>'[1]TCE - ANEXO III - Preencher'!K14</f>
        <v>0</v>
      </c>
      <c r="K5" s="15">
        <f>'[1]TCE - ANEXO III - Preencher'!L14</f>
        <v>94.384661893396981</v>
      </c>
      <c r="L5" s="15">
        <f>'[1]TCE - ANEXO III - Preencher'!M14</f>
        <v>28.24</v>
      </c>
      <c r="M5" s="15">
        <f t="shared" si="1"/>
        <v>66.144661893396986</v>
      </c>
      <c r="N5" s="15">
        <f>'[1]TCE - ANEXO III - Preencher'!O14</f>
        <v>0</v>
      </c>
      <c r="O5" s="15">
        <f>'[1]TCE - ANEXO III - Preencher'!P14</f>
        <v>0</v>
      </c>
      <c r="P5" s="16">
        <f t="shared" si="2"/>
        <v>0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182.49186189339699</v>
      </c>
    </row>
    <row r="6" spans="1:28" x14ac:dyDescent="0.2">
      <c r="A6" s="8">
        <f>IFERROR(VLOOKUP(B6,'[1]DADOS (OCULTAR)'!$Q$3:$S$136,3,0),"")</f>
        <v>9039744002308</v>
      </c>
      <c r="B6" s="9" t="str">
        <f>'[1]TCE - ANEXO III - Preencher'!C15</f>
        <v>HOSPITAL NOSSA SENHORA DAS GRAÇAS - ANTIGO ALFA - CG Nº 024/2022</v>
      </c>
      <c r="C6" s="10"/>
      <c r="D6" s="11" t="str">
        <f>'[1]TCE - ANEXO III - Preencher'!E15</f>
        <v>ADALBERTO FERREIRA DA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5211-30</v>
      </c>
      <c r="G6" s="13" t="str">
        <f>IF('[1]TCE - ANEXO III - Preencher'!H15="","",'[1]TCE - ANEXO III - Preencher'!H15)</f>
        <v>08/2024</v>
      </c>
      <c r="H6" s="14">
        <f>'[1]TCE - ANEXO III - Preencher'!I15</f>
        <v>0</v>
      </c>
      <c r="I6" s="14">
        <f>'[1]TCE - ANEXO III - Preencher'!J15</f>
        <v>0</v>
      </c>
      <c r="J6" s="14">
        <f>'[1]TCE - ANEXO III - Preencher'!K15</f>
        <v>0</v>
      </c>
      <c r="K6" s="15">
        <f>'[1]TCE - ANEXO III - Preencher'!L15</f>
        <v>94.384661893396981</v>
      </c>
      <c r="L6" s="15">
        <f>'[1]TCE - ANEXO III - Preencher'!M15</f>
        <v>0</v>
      </c>
      <c r="M6" s="15">
        <f t="shared" si="1"/>
        <v>94.384661893396981</v>
      </c>
      <c r="N6" s="15">
        <f>'[1]TCE - ANEXO III - Preencher'!O15</f>
        <v>0</v>
      </c>
      <c r="O6" s="15">
        <f>'[1]TCE - ANEXO III - Preencher'!P15</f>
        <v>0</v>
      </c>
      <c r="P6" s="16">
        <f t="shared" si="2"/>
        <v>0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94.384661893396981</v>
      </c>
    </row>
    <row r="7" spans="1:28" x14ac:dyDescent="0.2">
      <c r="A7" s="8">
        <f>IFERROR(VLOOKUP(B7,'[1]DADOS (OCULTAR)'!$Q$3:$S$136,3,0),"")</f>
        <v>9039744002308</v>
      </c>
      <c r="B7" s="9" t="str">
        <f>'[1]TCE - ANEXO III - Preencher'!C16</f>
        <v>HOSPITAL NOSSA SENHORA DAS GRAÇAS - ANTIGO ALFA - CG Nº 024/2022</v>
      </c>
      <c r="C7" s="10"/>
      <c r="D7" s="11" t="str">
        <f>'[1]TCE - ANEXO III - Preencher'!E16</f>
        <v>ADEMILSON ALBIDACIO DA SILVA</v>
      </c>
      <c r="E7" s="9" t="str">
        <f>IF('[1]TCE - ANEXO III - Preencher'!F16="4 - Assistência Odontológica","2 - Outros Profissionais da Saúde",'[1]TCE - ANEXO III - Preencher'!F16)</f>
        <v>3 - Administrativo</v>
      </c>
      <c r="F7" s="12" t="str">
        <f>'[1]TCE - ANEXO III - Preencher'!G16</f>
        <v>4110-10</v>
      </c>
      <c r="G7" s="13" t="str">
        <f>IF('[1]TCE - ANEXO III - Preencher'!H16="","",'[1]TCE - ANEXO III - Preencher'!H16)</f>
        <v>08/2024</v>
      </c>
      <c r="H7" s="14">
        <f>'[1]TCE - ANEXO III - Preencher'!I16</f>
        <v>0</v>
      </c>
      <c r="I7" s="14">
        <f>'[1]TCE - ANEXO III - Preencher'!J16</f>
        <v>169.68</v>
      </c>
      <c r="J7" s="14">
        <f>'[1]TCE - ANEXO III - Preencher'!K16</f>
        <v>0</v>
      </c>
      <c r="K7" s="15">
        <f>'[1]TCE - ANEXO III - Preencher'!L16</f>
        <v>94.384661893396981</v>
      </c>
      <c r="L7" s="15">
        <f>'[1]TCE - ANEXO III - Preencher'!M16</f>
        <v>42.42</v>
      </c>
      <c r="M7" s="15">
        <f t="shared" si="1"/>
        <v>51.964661893396979</v>
      </c>
      <c r="N7" s="15">
        <f>'[1]TCE - ANEXO III - Preencher'!O16</f>
        <v>0</v>
      </c>
      <c r="O7" s="15">
        <f>'[1]TCE - ANEXO III - Preencher'!P16</f>
        <v>0</v>
      </c>
      <c r="P7" s="16">
        <f t="shared" si="2"/>
        <v>0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221.64466189339697</v>
      </c>
    </row>
    <row r="8" spans="1:28" x14ac:dyDescent="0.2">
      <c r="A8" s="8">
        <f>IFERROR(VLOOKUP(B8,'[1]DADOS (OCULTAR)'!$Q$3:$S$136,3,0),"")</f>
        <v>9039744002308</v>
      </c>
      <c r="B8" s="9" t="str">
        <f>'[1]TCE - ANEXO III - Preencher'!C17</f>
        <v>HOSPITAL NOSSA SENHORA DAS GRAÇAS - ANTIGO ALFA - CG Nº 024/2022</v>
      </c>
      <c r="C8" s="10"/>
      <c r="D8" s="11" t="str">
        <f>'[1]TCE - ANEXO III - Preencher'!E17</f>
        <v>ADNA MIKELLY LUCAS RODRIGUES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 t="str">
        <f>IF('[1]TCE - ANEXO III - Preencher'!H17="","",'[1]TCE - ANEXO III - Preencher'!H17)</f>
        <v>08/2024</v>
      </c>
      <c r="H8" s="14">
        <f>'[1]TCE - ANEXO III - Preencher'!I17</f>
        <v>0</v>
      </c>
      <c r="I8" s="14">
        <f>'[1]TCE - ANEXO III - Preencher'!J17</f>
        <v>316.7792</v>
      </c>
      <c r="J8" s="14">
        <f>'[1]TCE - ANEXO III - Preencher'!K17</f>
        <v>0</v>
      </c>
      <c r="K8" s="15">
        <f>'[1]TCE - ANEXO III - Preencher'!L17</f>
        <v>94.384661893396981</v>
      </c>
      <c r="L8" s="15">
        <f>'[1]TCE - ANEXO III - Preencher'!M17</f>
        <v>0</v>
      </c>
      <c r="M8" s="15">
        <f t="shared" si="1"/>
        <v>94.384661893396981</v>
      </c>
      <c r="N8" s="15">
        <f>'[1]TCE - ANEXO III - Preencher'!O17</f>
        <v>0</v>
      </c>
      <c r="O8" s="15">
        <f>'[1]TCE - ANEXO III - Preencher'!P17</f>
        <v>0</v>
      </c>
      <c r="P8" s="16">
        <f t="shared" si="2"/>
        <v>0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411.16386189339698</v>
      </c>
    </row>
    <row r="9" spans="1:28" x14ac:dyDescent="0.2">
      <c r="A9" s="8">
        <f>IFERROR(VLOOKUP(B9,'[1]DADOS (OCULTAR)'!$Q$3:$S$136,3,0),"")</f>
        <v>9039744002308</v>
      </c>
      <c r="B9" s="9" t="str">
        <f>'[1]TCE - ANEXO III - Preencher'!C18</f>
        <v>HOSPITAL NOSSA SENHORA DAS GRAÇAS - ANTIGO ALFA - CG Nº 024/2022</v>
      </c>
      <c r="C9" s="10"/>
      <c r="D9" s="11" t="str">
        <f>'[1]TCE - ANEXO III - Preencher'!E18</f>
        <v>ADRIANA ANGELA ALVES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3222-05</v>
      </c>
      <c r="G9" s="13" t="str">
        <f>IF('[1]TCE - ANEXO III - Preencher'!H18="","",'[1]TCE - ANEXO III - Preencher'!H18)</f>
        <v>08/2024</v>
      </c>
      <c r="H9" s="14">
        <f>'[1]TCE - ANEXO III - Preencher'!I18</f>
        <v>0</v>
      </c>
      <c r="I9" s="14">
        <f>'[1]TCE - ANEXO III - Preencher'!J18</f>
        <v>311.89519999999999</v>
      </c>
      <c r="J9" s="14">
        <f>'[1]TCE - ANEXO III - Preencher'!K18</f>
        <v>0</v>
      </c>
      <c r="K9" s="15">
        <f>'[1]TCE - ANEXO III - Preencher'!L18</f>
        <v>94.384661893396981</v>
      </c>
      <c r="L9" s="15">
        <f>'[1]TCE - ANEXO III - Preencher'!M18</f>
        <v>0</v>
      </c>
      <c r="M9" s="15">
        <f t="shared" si="1"/>
        <v>94.384661893396981</v>
      </c>
      <c r="N9" s="15">
        <f>'[1]TCE - ANEXO III - Preencher'!O18</f>
        <v>0</v>
      </c>
      <c r="O9" s="15">
        <f>'[1]TCE - ANEXO III - Preencher'!P18</f>
        <v>0</v>
      </c>
      <c r="P9" s="16">
        <f t="shared" si="2"/>
        <v>0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406.27986189339697</v>
      </c>
    </row>
    <row r="10" spans="1:28" x14ac:dyDescent="0.2">
      <c r="A10" s="8">
        <f>IFERROR(VLOOKUP(B10,'[1]DADOS (OCULTAR)'!$Q$3:$S$136,3,0),"")</f>
        <v>9039744002308</v>
      </c>
      <c r="B10" s="9" t="str">
        <f>'[1]TCE - ANEXO III - Preencher'!C19</f>
        <v>HOSPITAL NOSSA SENHORA DAS GRAÇAS - ANTIGO ALFA - CG Nº 024/2022</v>
      </c>
      <c r="C10" s="10"/>
      <c r="D10" s="11" t="str">
        <f>'[1]TCE - ANEXO III - Preencher'!E19</f>
        <v>ADRIANA DOS SANTOS FURTUOSO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1421-15</v>
      </c>
      <c r="G10" s="13" t="str">
        <f>IF('[1]TCE - ANEXO III - Preencher'!H19="","",'[1]TCE - ANEXO III - Preencher'!H19)</f>
        <v>08/2024</v>
      </c>
      <c r="H10" s="14">
        <f>'[1]TCE - ANEXO III - Preencher'!I19</f>
        <v>0</v>
      </c>
      <c r="I10" s="14">
        <f>'[1]TCE - ANEXO III - Preencher'!J19</f>
        <v>538.98559999999998</v>
      </c>
      <c r="J10" s="14">
        <f>'[1]TCE - ANEXO III - Preencher'!K19</f>
        <v>0</v>
      </c>
      <c r="K10" s="15">
        <f>'[1]TCE - ANEXO III - Preencher'!L19</f>
        <v>94.384661893396981</v>
      </c>
      <c r="L10" s="15">
        <f>'[1]TCE - ANEXO III - Preencher'!M19</f>
        <v>0</v>
      </c>
      <c r="M10" s="15">
        <f t="shared" si="1"/>
        <v>94.384661893396981</v>
      </c>
      <c r="N10" s="15">
        <f>'[1]TCE - ANEXO III - Preencher'!O19</f>
        <v>0</v>
      </c>
      <c r="O10" s="15">
        <f>'[1]TCE - ANEXO III - Preencher'!P19</f>
        <v>0</v>
      </c>
      <c r="P10" s="16">
        <f t="shared" si="2"/>
        <v>0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633.3702618933969</v>
      </c>
    </row>
    <row r="11" spans="1:28" x14ac:dyDescent="0.2">
      <c r="A11" s="8">
        <f>IFERROR(VLOOKUP(B11,'[1]DADOS (OCULTAR)'!$Q$3:$S$136,3,0),"")</f>
        <v>9039744002308</v>
      </c>
      <c r="B11" s="9" t="str">
        <f>'[1]TCE - ANEXO III - Preencher'!C20</f>
        <v>HOSPITAL NOSSA SENHORA DAS GRAÇAS - ANTIGO ALFA - CG Nº 024/2022</v>
      </c>
      <c r="C11" s="10"/>
      <c r="D11" s="11" t="str">
        <f>'[1]TCE - ANEXO III - Preencher'!E20</f>
        <v>ADRIANA FERREIRA DE FREITAS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08/2024</v>
      </c>
      <c r="H11" s="14">
        <f>'[1]TCE - ANEXO III - Preencher'!I20</f>
        <v>0</v>
      </c>
      <c r="I11" s="14">
        <f>'[1]TCE - ANEXO III - Preencher'!J20</f>
        <v>285.35680000000002</v>
      </c>
      <c r="J11" s="14">
        <f>'[1]TCE - ANEXO III - Preencher'!K20</f>
        <v>0</v>
      </c>
      <c r="K11" s="15">
        <f>'[1]TCE - ANEXO III - Preencher'!L20</f>
        <v>94.384661893396981</v>
      </c>
      <c r="L11" s="15">
        <f>'[1]TCE - ANEXO III - Preencher'!M20</f>
        <v>28.24</v>
      </c>
      <c r="M11" s="15">
        <f t="shared" si="1"/>
        <v>66.144661893396986</v>
      </c>
      <c r="N11" s="15">
        <f>'[1]TCE - ANEXO III - Preencher'!O20</f>
        <v>0</v>
      </c>
      <c r="O11" s="15">
        <f>'[1]TCE - ANEXO III - Preencher'!P20</f>
        <v>0</v>
      </c>
      <c r="P11" s="16">
        <f t="shared" si="2"/>
        <v>0</v>
      </c>
      <c r="Q11" s="15">
        <f>'[1]TCE - ANEXO III - Preencher'!R20</f>
        <v>134.48523351358691</v>
      </c>
      <c r="R11" s="15">
        <f>'[1]TCE - ANEXO III - Preencher'!S20</f>
        <v>84.72</v>
      </c>
      <c r="S11" s="16">
        <f t="shared" si="3"/>
        <v>49.765233513586907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401.2666954069839</v>
      </c>
    </row>
    <row r="12" spans="1:28" x14ac:dyDescent="0.2">
      <c r="A12" s="8">
        <f>IFERROR(VLOOKUP(B12,'[1]DADOS (OCULTAR)'!$Q$3:$S$136,3,0),"")</f>
        <v>9039744002308</v>
      </c>
      <c r="B12" s="9" t="str">
        <f>'[1]TCE - ANEXO III - Preencher'!C21</f>
        <v>HOSPITAL NOSSA SENHORA DAS GRAÇAS - ANTIGO ALFA - CG Nº 024/2022</v>
      </c>
      <c r="C12" s="10"/>
      <c r="D12" s="11" t="str">
        <f>'[1]TCE - ANEXO III - Preencher'!E21</f>
        <v>ADRIANA FREIRE DE SOUSA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08/2024</v>
      </c>
      <c r="H12" s="14">
        <f>'[1]TCE - ANEXO III - Preencher'!I21</f>
        <v>0</v>
      </c>
      <c r="I12" s="14">
        <f>'[1]TCE - ANEXO III - Preencher'!J21</f>
        <v>285.68560000000002</v>
      </c>
      <c r="J12" s="14">
        <f>'[1]TCE - ANEXO III - Preencher'!K21</f>
        <v>0</v>
      </c>
      <c r="K12" s="15">
        <f>'[1]TCE - ANEXO III - Preencher'!L21</f>
        <v>94.384661893396981</v>
      </c>
      <c r="L12" s="15">
        <f>'[1]TCE - ANEXO III - Preencher'!M21</f>
        <v>0</v>
      </c>
      <c r="M12" s="15">
        <f t="shared" si="1"/>
        <v>94.384661893396981</v>
      </c>
      <c r="N12" s="15">
        <f>'[1]TCE - ANEXO III - Preencher'!O21</f>
        <v>0</v>
      </c>
      <c r="O12" s="15">
        <f>'[1]TCE - ANEXO III - Preencher'!P21</f>
        <v>0</v>
      </c>
      <c r="P12" s="16">
        <f t="shared" si="2"/>
        <v>0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380.070261893397</v>
      </c>
    </row>
    <row r="13" spans="1:28" x14ac:dyDescent="0.2">
      <c r="A13" s="8">
        <f>IFERROR(VLOOKUP(B13,'[1]DADOS (OCULTAR)'!$Q$3:$S$136,3,0),"")</f>
        <v>9039744002308</v>
      </c>
      <c r="B13" s="9" t="str">
        <f>'[1]TCE - ANEXO III - Preencher'!C22</f>
        <v>HOSPITAL NOSSA SENHORA DAS GRAÇAS - ANTIGO ALFA - CG Nº 024/2022</v>
      </c>
      <c r="C13" s="10"/>
      <c r="D13" s="11" t="str">
        <f>'[1]TCE - ANEXO III - Preencher'!E22</f>
        <v>ADRIANA GOMES DA SILVA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08/2024</v>
      </c>
      <c r="H13" s="14">
        <f>'[1]TCE - ANEXO III - Preencher'!I22</f>
        <v>0</v>
      </c>
      <c r="I13" s="14">
        <f>'[1]TCE - ANEXO III - Preencher'!J22</f>
        <v>276.03199999999998</v>
      </c>
      <c r="J13" s="14">
        <f>'[1]TCE - ANEXO III - Preencher'!K22</f>
        <v>0</v>
      </c>
      <c r="K13" s="15">
        <f>'[1]TCE - ANEXO III - Preencher'!L22</f>
        <v>94.384661893396981</v>
      </c>
      <c r="L13" s="15">
        <f>'[1]TCE - ANEXO III - Preencher'!M22</f>
        <v>28.24</v>
      </c>
      <c r="M13" s="15">
        <f t="shared" si="1"/>
        <v>66.144661893396986</v>
      </c>
      <c r="N13" s="15">
        <f>'[1]TCE - ANEXO III - Preencher'!O22</f>
        <v>0</v>
      </c>
      <c r="O13" s="15">
        <f>'[1]TCE - ANEXO III - Preencher'!P22</f>
        <v>0</v>
      </c>
      <c r="P13" s="16">
        <f t="shared" si="2"/>
        <v>0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342.17666189339695</v>
      </c>
    </row>
    <row r="14" spans="1:28" x14ac:dyDescent="0.2">
      <c r="A14" s="8">
        <f>IFERROR(VLOOKUP(B14,'[1]DADOS (OCULTAR)'!$Q$3:$S$136,3,0),"")</f>
        <v>9039744002308</v>
      </c>
      <c r="B14" s="9" t="str">
        <f>'[1]TCE - ANEXO III - Preencher'!C23</f>
        <v>HOSPITAL NOSSA SENHORA DAS GRAÇAS - ANTIGO ALFA - CG Nº 024/2022</v>
      </c>
      <c r="C14" s="10"/>
      <c r="D14" s="11" t="str">
        <f>'[1]TCE - ANEXO III - Preencher'!E23</f>
        <v>ADRIANA GUIMARAES NEGROMONTE BEZERRA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2237-10</v>
      </c>
      <c r="G14" s="13" t="str">
        <f>IF('[1]TCE - ANEXO III - Preencher'!H23="","",'[1]TCE - ANEXO III - Preencher'!H23)</f>
        <v>08/2024</v>
      </c>
      <c r="H14" s="14">
        <f>'[1]TCE - ANEXO III - Preencher'!I23</f>
        <v>0</v>
      </c>
      <c r="I14" s="14">
        <f>'[1]TCE - ANEXO III - Preencher'!J23</f>
        <v>453.77519999999998</v>
      </c>
      <c r="J14" s="14">
        <f>'[1]TCE - ANEXO III - Preencher'!K23</f>
        <v>0</v>
      </c>
      <c r="K14" s="15">
        <f>'[1]TCE - ANEXO III - Preencher'!L23</f>
        <v>94.384661893396981</v>
      </c>
      <c r="L14" s="15">
        <f>'[1]TCE - ANEXO III - Preencher'!M23</f>
        <v>0</v>
      </c>
      <c r="M14" s="15">
        <f t="shared" si="1"/>
        <v>94.384661893396981</v>
      </c>
      <c r="N14" s="15">
        <f>'[1]TCE - ANEXO III - Preencher'!O23</f>
        <v>0</v>
      </c>
      <c r="O14" s="15">
        <f>'[1]TCE - ANEXO III - Preencher'!P23</f>
        <v>0</v>
      </c>
      <c r="P14" s="16">
        <f t="shared" si="2"/>
        <v>0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548.15986189339696</v>
      </c>
    </row>
    <row r="15" spans="1:28" x14ac:dyDescent="0.2">
      <c r="A15" s="8">
        <f>IFERROR(VLOOKUP(B15,'[1]DADOS (OCULTAR)'!$Q$3:$S$136,3,0),"")</f>
        <v>9039744002308</v>
      </c>
      <c r="B15" s="9" t="str">
        <f>'[1]TCE - ANEXO III - Preencher'!C24</f>
        <v>HOSPITAL NOSSA SENHORA DAS GRAÇAS - ANTIGO ALFA - CG Nº 024/2022</v>
      </c>
      <c r="C15" s="10"/>
      <c r="D15" s="11" t="str">
        <f>'[1]TCE - ANEXO III - Preencher'!E24</f>
        <v>ADRIANA PAULA DE OLIVEIRA</v>
      </c>
      <c r="E15" s="9" t="str">
        <f>IF('[1]TCE - ANEXO III - Preencher'!F24="4 - Assistência Odontológica","2 - Outros Profissionais da Saúde",'[1]TCE - ANEXO III - Preencher'!F24)</f>
        <v>3 - Administrativo</v>
      </c>
      <c r="F15" s="12" t="str">
        <f>'[1]TCE - ANEXO III - Preencher'!G24</f>
        <v>1423-40</v>
      </c>
      <c r="G15" s="13" t="str">
        <f>IF('[1]TCE - ANEXO III - Preencher'!H24="","",'[1]TCE - ANEXO III - Preencher'!H24)</f>
        <v>08/2024</v>
      </c>
      <c r="H15" s="14">
        <f>'[1]TCE - ANEXO III - Preencher'!I24</f>
        <v>0</v>
      </c>
      <c r="I15" s="14">
        <f>'[1]TCE - ANEXO III - Preencher'!J24</f>
        <v>248.37119999999999</v>
      </c>
      <c r="J15" s="14">
        <f>'[1]TCE - ANEXO III - Preencher'!K24</f>
        <v>0</v>
      </c>
      <c r="K15" s="15">
        <f>'[1]TCE - ANEXO III - Preencher'!L24</f>
        <v>94.384661893396981</v>
      </c>
      <c r="L15" s="15">
        <f>'[1]TCE - ANEXO III - Preencher'!M24</f>
        <v>44</v>
      </c>
      <c r="M15" s="15">
        <f t="shared" si="1"/>
        <v>50.384661893396981</v>
      </c>
      <c r="N15" s="15">
        <f>'[1]TCE - ANEXO III - Preencher'!O24</f>
        <v>0</v>
      </c>
      <c r="O15" s="15">
        <f>'[1]TCE - ANEXO III - Preencher'!P24</f>
        <v>0</v>
      </c>
      <c r="P15" s="16">
        <f t="shared" si="2"/>
        <v>0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298.75586189339697</v>
      </c>
    </row>
    <row r="16" spans="1:28" x14ac:dyDescent="0.2">
      <c r="A16" s="8">
        <f>IFERROR(VLOOKUP(B16,'[1]DADOS (OCULTAR)'!$Q$3:$S$136,3,0),"")</f>
        <v>9039744002308</v>
      </c>
      <c r="B16" s="9" t="str">
        <f>'[1]TCE - ANEXO III - Preencher'!C25</f>
        <v>HOSPITAL NOSSA SENHORA DAS GRAÇAS - ANTIGO ALFA - CG Nº 024/2022</v>
      </c>
      <c r="C16" s="10"/>
      <c r="D16" s="11" t="str">
        <f>'[1]TCE - ANEXO III - Preencher'!E25</f>
        <v>ADRIANA PEREIRA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4110-10</v>
      </c>
      <c r="G16" s="13" t="str">
        <f>IF('[1]TCE - ANEXO III - Preencher'!H25="","",'[1]TCE - ANEXO III - Preencher'!H25)</f>
        <v>08/2024</v>
      </c>
      <c r="H16" s="14">
        <f>'[1]TCE - ANEXO III - Preencher'!I25</f>
        <v>0</v>
      </c>
      <c r="I16" s="14">
        <f>'[1]TCE - ANEXO III - Preencher'!J25</f>
        <v>127.4392</v>
      </c>
      <c r="J16" s="14">
        <f>'[1]TCE - ANEXO III - Preencher'!K25</f>
        <v>0</v>
      </c>
      <c r="K16" s="15">
        <f>'[1]TCE - ANEXO III - Preencher'!L25</f>
        <v>94.384661893396981</v>
      </c>
      <c r="L16" s="15">
        <f>'[1]TCE - ANEXO III - Preencher'!M25</f>
        <v>0</v>
      </c>
      <c r="M16" s="15">
        <f t="shared" si="1"/>
        <v>94.384661893396981</v>
      </c>
      <c r="N16" s="15">
        <f>'[1]TCE - ANEXO III - Preencher'!O25</f>
        <v>0</v>
      </c>
      <c r="O16" s="15">
        <f>'[1]TCE - ANEXO III - Preencher'!P25</f>
        <v>0</v>
      </c>
      <c r="P16" s="16">
        <f t="shared" si="2"/>
        <v>0</v>
      </c>
      <c r="Q16" s="15">
        <f>'[1]TCE - ANEXO III - Preencher'!R25</f>
        <v>134.48523351358691</v>
      </c>
      <c r="R16" s="15">
        <f>'[1]TCE - ANEXO III - Preencher'!S25</f>
        <v>84.72</v>
      </c>
      <c r="S16" s="16">
        <f t="shared" si="3"/>
        <v>49.765233513586907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271.58909540698392</v>
      </c>
    </row>
    <row r="17" spans="1:28" x14ac:dyDescent="0.2">
      <c r="A17" s="8">
        <f>IFERROR(VLOOKUP(B17,'[1]DADOS (OCULTAR)'!$Q$3:$S$136,3,0),"")</f>
        <v>9039744002308</v>
      </c>
      <c r="B17" s="9" t="str">
        <f>'[1]TCE - ANEXO III - Preencher'!C26</f>
        <v>HOSPITAL NOSSA SENHORA DAS GRAÇAS - ANTIGO ALFA - CG Nº 024/2022</v>
      </c>
      <c r="C17" s="10"/>
      <c r="D17" s="11" t="str">
        <f>'[1]TCE - ANEXO III - Preencher'!E26</f>
        <v>ADRIANA RAMOS DE SOUZA MONTEIRO DE LIMA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5211-30</v>
      </c>
      <c r="G17" s="13" t="str">
        <f>IF('[1]TCE - ANEXO III - Preencher'!H26="","",'[1]TCE - ANEXO III - Preencher'!H26)</f>
        <v>08/2024</v>
      </c>
      <c r="H17" s="14">
        <f>'[1]TCE - ANEXO III - Preencher'!I26</f>
        <v>0</v>
      </c>
      <c r="I17" s="14">
        <f>'[1]TCE - ANEXO III - Preencher'!J26</f>
        <v>105.536</v>
      </c>
      <c r="J17" s="14">
        <f>'[1]TCE - ANEXO III - Preencher'!K26</f>
        <v>0</v>
      </c>
      <c r="K17" s="15">
        <f>'[1]TCE - ANEXO III - Preencher'!L26</f>
        <v>94.384661893396981</v>
      </c>
      <c r="L17" s="15">
        <f>'[1]TCE - ANEXO III - Preencher'!M26</f>
        <v>0</v>
      </c>
      <c r="M17" s="15">
        <f t="shared" si="1"/>
        <v>94.384661893396981</v>
      </c>
      <c r="N17" s="15">
        <f>'[1]TCE - ANEXO III - Preencher'!O26</f>
        <v>0</v>
      </c>
      <c r="O17" s="15">
        <f>'[1]TCE - ANEXO III - Preencher'!P26</f>
        <v>0</v>
      </c>
      <c r="P17" s="16">
        <f t="shared" si="2"/>
        <v>0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199.92066189339698</v>
      </c>
    </row>
    <row r="18" spans="1:28" x14ac:dyDescent="0.2">
      <c r="A18" s="8">
        <f>IFERROR(VLOOKUP(B18,'[1]DADOS (OCULTAR)'!$Q$3:$S$136,3,0),"")</f>
        <v>9039744002308</v>
      </c>
      <c r="B18" s="9" t="str">
        <f>'[1]TCE - ANEXO III - Preencher'!C27</f>
        <v>HOSPITAL NOSSA SENHORA DAS GRAÇAS - ANTIGO ALFA - CG Nº 024/2022</v>
      </c>
      <c r="C18" s="10"/>
      <c r="D18" s="11" t="str">
        <f>'[1]TCE - ANEXO III - Preencher'!E27</f>
        <v>ADRIANA SALES DO NASCIMENTO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 t="str">
        <f>IF('[1]TCE - ANEXO III - Preencher'!H27="","",'[1]TCE - ANEXO III - Preencher'!H27)</f>
        <v>08/2024</v>
      </c>
      <c r="H18" s="14">
        <f>'[1]TCE - ANEXO III - Preencher'!I27</f>
        <v>0</v>
      </c>
      <c r="I18" s="14">
        <f>'[1]TCE - ANEXO III - Preencher'!J27</f>
        <v>288.404</v>
      </c>
      <c r="J18" s="14">
        <f>'[1]TCE - ANEXO III - Preencher'!K27</f>
        <v>0</v>
      </c>
      <c r="K18" s="15">
        <f>'[1]TCE - ANEXO III - Preencher'!L27</f>
        <v>94.384661893396981</v>
      </c>
      <c r="L18" s="15">
        <f>'[1]TCE - ANEXO III - Preencher'!M27</f>
        <v>28.24</v>
      </c>
      <c r="M18" s="15">
        <f t="shared" si="1"/>
        <v>66.144661893396986</v>
      </c>
      <c r="N18" s="15">
        <f>'[1]TCE - ANEXO III - Preencher'!O27</f>
        <v>0</v>
      </c>
      <c r="O18" s="15">
        <f>'[1]TCE - ANEXO III - Preencher'!P27</f>
        <v>0</v>
      </c>
      <c r="P18" s="16">
        <f t="shared" si="2"/>
        <v>0</v>
      </c>
      <c r="Q18" s="15">
        <f>'[1]TCE - ANEXO III - Preencher'!R27</f>
        <v>0</v>
      </c>
      <c r="R18" s="15">
        <f>'[1]TCE - ANEXO III - Preencher'!S27</f>
        <v>0</v>
      </c>
      <c r="S18" s="16">
        <f t="shared" si="3"/>
        <v>0</v>
      </c>
      <c r="T18" s="15">
        <f>'[1]TCE - ANEXO III - Preencher'!U27</f>
        <v>0</v>
      </c>
      <c r="U18" s="15">
        <f>'[1]TCE - ANEXO III - Preencher'!V27</f>
        <v>0</v>
      </c>
      <c r="V18" s="16">
        <f t="shared" si="4"/>
        <v>0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354.54866189339697</v>
      </c>
    </row>
    <row r="19" spans="1:28" x14ac:dyDescent="0.2">
      <c r="A19" s="8">
        <f>IFERROR(VLOOKUP(B19,'[1]DADOS (OCULTAR)'!$Q$3:$S$136,3,0),"")</f>
        <v>9039744002308</v>
      </c>
      <c r="B19" s="9" t="str">
        <f>'[1]TCE - ANEXO III - Preencher'!C28</f>
        <v>HOSPITAL NOSSA SENHORA DAS GRAÇAS - ANTIGO ALFA - CG Nº 024/2022</v>
      </c>
      <c r="C19" s="10"/>
      <c r="D19" s="11" t="str">
        <f>'[1]TCE - ANEXO III - Preencher'!E28</f>
        <v>ADRIELLE BISPO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3222-05</v>
      </c>
      <c r="G19" s="13" t="str">
        <f>IF('[1]TCE - ANEXO III - Preencher'!H28="","",'[1]TCE - ANEXO III - Preencher'!H28)</f>
        <v>08/2024</v>
      </c>
      <c r="H19" s="14">
        <f>'[1]TCE - ANEXO III - Preencher'!I28</f>
        <v>0</v>
      </c>
      <c r="I19" s="14">
        <f>'[1]TCE - ANEXO III - Preencher'!J28</f>
        <v>326.66160000000002</v>
      </c>
      <c r="J19" s="14">
        <f>'[1]TCE - ANEXO III - Preencher'!K28</f>
        <v>0</v>
      </c>
      <c r="K19" s="15">
        <f>'[1]TCE - ANEXO III - Preencher'!L28</f>
        <v>94.384661893396981</v>
      </c>
      <c r="L19" s="15">
        <f>'[1]TCE - ANEXO III - Preencher'!M28</f>
        <v>28.24</v>
      </c>
      <c r="M19" s="15">
        <f t="shared" si="1"/>
        <v>66.144661893396986</v>
      </c>
      <c r="N19" s="15">
        <f>'[1]TCE - ANEXO III - Preencher'!O28</f>
        <v>0</v>
      </c>
      <c r="O19" s="15">
        <f>'[1]TCE - ANEXO III - Preencher'!P28</f>
        <v>0</v>
      </c>
      <c r="P19" s="16">
        <f t="shared" si="2"/>
        <v>0</v>
      </c>
      <c r="Q19" s="15">
        <f>'[1]TCE - ANEXO III - Preencher'!R28</f>
        <v>0</v>
      </c>
      <c r="R19" s="15">
        <f>'[1]TCE - ANEXO III - Preencher'!S28</f>
        <v>0</v>
      </c>
      <c r="S19" s="16">
        <f t="shared" si="3"/>
        <v>0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392.80626189339699</v>
      </c>
    </row>
    <row r="20" spans="1:28" x14ac:dyDescent="0.2">
      <c r="A20" s="8">
        <f>IFERROR(VLOOKUP(B20,'[1]DADOS (OCULTAR)'!$Q$3:$S$136,3,0),"")</f>
        <v>9039744002308</v>
      </c>
      <c r="B20" s="9" t="str">
        <f>'[1]TCE - ANEXO III - Preencher'!C29</f>
        <v>HOSPITAL NOSSA SENHORA DAS GRAÇAS - ANTIGO ALFA - CG Nº 024/2022</v>
      </c>
      <c r="C20" s="10"/>
      <c r="D20" s="11" t="str">
        <f>'[1]TCE - ANEXO III - Preencher'!E29</f>
        <v>ADRIELLY DE SOUZA MENDONCA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08/2024</v>
      </c>
      <c r="H20" s="14">
        <f>'[1]TCE - ANEXO III - Preencher'!I29</f>
        <v>0</v>
      </c>
      <c r="I20" s="14">
        <f>'[1]TCE - ANEXO III - Preencher'!J29</f>
        <v>430.82159999999999</v>
      </c>
      <c r="J20" s="14">
        <f>'[1]TCE - ANEXO III - Preencher'!K29</f>
        <v>0</v>
      </c>
      <c r="K20" s="15">
        <f>'[1]TCE - ANEXO III - Preencher'!L29</f>
        <v>94.384661893396981</v>
      </c>
      <c r="L20" s="15">
        <f>'[1]TCE - ANEXO III - Preencher'!M29</f>
        <v>0</v>
      </c>
      <c r="M20" s="15">
        <f t="shared" si="1"/>
        <v>94.384661893396981</v>
      </c>
      <c r="N20" s="15">
        <f>'[1]TCE - ANEXO III - Preencher'!O29</f>
        <v>0</v>
      </c>
      <c r="O20" s="15">
        <f>'[1]TCE - ANEXO III - Preencher'!P29</f>
        <v>0</v>
      </c>
      <c r="P20" s="16">
        <f t="shared" si="2"/>
        <v>0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525.20626189339691</v>
      </c>
    </row>
    <row r="21" spans="1:28" x14ac:dyDescent="0.2">
      <c r="A21" s="8">
        <f>IFERROR(VLOOKUP(B21,'[1]DADOS (OCULTAR)'!$Q$3:$S$136,3,0),"")</f>
        <v>9039744002308</v>
      </c>
      <c r="B21" s="9" t="str">
        <f>'[1]TCE - ANEXO III - Preencher'!C30</f>
        <v>HOSPITAL NOSSA SENHORA DAS GRAÇAS - ANTIGO ALFA - CG Nº 024/2022</v>
      </c>
      <c r="C21" s="10"/>
      <c r="D21" s="11" t="str">
        <f>'[1]TCE - ANEXO III - Preencher'!E30</f>
        <v>ADRIELLY LARISSA BARROS DA SILVA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2237-10</v>
      </c>
      <c r="G21" s="13" t="str">
        <f>IF('[1]TCE - ANEXO III - Preencher'!H30="","",'[1]TCE - ANEXO III - Preencher'!H30)</f>
        <v>08/2024</v>
      </c>
      <c r="H21" s="14">
        <f>'[1]TCE - ANEXO III - Preencher'!I30</f>
        <v>0</v>
      </c>
      <c r="I21" s="14">
        <f>'[1]TCE - ANEXO III - Preencher'!J30</f>
        <v>314.14</v>
      </c>
      <c r="J21" s="14">
        <f>'[1]TCE - ANEXO III - Preencher'!K30</f>
        <v>0</v>
      </c>
      <c r="K21" s="15">
        <f>'[1]TCE - ANEXO III - Preencher'!L30</f>
        <v>94.384661893396981</v>
      </c>
      <c r="L21" s="15">
        <f>'[1]TCE - ANEXO III - Preencher'!M30</f>
        <v>0</v>
      </c>
      <c r="M21" s="15">
        <f t="shared" si="1"/>
        <v>94.384661893396981</v>
      </c>
      <c r="N21" s="15">
        <f>'[1]TCE - ANEXO III - Preencher'!O30</f>
        <v>0</v>
      </c>
      <c r="O21" s="15">
        <f>'[1]TCE - ANEXO III - Preencher'!P30</f>
        <v>0</v>
      </c>
      <c r="P21" s="16">
        <f t="shared" si="2"/>
        <v>0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408.52466189339697</v>
      </c>
    </row>
    <row r="22" spans="1:28" x14ac:dyDescent="0.2">
      <c r="A22" s="8">
        <f>IFERROR(VLOOKUP(B22,'[1]DADOS (OCULTAR)'!$Q$3:$S$136,3,0),"")</f>
        <v>9039744002308</v>
      </c>
      <c r="B22" s="9" t="str">
        <f>'[1]TCE - ANEXO III - Preencher'!C31</f>
        <v>HOSPITAL NOSSA SENHORA DAS GRAÇAS - ANTIGO ALFA - CG Nº 024/2022</v>
      </c>
      <c r="C22" s="10"/>
      <c r="D22" s="11" t="str">
        <f>'[1]TCE - ANEXO III - Preencher'!E31</f>
        <v>ADVANKELLY KEROLY DA SILVA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3222-05</v>
      </c>
      <c r="G22" s="13" t="str">
        <f>IF('[1]TCE - ANEXO III - Preencher'!H31="","",'[1]TCE - ANEXO III - Preencher'!H31)</f>
        <v>08/2024</v>
      </c>
      <c r="H22" s="14">
        <f>'[1]TCE - ANEXO III - Preencher'!I31</f>
        <v>0</v>
      </c>
      <c r="I22" s="14">
        <f>'[1]TCE - ANEXO III - Preencher'!J31</f>
        <v>282.64240000000001</v>
      </c>
      <c r="J22" s="14">
        <f>'[1]TCE - ANEXO III - Preencher'!K31</f>
        <v>0</v>
      </c>
      <c r="K22" s="15">
        <f>'[1]TCE - ANEXO III - Preencher'!L31</f>
        <v>94.384661893396981</v>
      </c>
      <c r="L22" s="15">
        <f>'[1]TCE - ANEXO III - Preencher'!M31</f>
        <v>28.24</v>
      </c>
      <c r="M22" s="15">
        <f t="shared" si="1"/>
        <v>66.144661893396986</v>
      </c>
      <c r="N22" s="15">
        <f>'[1]TCE - ANEXO III - Preencher'!O31</f>
        <v>0</v>
      </c>
      <c r="O22" s="15">
        <f>'[1]TCE - ANEXO III - Preencher'!P31</f>
        <v>0</v>
      </c>
      <c r="P22" s="16">
        <f t="shared" si="2"/>
        <v>0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348.78706189339698</v>
      </c>
    </row>
    <row r="23" spans="1:28" x14ac:dyDescent="0.2">
      <c r="A23" s="8">
        <f>IFERROR(VLOOKUP(B23,'[1]DADOS (OCULTAR)'!$Q$3:$S$136,3,0),"")</f>
        <v>9039744002308</v>
      </c>
      <c r="B23" s="9" t="str">
        <f>'[1]TCE - ANEXO III - Preencher'!C32</f>
        <v>HOSPITAL NOSSA SENHORA DAS GRAÇAS - ANTIGO ALFA - CG Nº 024/2022</v>
      </c>
      <c r="C23" s="10"/>
      <c r="D23" s="11" t="str">
        <f>'[1]TCE - ANEXO III - Preencher'!E32</f>
        <v>AIALA FREDERICK DE SOUZA</v>
      </c>
      <c r="E23" s="9" t="str">
        <f>IF('[1]TCE - ANEXO III - Preencher'!F32="4 - Assistência Odontológica","2 - Outros Profissionais da Saúde",'[1]TCE - ANEXO III - Preencher'!F32)</f>
        <v>3 - Administrativo</v>
      </c>
      <c r="F23" s="12" t="str">
        <f>'[1]TCE - ANEXO III - Preencher'!G32</f>
        <v>1312-10</v>
      </c>
      <c r="G23" s="13" t="str">
        <f>IF('[1]TCE - ANEXO III - Preencher'!H32="","",'[1]TCE - ANEXO III - Preencher'!H32)</f>
        <v>08/2024</v>
      </c>
      <c r="H23" s="14">
        <f>'[1]TCE - ANEXO III - Preencher'!I32</f>
        <v>0</v>
      </c>
      <c r="I23" s="14">
        <f>'[1]TCE - ANEXO III - Preencher'!J32</f>
        <v>425.65600000000001</v>
      </c>
      <c r="J23" s="14">
        <f>'[1]TCE - ANEXO III - Preencher'!K32</f>
        <v>0</v>
      </c>
      <c r="K23" s="15">
        <f>'[1]TCE - ANEXO III - Preencher'!L32</f>
        <v>94.384661893396981</v>
      </c>
      <c r="L23" s="15">
        <f>'[1]TCE - ANEXO III - Preencher'!M32</f>
        <v>44</v>
      </c>
      <c r="M23" s="15">
        <f t="shared" si="1"/>
        <v>50.384661893396981</v>
      </c>
      <c r="N23" s="15">
        <f>'[1]TCE - ANEXO III - Preencher'!O32</f>
        <v>0</v>
      </c>
      <c r="O23" s="15">
        <f>'[1]TCE - ANEXO III - Preencher'!P32</f>
        <v>0</v>
      </c>
      <c r="P23" s="16">
        <f t="shared" si="2"/>
        <v>0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476.04066189339699</v>
      </c>
    </row>
    <row r="24" spans="1:28" x14ac:dyDescent="0.2">
      <c r="A24" s="8">
        <f>IFERROR(VLOOKUP(B24,'[1]DADOS (OCULTAR)'!$Q$3:$S$136,3,0),"")</f>
        <v>9039744002308</v>
      </c>
      <c r="B24" s="9" t="str">
        <f>'[1]TCE - ANEXO III - Preencher'!C33</f>
        <v>HOSPITAL NOSSA SENHORA DAS GRAÇAS - ANTIGO ALFA - CG Nº 024/2022</v>
      </c>
      <c r="C24" s="10"/>
      <c r="D24" s="11" t="str">
        <f>'[1]TCE - ANEXO III - Preencher'!E33</f>
        <v>AKILA PRISCILA DE LACERDA DA SILVA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08/2024</v>
      </c>
      <c r="H24" s="14">
        <f>'[1]TCE - ANEXO III - Preencher'!I33</f>
        <v>0</v>
      </c>
      <c r="I24" s="14">
        <f>'[1]TCE - ANEXO III - Preencher'!J33</f>
        <v>274.2552</v>
      </c>
      <c r="J24" s="14">
        <f>'[1]TCE - ANEXO III - Preencher'!K33</f>
        <v>0</v>
      </c>
      <c r="K24" s="15">
        <f>'[1]TCE - ANEXO III - Preencher'!L33</f>
        <v>94.384661893396981</v>
      </c>
      <c r="L24" s="15">
        <f>'[1]TCE - ANEXO III - Preencher'!M33</f>
        <v>28.24</v>
      </c>
      <c r="M24" s="15">
        <f t="shared" si="1"/>
        <v>66.144661893396986</v>
      </c>
      <c r="N24" s="15">
        <f>'[1]TCE - ANEXO III - Preencher'!O33</f>
        <v>0</v>
      </c>
      <c r="O24" s="15">
        <f>'[1]TCE - ANEXO III - Preencher'!P33</f>
        <v>0</v>
      </c>
      <c r="P24" s="16">
        <f t="shared" si="2"/>
        <v>0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340.39986189339697</v>
      </c>
    </row>
    <row r="25" spans="1:28" x14ac:dyDescent="0.2">
      <c r="A25" s="8">
        <f>IFERROR(VLOOKUP(B25,'[1]DADOS (OCULTAR)'!$Q$3:$S$136,3,0),"")</f>
        <v>9039744002308</v>
      </c>
      <c r="B25" s="9" t="str">
        <f>'[1]TCE - ANEXO III - Preencher'!C34</f>
        <v>HOSPITAL NOSSA SENHORA DAS GRAÇAS - ANTIGO ALFA - CG Nº 024/2022</v>
      </c>
      <c r="C25" s="10"/>
      <c r="D25" s="11" t="str">
        <f>'[1]TCE - ANEXO III - Preencher'!E34</f>
        <v>ALANA SANTOS RIBEIRO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 t="str">
        <f>IF('[1]TCE - ANEXO III - Preencher'!H34="","",'[1]TCE - ANEXO III - Preencher'!H34)</f>
        <v>08/2024</v>
      </c>
      <c r="H25" s="14">
        <f>'[1]TCE - ANEXO III - Preencher'!I34</f>
        <v>0</v>
      </c>
      <c r="I25" s="14">
        <f>'[1]TCE - ANEXO III - Preencher'!J34</f>
        <v>422.4864</v>
      </c>
      <c r="J25" s="14">
        <f>'[1]TCE - ANEXO III - Preencher'!K34</f>
        <v>0</v>
      </c>
      <c r="K25" s="15">
        <f>'[1]TCE - ANEXO III - Preencher'!L34</f>
        <v>94.384661893396981</v>
      </c>
      <c r="L25" s="15">
        <f>'[1]TCE - ANEXO III - Preencher'!M34</f>
        <v>0</v>
      </c>
      <c r="M25" s="15">
        <f t="shared" si="1"/>
        <v>94.384661893396981</v>
      </c>
      <c r="N25" s="15">
        <f>'[1]TCE - ANEXO III - Preencher'!O34</f>
        <v>0</v>
      </c>
      <c r="O25" s="15">
        <f>'[1]TCE - ANEXO III - Preencher'!P34</f>
        <v>0</v>
      </c>
      <c r="P25" s="16">
        <f t="shared" si="2"/>
        <v>0</v>
      </c>
      <c r="Q25" s="15">
        <f>'[1]TCE - ANEXO III - Preencher'!R34</f>
        <v>201.7278502703804</v>
      </c>
      <c r="R25" s="15">
        <f>'[1]TCE - ANEXO III - Preencher'!S34</f>
        <v>111.54</v>
      </c>
      <c r="S25" s="16">
        <f t="shared" si="3"/>
        <v>90.187850270380395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607.05891216377734</v>
      </c>
    </row>
    <row r="26" spans="1:28" x14ac:dyDescent="0.2">
      <c r="A26" s="8">
        <f>IFERROR(VLOOKUP(B26,'[1]DADOS (OCULTAR)'!$Q$3:$S$136,3,0),"")</f>
        <v>9039744002308</v>
      </c>
      <c r="B26" s="9" t="str">
        <f>'[1]TCE - ANEXO III - Preencher'!C35</f>
        <v>HOSPITAL NOSSA SENHORA DAS GRAÇAS - ANTIGO ALFA - CG Nº 024/2022</v>
      </c>
      <c r="C26" s="10"/>
      <c r="D26" s="11" t="str">
        <f>'[1]TCE - ANEXO III - Preencher'!E35</f>
        <v>ALCILENE PEREIRA DA SILVA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5152-05</v>
      </c>
      <c r="G26" s="13" t="str">
        <f>IF('[1]TCE - ANEXO III - Preencher'!H35="","",'[1]TCE - ANEXO III - Preencher'!H35)</f>
        <v>08/2024</v>
      </c>
      <c r="H26" s="14">
        <f>'[1]TCE - ANEXO III - Preencher'!I35</f>
        <v>0</v>
      </c>
      <c r="I26" s="14">
        <f>'[1]TCE - ANEXO III - Preencher'!J35</f>
        <v>136.69839999999999</v>
      </c>
      <c r="J26" s="14">
        <f>'[1]TCE - ANEXO III - Preencher'!K35</f>
        <v>0</v>
      </c>
      <c r="K26" s="15">
        <f>'[1]TCE - ANEXO III - Preencher'!L35</f>
        <v>94.384661893396981</v>
      </c>
      <c r="L26" s="15">
        <f>'[1]TCE - ANEXO III - Preencher'!M35</f>
        <v>28.24</v>
      </c>
      <c r="M26" s="15">
        <f t="shared" si="1"/>
        <v>66.144661893396986</v>
      </c>
      <c r="N26" s="15">
        <f>'[1]TCE - ANEXO III - Preencher'!O35</f>
        <v>0</v>
      </c>
      <c r="O26" s="15">
        <f>'[1]TCE - ANEXO III - Preencher'!P35</f>
        <v>0</v>
      </c>
      <c r="P26" s="16">
        <f t="shared" si="2"/>
        <v>0</v>
      </c>
      <c r="Q26" s="15">
        <f>'[1]TCE - ANEXO III - Preencher'!R35</f>
        <v>252.15981283797547</v>
      </c>
      <c r="R26" s="15">
        <f>'[1]TCE - ANEXO III - Preencher'!S35</f>
        <v>84.72</v>
      </c>
      <c r="S26" s="16">
        <f t="shared" si="3"/>
        <v>167.43981283797547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370.28287473137243</v>
      </c>
    </row>
    <row r="27" spans="1:28" x14ac:dyDescent="0.2">
      <c r="A27" s="8">
        <f>IFERROR(VLOOKUP(B27,'[1]DADOS (OCULTAR)'!$Q$3:$S$136,3,0),"")</f>
        <v>9039744002308</v>
      </c>
      <c r="B27" s="9" t="str">
        <f>'[1]TCE - ANEXO III - Preencher'!C36</f>
        <v>HOSPITAL NOSSA SENHORA DAS GRAÇAS - ANTIGO ALFA - CG Nº 024/2022</v>
      </c>
      <c r="C27" s="10"/>
      <c r="D27" s="11" t="str">
        <f>'[1]TCE - ANEXO III - Preencher'!E36</f>
        <v>ALDENEIDE DOS SANTOS ALVES CHACON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08/2024</v>
      </c>
      <c r="H27" s="14">
        <f>'[1]TCE - ANEXO III - Preencher'!I36</f>
        <v>0</v>
      </c>
      <c r="I27" s="14">
        <f>'[1]TCE - ANEXO III - Preencher'!J36</f>
        <v>147.37360000000001</v>
      </c>
      <c r="J27" s="14">
        <f>'[1]TCE - ANEXO III - Preencher'!K36</f>
        <v>0</v>
      </c>
      <c r="K27" s="15">
        <f>'[1]TCE - ANEXO III - Preencher'!L36</f>
        <v>94.384661893396981</v>
      </c>
      <c r="L27" s="15">
        <f>'[1]TCE - ANEXO III - Preencher'!M36</f>
        <v>28.24</v>
      </c>
      <c r="M27" s="15">
        <f t="shared" si="1"/>
        <v>66.144661893396986</v>
      </c>
      <c r="N27" s="15">
        <f>'[1]TCE - ANEXO III - Preencher'!O36</f>
        <v>0</v>
      </c>
      <c r="O27" s="15">
        <f>'[1]TCE - ANEXO III - Preencher'!P36</f>
        <v>0</v>
      </c>
      <c r="P27" s="16">
        <f t="shared" si="2"/>
        <v>0</v>
      </c>
      <c r="Q27" s="15">
        <f>'[1]TCE - ANEXO III - Preencher'!R36</f>
        <v>252.15981283797547</v>
      </c>
      <c r="R27" s="15">
        <f>'[1]TCE - ANEXO III - Preencher'!S36</f>
        <v>84.72</v>
      </c>
      <c r="S27" s="16">
        <f t="shared" si="3"/>
        <v>167.43981283797547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380.95807473137245</v>
      </c>
    </row>
    <row r="28" spans="1:28" x14ac:dyDescent="0.2">
      <c r="A28" s="8">
        <f>IFERROR(VLOOKUP(B28,'[1]DADOS (OCULTAR)'!$Q$3:$S$136,3,0),"")</f>
        <v>9039744002308</v>
      </c>
      <c r="B28" s="9" t="str">
        <f>'[1]TCE - ANEXO III - Preencher'!C37</f>
        <v>HOSPITAL NOSSA SENHORA DAS GRAÇAS - ANTIGO ALFA - CG Nº 024/2022</v>
      </c>
      <c r="C28" s="10"/>
      <c r="D28" s="11" t="str">
        <f>'[1]TCE - ANEXO III - Preencher'!E37</f>
        <v>ALDILENE CRISTINE DA SILVA ALMEIDA</v>
      </c>
      <c r="E28" s="9" t="str">
        <f>IF('[1]TCE - ANEXO III - Preencher'!F37="4 - Assistência Odontológica","2 - Outros Profissionais da Saúde",'[1]TCE - ANEXO III - Preencher'!F37)</f>
        <v>2 - Outros Profissionais da Saúde</v>
      </c>
      <c r="F28" s="12" t="str">
        <f>'[1]TCE - ANEXO III - Preencher'!G37</f>
        <v>5211-30</v>
      </c>
      <c r="G28" s="13" t="str">
        <f>IF('[1]TCE - ANEXO III - Preencher'!H37="","",'[1]TCE - ANEXO III - Preencher'!H37)</f>
        <v>08/2024</v>
      </c>
      <c r="H28" s="14">
        <f>'[1]TCE - ANEXO III - Preencher'!I37</f>
        <v>0</v>
      </c>
      <c r="I28" s="14">
        <f>'[1]TCE - ANEXO III - Preencher'!J37</f>
        <v>180.11760000000001</v>
      </c>
      <c r="J28" s="14">
        <f>'[1]TCE - ANEXO III - Preencher'!K37</f>
        <v>0</v>
      </c>
      <c r="K28" s="15">
        <f>'[1]TCE - ANEXO III - Preencher'!L37</f>
        <v>94.384661893396981</v>
      </c>
      <c r="L28" s="15">
        <f>'[1]TCE - ANEXO III - Preencher'!M37</f>
        <v>31.14</v>
      </c>
      <c r="M28" s="15">
        <f t="shared" si="1"/>
        <v>63.24466189339698</v>
      </c>
      <c r="N28" s="15">
        <f>'[1]TCE - ANEXO III - Preencher'!O37</f>
        <v>0</v>
      </c>
      <c r="O28" s="15">
        <f>'[1]TCE - ANEXO III - Preencher'!P37</f>
        <v>0</v>
      </c>
      <c r="P28" s="16">
        <f t="shared" si="2"/>
        <v>0</v>
      </c>
      <c r="Q28" s="15">
        <f>'[1]TCE - ANEXO III - Preencher'!R37</f>
        <v>134.48523351358691</v>
      </c>
      <c r="R28" s="15">
        <f>'[1]TCE - ANEXO III - Preencher'!S37</f>
        <v>87.19</v>
      </c>
      <c r="S28" s="16">
        <f t="shared" si="3"/>
        <v>47.295233513586908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290.65749540698391</v>
      </c>
    </row>
    <row r="29" spans="1:28" x14ac:dyDescent="0.2">
      <c r="A29" s="8">
        <f>IFERROR(VLOOKUP(B29,'[1]DADOS (OCULTAR)'!$Q$3:$S$136,3,0),"")</f>
        <v>9039744002308</v>
      </c>
      <c r="B29" s="9" t="str">
        <f>'[1]TCE - ANEXO III - Preencher'!C38</f>
        <v>HOSPITAL NOSSA SENHORA DAS GRAÇAS - ANTIGO ALFA - CG Nº 024/2022</v>
      </c>
      <c r="C29" s="10"/>
      <c r="D29" s="11" t="str">
        <f>'[1]TCE - ANEXO III - Preencher'!E38</f>
        <v>ALESSANDRA HELENA ALVIM DE SOUZA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2235-05</v>
      </c>
      <c r="G29" s="13" t="str">
        <f>IF('[1]TCE - ANEXO III - Preencher'!H38="","",'[1]TCE - ANEXO III - Preencher'!H38)</f>
        <v>08/2024</v>
      </c>
      <c r="H29" s="14">
        <f>'[1]TCE - ANEXO III - Preencher'!I38</f>
        <v>0</v>
      </c>
      <c r="I29" s="14">
        <f>'[1]TCE - ANEXO III - Preencher'!J38</f>
        <v>53.777600000000007</v>
      </c>
      <c r="J29" s="14">
        <f>'[1]TCE - ANEXO III - Preencher'!K38</f>
        <v>0</v>
      </c>
      <c r="K29" s="15">
        <f>'[1]TCE - ANEXO III - Preencher'!L38</f>
        <v>0</v>
      </c>
      <c r="L29" s="15">
        <f>'[1]TCE - ANEXO III - Preencher'!M38</f>
        <v>0</v>
      </c>
      <c r="M29" s="15">
        <f t="shared" si="1"/>
        <v>0</v>
      </c>
      <c r="N29" s="15">
        <f>'[1]TCE - ANEXO III - Preencher'!O38</f>
        <v>0</v>
      </c>
      <c r="O29" s="15">
        <f>'[1]TCE - ANEXO III - Preencher'!P38</f>
        <v>0</v>
      </c>
      <c r="P29" s="16">
        <f t="shared" si="2"/>
        <v>0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53.777600000000007</v>
      </c>
    </row>
    <row r="30" spans="1:28" x14ac:dyDescent="0.2">
      <c r="A30" s="8">
        <f>IFERROR(VLOOKUP(B30,'[1]DADOS (OCULTAR)'!$Q$3:$S$136,3,0),"")</f>
        <v>9039744002308</v>
      </c>
      <c r="B30" s="9" t="str">
        <f>'[1]TCE - ANEXO III - Preencher'!C39</f>
        <v>HOSPITAL NOSSA SENHORA DAS GRAÇAS - ANTIGO ALFA - CG Nº 024/2022</v>
      </c>
      <c r="C30" s="10"/>
      <c r="D30" s="11" t="str">
        <f>'[1]TCE - ANEXO III - Preencher'!E39</f>
        <v>ALESSANDRA MACHADO DE AQUINO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2235-05</v>
      </c>
      <c r="G30" s="13" t="str">
        <f>IF('[1]TCE - ANEXO III - Preencher'!H39="","",'[1]TCE - ANEXO III - Preencher'!H39)</f>
        <v>08/2024</v>
      </c>
      <c r="H30" s="14">
        <f>'[1]TCE - ANEXO III - Preencher'!I39</f>
        <v>0</v>
      </c>
      <c r="I30" s="14">
        <f>'[1]TCE - ANEXO III - Preencher'!J39</f>
        <v>434.8272</v>
      </c>
      <c r="J30" s="14">
        <f>'[1]TCE - ANEXO III - Preencher'!K39</f>
        <v>0</v>
      </c>
      <c r="K30" s="15">
        <f>'[1]TCE - ANEXO III - Preencher'!L39</f>
        <v>94.384661893396981</v>
      </c>
      <c r="L30" s="15">
        <f>'[1]TCE - ANEXO III - Preencher'!M39</f>
        <v>2.79</v>
      </c>
      <c r="M30" s="15">
        <f t="shared" si="1"/>
        <v>91.594661893396975</v>
      </c>
      <c r="N30" s="15">
        <f>'[1]TCE - ANEXO III - Preencher'!O39</f>
        <v>0</v>
      </c>
      <c r="O30" s="15">
        <f>'[1]TCE - ANEXO III - Preencher'!P39</f>
        <v>0</v>
      </c>
      <c r="P30" s="16">
        <f t="shared" si="2"/>
        <v>0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526.42186189339702</v>
      </c>
    </row>
    <row r="31" spans="1:28" x14ac:dyDescent="0.2">
      <c r="A31" s="8">
        <f>IFERROR(VLOOKUP(B31,'[1]DADOS (OCULTAR)'!$Q$3:$S$136,3,0),"")</f>
        <v>9039744002308</v>
      </c>
      <c r="B31" s="9" t="str">
        <f>'[1]TCE - ANEXO III - Preencher'!C40</f>
        <v>HOSPITAL NOSSA SENHORA DAS GRAÇAS - ANTIGO ALFA - CG Nº 024/2022</v>
      </c>
      <c r="C31" s="10"/>
      <c r="D31" s="11" t="str">
        <f>'[1]TCE - ANEXO III - Preencher'!E40</f>
        <v>ALESSANDRA ZORAIA CRUZ DE OLIVEIRA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5211-30</v>
      </c>
      <c r="G31" s="13" t="str">
        <f>IF('[1]TCE - ANEXO III - Preencher'!H40="","",'[1]TCE - ANEXO III - Preencher'!H40)</f>
        <v>08/2024</v>
      </c>
      <c r="H31" s="14">
        <f>'[1]TCE - ANEXO III - Preencher'!I40</f>
        <v>0</v>
      </c>
      <c r="I31" s="14">
        <f>'[1]TCE - ANEXO III - Preencher'!J40</f>
        <v>38.8352</v>
      </c>
      <c r="J31" s="14">
        <f>'[1]TCE - ANEXO III - Preencher'!K40</f>
        <v>0</v>
      </c>
      <c r="K31" s="15">
        <f>'[1]TCE - ANEXO III - Preencher'!L40</f>
        <v>94.384661893396981</v>
      </c>
      <c r="L31" s="15">
        <f>'[1]TCE - ANEXO III - Preencher'!M40</f>
        <v>31.14</v>
      </c>
      <c r="M31" s="15">
        <f t="shared" si="1"/>
        <v>63.24466189339698</v>
      </c>
      <c r="N31" s="15">
        <f>'[1]TCE - ANEXO III - Preencher'!O40</f>
        <v>0</v>
      </c>
      <c r="O31" s="15">
        <f>'[1]TCE - ANEXO III - Preencher'!P40</f>
        <v>0</v>
      </c>
      <c r="P31" s="16">
        <f t="shared" si="2"/>
        <v>0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102.07986189339698</v>
      </c>
    </row>
    <row r="32" spans="1:28" x14ac:dyDescent="0.2">
      <c r="A32" s="8">
        <f>IFERROR(VLOOKUP(B32,'[1]DADOS (OCULTAR)'!$Q$3:$S$136,3,0),"")</f>
        <v>9039744002308</v>
      </c>
      <c r="B32" s="9" t="str">
        <f>'[1]TCE - ANEXO III - Preencher'!C41</f>
        <v>HOSPITAL NOSSA SENHORA DAS GRAÇAS - ANTIGO ALFA - CG Nº 024/2022</v>
      </c>
      <c r="C32" s="10"/>
      <c r="D32" s="11" t="str">
        <f>'[1]TCE - ANEXO III - Preencher'!E41</f>
        <v>ALEX TAVARES DOS SANTOS</v>
      </c>
      <c r="E32" s="9" t="str">
        <f>IF('[1]TCE - ANEXO III - Preencher'!F41="4 - Assistência Odontológica","2 - Outros Profissionais da Saúde",'[1]TCE - ANEXO III - Preencher'!F41)</f>
        <v>3 - Administrativo</v>
      </c>
      <c r="F32" s="12" t="str">
        <f>'[1]TCE - ANEXO III - Preencher'!G41</f>
        <v>5163-45</v>
      </c>
      <c r="G32" s="13" t="str">
        <f>IF('[1]TCE - ANEXO III - Preencher'!H41="","",'[1]TCE - ANEXO III - Preencher'!H41)</f>
        <v>08/2024</v>
      </c>
      <c r="H32" s="14">
        <f>'[1]TCE - ANEXO III - Preencher'!I41</f>
        <v>0</v>
      </c>
      <c r="I32" s="14">
        <f>'[1]TCE - ANEXO III - Preencher'!J41</f>
        <v>175.36959999999999</v>
      </c>
      <c r="J32" s="14">
        <f>'[1]TCE - ANEXO III - Preencher'!K41</f>
        <v>0</v>
      </c>
      <c r="K32" s="15">
        <f>'[1]TCE - ANEXO III - Preencher'!L41</f>
        <v>94.384661893396981</v>
      </c>
      <c r="L32" s="15">
        <f>'[1]TCE - ANEXO III - Preencher'!M41</f>
        <v>0</v>
      </c>
      <c r="M32" s="15">
        <f t="shared" si="1"/>
        <v>94.384661893396981</v>
      </c>
      <c r="N32" s="15">
        <f>'[1]TCE - ANEXO III - Preencher'!O41</f>
        <v>0</v>
      </c>
      <c r="O32" s="15">
        <f>'[1]TCE - ANEXO III - Preencher'!P41</f>
        <v>0</v>
      </c>
      <c r="P32" s="16">
        <f t="shared" si="2"/>
        <v>0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269.75426189339697</v>
      </c>
    </row>
    <row r="33" spans="1:28" x14ac:dyDescent="0.2">
      <c r="A33" s="8">
        <f>IFERROR(VLOOKUP(B33,'[1]DADOS (OCULTAR)'!$Q$3:$S$136,3,0),"")</f>
        <v>9039744002308</v>
      </c>
      <c r="B33" s="9" t="str">
        <f>'[1]TCE - ANEXO III - Preencher'!C42</f>
        <v>HOSPITAL NOSSA SENHORA DAS GRAÇAS - ANTIGO ALFA - CG Nº 024/2022</v>
      </c>
      <c r="C33" s="10"/>
      <c r="D33" s="11" t="str">
        <f>'[1]TCE - ANEXO III - Preencher'!E42</f>
        <v>ALEXANDRA MARIZA SANTANA DE LIMA</v>
      </c>
      <c r="E33" s="9" t="str">
        <f>IF('[1]TCE - ANEXO III - Preencher'!F42="4 - Assistência Odontológica","2 - Outros Profissionais da Saúde",'[1]TCE - ANEXO III - Preencher'!F42)</f>
        <v>3 - Administrativo</v>
      </c>
      <c r="F33" s="12" t="str">
        <f>'[1]TCE - ANEXO III - Preencher'!G42</f>
        <v>4110-10</v>
      </c>
      <c r="G33" s="13" t="str">
        <f>IF('[1]TCE - ANEXO III - Preencher'!H42="","",'[1]TCE - ANEXO III - Preencher'!H42)</f>
        <v>08/2024</v>
      </c>
      <c r="H33" s="14">
        <f>'[1]TCE - ANEXO III - Preencher'!I42</f>
        <v>0</v>
      </c>
      <c r="I33" s="14">
        <f>'[1]TCE - ANEXO III - Preencher'!J42</f>
        <v>113.93040000000001</v>
      </c>
      <c r="J33" s="14">
        <f>'[1]TCE - ANEXO III - Preencher'!K42</f>
        <v>0</v>
      </c>
      <c r="K33" s="15">
        <f>'[1]TCE - ANEXO III - Preencher'!L42</f>
        <v>94.384661893396981</v>
      </c>
      <c r="L33" s="15">
        <f>'[1]TCE - ANEXO III - Preencher'!M42</f>
        <v>28.24</v>
      </c>
      <c r="M33" s="15">
        <f t="shared" si="1"/>
        <v>66.144661893396986</v>
      </c>
      <c r="N33" s="15">
        <f>'[1]TCE - ANEXO III - Preencher'!O42</f>
        <v>0</v>
      </c>
      <c r="O33" s="15">
        <f>'[1]TCE - ANEXO III - Preencher'!P42</f>
        <v>0</v>
      </c>
      <c r="P33" s="16">
        <f t="shared" si="2"/>
        <v>0</v>
      </c>
      <c r="Q33" s="15">
        <f>'[1]TCE - ANEXO III - Preencher'!R42</f>
        <v>134.52651019257263</v>
      </c>
      <c r="R33" s="15">
        <f>'[1]TCE - ANEXO III - Preencher'!S42</f>
        <v>84.72</v>
      </c>
      <c r="S33" s="16">
        <f t="shared" si="3"/>
        <v>49.806510192572631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229.88157208596962</v>
      </c>
    </row>
    <row r="34" spans="1:28" x14ac:dyDescent="0.2">
      <c r="A34" s="8">
        <f>IFERROR(VLOOKUP(B34,'[1]DADOS (OCULTAR)'!$Q$3:$S$136,3,0),"")</f>
        <v>9039744002308</v>
      </c>
      <c r="B34" s="9" t="str">
        <f>'[1]TCE - ANEXO III - Preencher'!C43</f>
        <v>HOSPITAL NOSSA SENHORA DAS GRAÇAS - ANTIGO ALFA - CG Nº 024/2022</v>
      </c>
      <c r="C34" s="10"/>
      <c r="D34" s="11" t="str">
        <f>'[1]TCE - ANEXO III - Preencher'!E43</f>
        <v>ALEXANDRE RIBEIRO DE CARVALHO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5151-10</v>
      </c>
      <c r="G34" s="13" t="str">
        <f>IF('[1]TCE - ANEXO III - Preencher'!H43="","",'[1]TCE - ANEXO III - Preencher'!H43)</f>
        <v>08/2024</v>
      </c>
      <c r="H34" s="14">
        <f>'[1]TCE - ANEXO III - Preencher'!I43</f>
        <v>0</v>
      </c>
      <c r="I34" s="14">
        <f>'[1]TCE - ANEXO III - Preencher'!J43</f>
        <v>135.8552</v>
      </c>
      <c r="J34" s="14">
        <f>'[1]TCE - ANEXO III - Preencher'!K43</f>
        <v>0</v>
      </c>
      <c r="K34" s="15">
        <f>'[1]TCE - ANEXO III - Preencher'!L43</f>
        <v>94.384661893396981</v>
      </c>
      <c r="L34" s="15">
        <f>'[1]TCE - ANEXO III - Preencher'!M43</f>
        <v>28.24</v>
      </c>
      <c r="M34" s="15">
        <f t="shared" si="1"/>
        <v>66.144661893396986</v>
      </c>
      <c r="N34" s="15">
        <f>'[1]TCE - ANEXO III - Preencher'!O43</f>
        <v>0</v>
      </c>
      <c r="O34" s="15">
        <f>'[1]TCE - ANEXO III - Preencher'!P43</f>
        <v>0</v>
      </c>
      <c r="P34" s="16">
        <f t="shared" si="2"/>
        <v>0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201.999861893397</v>
      </c>
    </row>
    <row r="35" spans="1:28" x14ac:dyDescent="0.2">
      <c r="A35" s="8">
        <f>IFERROR(VLOOKUP(B35,'[1]DADOS (OCULTAR)'!$Q$3:$S$136,3,0),"")</f>
        <v>9039744002308</v>
      </c>
      <c r="B35" s="9" t="str">
        <f>'[1]TCE - ANEXO III - Preencher'!C44</f>
        <v>HOSPITAL NOSSA SENHORA DAS GRAÇAS - ANTIGO ALFA - CG Nº 024/2022</v>
      </c>
      <c r="C35" s="10"/>
      <c r="D35" s="11" t="str">
        <f>'[1]TCE - ANEXO III - Preencher'!E44</f>
        <v>ALEXINA CODECEIRA DE FARIAS NETA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3222-05</v>
      </c>
      <c r="G35" s="13" t="str">
        <f>IF('[1]TCE - ANEXO III - Preencher'!H44="","",'[1]TCE - ANEXO III - Preencher'!H44)</f>
        <v>08/2024</v>
      </c>
      <c r="H35" s="14">
        <f>'[1]TCE - ANEXO III - Preencher'!I44</f>
        <v>0</v>
      </c>
      <c r="I35" s="14">
        <f>'[1]TCE - ANEXO III - Preencher'!J44</f>
        <v>291.64</v>
      </c>
      <c r="J35" s="14">
        <f>'[1]TCE - ANEXO III - Preencher'!K44</f>
        <v>0</v>
      </c>
      <c r="K35" s="15">
        <f>'[1]TCE - ANEXO III - Preencher'!L44</f>
        <v>94.384661893396981</v>
      </c>
      <c r="L35" s="15">
        <f>'[1]TCE - ANEXO III - Preencher'!M44</f>
        <v>28.24</v>
      </c>
      <c r="M35" s="15">
        <f t="shared" si="1"/>
        <v>66.144661893396986</v>
      </c>
      <c r="N35" s="15">
        <f>'[1]TCE - ANEXO III - Preencher'!O44</f>
        <v>0</v>
      </c>
      <c r="O35" s="15">
        <f>'[1]TCE - ANEXO III - Preencher'!P44</f>
        <v>0</v>
      </c>
      <c r="P35" s="16">
        <f t="shared" si="2"/>
        <v>0</v>
      </c>
      <c r="Q35" s="15">
        <f>'[1]TCE - ANEXO III - Preencher'!R44</f>
        <v>126.07990641898773</v>
      </c>
      <c r="R35" s="15">
        <f>'[1]TCE - ANEXO III - Preencher'!S44</f>
        <v>84.72</v>
      </c>
      <c r="S35" s="16">
        <f t="shared" si="3"/>
        <v>41.359906418987734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399.14456831238471</v>
      </c>
    </row>
    <row r="36" spans="1:28" x14ac:dyDescent="0.2">
      <c r="A36" s="8">
        <f>IFERROR(VLOOKUP(B36,'[1]DADOS (OCULTAR)'!$Q$3:$S$136,3,0),"")</f>
        <v>9039744002308</v>
      </c>
      <c r="B36" s="9" t="str">
        <f>'[1]TCE - ANEXO III - Preencher'!C45</f>
        <v>HOSPITAL NOSSA SENHORA DAS GRAÇAS - ANTIGO ALFA - CG Nº 024/2022</v>
      </c>
      <c r="C36" s="10"/>
      <c r="D36" s="11" t="str">
        <f>'[1]TCE - ANEXO III - Preencher'!E45</f>
        <v>ALEXSANDRA CARLOS DE LIMA MENDONCA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5152-05</v>
      </c>
      <c r="G36" s="13" t="str">
        <f>IF('[1]TCE - ANEXO III - Preencher'!H45="","",'[1]TCE - ANEXO III - Preencher'!H45)</f>
        <v>08/2024</v>
      </c>
      <c r="H36" s="14">
        <f>'[1]TCE - ANEXO III - Preencher'!I45</f>
        <v>0</v>
      </c>
      <c r="I36" s="14">
        <f>'[1]TCE - ANEXO III - Preencher'!J45</f>
        <v>156.47919999999999</v>
      </c>
      <c r="J36" s="14">
        <f>'[1]TCE - ANEXO III - Preencher'!K45</f>
        <v>0</v>
      </c>
      <c r="K36" s="15">
        <f>'[1]TCE - ANEXO III - Preencher'!L45</f>
        <v>94.384661893396981</v>
      </c>
      <c r="L36" s="15">
        <f>'[1]TCE - ANEXO III - Preencher'!M45</f>
        <v>0</v>
      </c>
      <c r="M36" s="15">
        <f t="shared" si="1"/>
        <v>94.384661893396981</v>
      </c>
      <c r="N36" s="15">
        <f>'[1]TCE - ANEXO III - Preencher'!O45</f>
        <v>0</v>
      </c>
      <c r="O36" s="15">
        <f>'[1]TCE - ANEXO III - Preencher'!P45</f>
        <v>0</v>
      </c>
      <c r="P36" s="16">
        <f t="shared" si="2"/>
        <v>0</v>
      </c>
      <c r="Q36" s="15">
        <f>'[1]TCE - ANEXO III - Preencher'!R45</f>
        <v>126.07990641898773</v>
      </c>
      <c r="R36" s="15">
        <f>'[1]TCE - ANEXO III - Preencher'!S45</f>
        <v>84.72</v>
      </c>
      <c r="S36" s="16">
        <f t="shared" si="3"/>
        <v>41.359906418987734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292.22376831238472</v>
      </c>
    </row>
    <row r="37" spans="1:28" x14ac:dyDescent="0.2">
      <c r="A37" s="8">
        <f>IFERROR(VLOOKUP(B37,'[1]DADOS (OCULTAR)'!$Q$3:$S$136,3,0),"")</f>
        <v>9039744002308</v>
      </c>
      <c r="B37" s="9" t="str">
        <f>'[1]TCE - ANEXO III - Preencher'!C46</f>
        <v>HOSPITAL NOSSA SENHORA DAS GRAÇAS - ANTIGO ALFA - CG Nº 024/2022</v>
      </c>
      <c r="C37" s="10"/>
      <c r="D37" s="11" t="str">
        <f>'[1]TCE - ANEXO III - Preencher'!E46</f>
        <v>ALEXSANDRA DE OLIVEIRA QUEIROZ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08/2024</v>
      </c>
      <c r="H37" s="14">
        <f>'[1]TCE - ANEXO III - Preencher'!I46</f>
        <v>0</v>
      </c>
      <c r="I37" s="14">
        <f>'[1]TCE - ANEXO III - Preencher'!J46</f>
        <v>585.31600000000003</v>
      </c>
      <c r="J37" s="14">
        <f>'[1]TCE - ANEXO III - Preencher'!K46</f>
        <v>0</v>
      </c>
      <c r="K37" s="15">
        <f>'[1]TCE - ANEXO III - Preencher'!L46</f>
        <v>94.384661893396981</v>
      </c>
      <c r="L37" s="15">
        <f>'[1]TCE - ANEXO III - Preencher'!M46</f>
        <v>3.33</v>
      </c>
      <c r="M37" s="15">
        <f t="shared" si="1"/>
        <v>91.054661893396982</v>
      </c>
      <c r="N37" s="15">
        <f>'[1]TCE - ANEXO III - Preencher'!O46</f>
        <v>0</v>
      </c>
      <c r="O37" s="15">
        <f>'[1]TCE - ANEXO III - Preencher'!P46</f>
        <v>0</v>
      </c>
      <c r="P37" s="16">
        <f t="shared" si="2"/>
        <v>0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676.37066189339703</v>
      </c>
    </row>
    <row r="38" spans="1:28" x14ac:dyDescent="0.2">
      <c r="A38" s="8">
        <f>IFERROR(VLOOKUP(B38,'[1]DADOS (OCULTAR)'!$Q$3:$S$136,3,0),"")</f>
        <v>9039744002308</v>
      </c>
      <c r="B38" s="9" t="str">
        <f>'[1]TCE - ANEXO III - Preencher'!C47</f>
        <v>HOSPITAL NOSSA SENHORA DAS GRAÇAS - ANTIGO ALFA - CG Nº 024/2022</v>
      </c>
      <c r="C38" s="10"/>
      <c r="D38" s="11" t="str">
        <f>'[1]TCE - ANEXO III - Preencher'!E47</f>
        <v>ALEXSANDRA GOMES DA SILVA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08/2024</v>
      </c>
      <c r="H38" s="14">
        <f>'[1]TCE - ANEXO III - Preencher'!I47</f>
        <v>0</v>
      </c>
      <c r="I38" s="14">
        <f>'[1]TCE - ANEXO III - Preencher'!J47</f>
        <v>315.43200000000002</v>
      </c>
      <c r="J38" s="14">
        <f>'[1]TCE - ANEXO III - Preencher'!K47</f>
        <v>0</v>
      </c>
      <c r="K38" s="15">
        <f>'[1]TCE - ANEXO III - Preencher'!L47</f>
        <v>94.384661893396981</v>
      </c>
      <c r="L38" s="15">
        <f>'[1]TCE - ANEXO III - Preencher'!M47</f>
        <v>28.24</v>
      </c>
      <c r="M38" s="15">
        <f t="shared" si="1"/>
        <v>66.144661893396986</v>
      </c>
      <c r="N38" s="15">
        <f>'[1]TCE - ANEXO III - Preencher'!O47</f>
        <v>0</v>
      </c>
      <c r="O38" s="15">
        <f>'[1]TCE - ANEXO III - Preencher'!P47</f>
        <v>0</v>
      </c>
      <c r="P38" s="16">
        <f t="shared" si="2"/>
        <v>0</v>
      </c>
      <c r="Q38" s="15">
        <f>'[1]TCE - ANEXO III - Preencher'!R47</f>
        <v>252.15981283797547</v>
      </c>
      <c r="R38" s="15">
        <f>'[1]TCE - ANEXO III - Preencher'!S47</f>
        <v>84.72</v>
      </c>
      <c r="S38" s="16">
        <f t="shared" si="3"/>
        <v>167.43981283797547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549.01647473137245</v>
      </c>
    </row>
    <row r="39" spans="1:28" x14ac:dyDescent="0.2">
      <c r="A39" s="8">
        <f>IFERROR(VLOOKUP(B39,'[1]DADOS (OCULTAR)'!$Q$3:$S$136,3,0),"")</f>
        <v>9039744002308</v>
      </c>
      <c r="B39" s="9" t="str">
        <f>'[1]TCE - ANEXO III - Preencher'!C48</f>
        <v>HOSPITAL NOSSA SENHORA DAS GRAÇAS - ANTIGO ALFA - CG Nº 024/2022</v>
      </c>
      <c r="C39" s="10"/>
      <c r="D39" s="11" t="str">
        <f>'[1]TCE - ANEXO III - Preencher'!E48</f>
        <v>ALEXSANDRA MARQUES DE OLIVEIRA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08/2024</v>
      </c>
      <c r="H39" s="14">
        <f>'[1]TCE - ANEXO III - Preencher'!I48</f>
        <v>0</v>
      </c>
      <c r="I39" s="14">
        <f>'[1]TCE - ANEXO III - Preencher'!J48</f>
        <v>336.8032</v>
      </c>
      <c r="J39" s="14">
        <f>'[1]TCE - ANEXO III - Preencher'!K48</f>
        <v>0</v>
      </c>
      <c r="K39" s="15">
        <f>'[1]TCE - ANEXO III - Preencher'!L48</f>
        <v>94.384661893396981</v>
      </c>
      <c r="L39" s="15">
        <f>'[1]TCE - ANEXO III - Preencher'!M48</f>
        <v>0</v>
      </c>
      <c r="M39" s="15">
        <f t="shared" si="1"/>
        <v>94.384661893396981</v>
      </c>
      <c r="N39" s="15">
        <f>'[1]TCE - ANEXO III - Preencher'!O48</f>
        <v>0</v>
      </c>
      <c r="O39" s="15">
        <f>'[1]TCE - ANEXO III - Preencher'!P48</f>
        <v>0</v>
      </c>
      <c r="P39" s="16">
        <f t="shared" si="2"/>
        <v>0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431.18786189339698</v>
      </c>
    </row>
    <row r="40" spans="1:28" x14ac:dyDescent="0.2">
      <c r="A40" s="8">
        <f>IFERROR(VLOOKUP(B40,'[1]DADOS (OCULTAR)'!$Q$3:$S$136,3,0),"")</f>
        <v>9039744002308</v>
      </c>
      <c r="B40" s="9" t="str">
        <f>'[1]TCE - ANEXO III - Preencher'!C49</f>
        <v>HOSPITAL NOSSA SENHORA DAS GRAÇAS - ANTIGO ALFA - CG Nº 024/2022</v>
      </c>
      <c r="C40" s="10"/>
      <c r="D40" s="11" t="str">
        <f>'[1]TCE - ANEXO III - Preencher'!E49</f>
        <v>ALEXSANDRA MENDES MELO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 t="str">
        <f>IF('[1]TCE - ANEXO III - Preencher'!H49="","",'[1]TCE - ANEXO III - Preencher'!H49)</f>
        <v>08/2024</v>
      </c>
      <c r="H40" s="14">
        <f>'[1]TCE - ANEXO III - Preencher'!I49</f>
        <v>0</v>
      </c>
      <c r="I40" s="14">
        <f>'[1]TCE - ANEXO III - Preencher'!J49</f>
        <v>295.66000000000003</v>
      </c>
      <c r="J40" s="14">
        <f>'[1]TCE - ANEXO III - Preencher'!K49</f>
        <v>0</v>
      </c>
      <c r="K40" s="15">
        <f>'[1]TCE - ANEXO III - Preencher'!L49</f>
        <v>94.384661893396981</v>
      </c>
      <c r="L40" s="15">
        <f>'[1]TCE - ANEXO III - Preencher'!M49</f>
        <v>28.24</v>
      </c>
      <c r="M40" s="15">
        <f t="shared" si="1"/>
        <v>66.144661893396986</v>
      </c>
      <c r="N40" s="15">
        <f>'[1]TCE - ANEXO III - Preencher'!O49</f>
        <v>0</v>
      </c>
      <c r="O40" s="15">
        <f>'[1]TCE - ANEXO III - Preencher'!P49</f>
        <v>0</v>
      </c>
      <c r="P40" s="16">
        <f t="shared" si="2"/>
        <v>0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361.804661893397</v>
      </c>
    </row>
    <row r="41" spans="1:28" x14ac:dyDescent="0.2">
      <c r="A41" s="8">
        <f>IFERROR(VLOOKUP(B41,'[1]DADOS (OCULTAR)'!$Q$3:$S$136,3,0),"")</f>
        <v>9039744002308</v>
      </c>
      <c r="B41" s="9" t="str">
        <f>'[1]TCE - ANEXO III - Preencher'!C50</f>
        <v>HOSPITAL NOSSA SENHORA DAS GRAÇAS - ANTIGO ALFA - CG Nº 024/2022</v>
      </c>
      <c r="C41" s="10"/>
      <c r="D41" s="11" t="str">
        <f>'[1]TCE - ANEXO III - Preencher'!E50</f>
        <v>ALEXSANDRA RODRIGUES DE OLIVEIRA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 t="str">
        <f>IF('[1]TCE - ANEXO III - Preencher'!H50="","",'[1]TCE - ANEXO III - Preencher'!H50)</f>
        <v>08/2024</v>
      </c>
      <c r="H41" s="14">
        <f>'[1]TCE - ANEXO III - Preencher'!I50</f>
        <v>0</v>
      </c>
      <c r="I41" s="14">
        <f>'[1]TCE - ANEXO III - Preencher'!J50</f>
        <v>329.43279999999999</v>
      </c>
      <c r="J41" s="14">
        <f>'[1]TCE - ANEXO III - Preencher'!K50</f>
        <v>0</v>
      </c>
      <c r="K41" s="15">
        <f>'[1]TCE - ANEXO III - Preencher'!L50</f>
        <v>94.384661893396981</v>
      </c>
      <c r="L41" s="15">
        <f>'[1]TCE - ANEXO III - Preencher'!M50</f>
        <v>28.24</v>
      </c>
      <c r="M41" s="15">
        <f t="shared" si="1"/>
        <v>66.144661893396986</v>
      </c>
      <c r="N41" s="15">
        <f>'[1]TCE - ANEXO III - Preencher'!O50</f>
        <v>0</v>
      </c>
      <c r="O41" s="15">
        <f>'[1]TCE - ANEXO III - Preencher'!P50</f>
        <v>0</v>
      </c>
      <c r="P41" s="16">
        <f t="shared" si="2"/>
        <v>0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395.57746189339696</v>
      </c>
    </row>
    <row r="42" spans="1:28" x14ac:dyDescent="0.2">
      <c r="A42" s="8">
        <f>IFERROR(VLOOKUP(B42,'[1]DADOS (OCULTAR)'!$Q$3:$S$136,3,0),"")</f>
        <v>9039744002308</v>
      </c>
      <c r="B42" s="9" t="str">
        <f>'[1]TCE - ANEXO III - Preencher'!C51</f>
        <v>HOSPITAL NOSSA SENHORA DAS GRAÇAS - ANTIGO ALFA - CG Nº 024/2022</v>
      </c>
      <c r="C42" s="10"/>
      <c r="D42" s="11" t="str">
        <f>'[1]TCE - ANEXO III - Preencher'!E51</f>
        <v>ALICE CRISTINA DE SOUZA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3222-05</v>
      </c>
      <c r="G42" s="13" t="str">
        <f>IF('[1]TCE - ANEXO III - Preencher'!H51="","",'[1]TCE - ANEXO III - Preencher'!H51)</f>
        <v>08/2024</v>
      </c>
      <c r="H42" s="14">
        <f>'[1]TCE - ANEXO III - Preencher'!I51</f>
        <v>0</v>
      </c>
      <c r="I42" s="14">
        <f>'[1]TCE - ANEXO III - Preencher'!J51</f>
        <v>292.98559999999998</v>
      </c>
      <c r="J42" s="14">
        <f>'[1]TCE - ANEXO III - Preencher'!K51</f>
        <v>0</v>
      </c>
      <c r="K42" s="15">
        <f>'[1]TCE - ANEXO III - Preencher'!L51</f>
        <v>94.384661893396981</v>
      </c>
      <c r="L42" s="15">
        <f>'[1]TCE - ANEXO III - Preencher'!M51</f>
        <v>28.24</v>
      </c>
      <c r="M42" s="15">
        <f t="shared" si="1"/>
        <v>66.144661893396986</v>
      </c>
      <c r="N42" s="15">
        <f>'[1]TCE - ANEXO III - Preencher'!O51</f>
        <v>0</v>
      </c>
      <c r="O42" s="15">
        <f>'[1]TCE - ANEXO III - Preencher'!P51</f>
        <v>0</v>
      </c>
      <c r="P42" s="16">
        <f t="shared" si="2"/>
        <v>0</v>
      </c>
      <c r="Q42" s="15">
        <f>'[1]TCE - ANEXO III - Preencher'!R51</f>
        <v>268.97046702717381</v>
      </c>
      <c r="R42" s="15">
        <f>'[1]TCE - ANEXO III - Preencher'!S51</f>
        <v>84.72</v>
      </c>
      <c r="S42" s="16">
        <f t="shared" si="3"/>
        <v>184.25046702717381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543.38072892057073</v>
      </c>
    </row>
    <row r="43" spans="1:28" x14ac:dyDescent="0.2">
      <c r="A43" s="8">
        <f>IFERROR(VLOOKUP(B43,'[1]DADOS (OCULTAR)'!$Q$3:$S$136,3,0),"")</f>
        <v>9039744002308</v>
      </c>
      <c r="B43" s="9" t="str">
        <f>'[1]TCE - ANEXO III - Preencher'!C52</f>
        <v>HOSPITAL NOSSA SENHORA DAS GRAÇAS - ANTIGO ALFA - CG Nº 024/2022</v>
      </c>
      <c r="C43" s="10"/>
      <c r="D43" s="11" t="str">
        <f>'[1]TCE - ANEXO III - Preencher'!E52</f>
        <v>ALINE DE MELO PEDROSA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3222-05</v>
      </c>
      <c r="G43" s="13" t="str">
        <f>IF('[1]TCE - ANEXO III - Preencher'!H52="","",'[1]TCE - ANEXO III - Preencher'!H52)</f>
        <v>08/2024</v>
      </c>
      <c r="H43" s="14">
        <f>'[1]TCE - ANEXO III - Preencher'!I52</f>
        <v>0</v>
      </c>
      <c r="I43" s="14">
        <f>'[1]TCE - ANEXO III - Preencher'!J52</f>
        <v>303.33280000000002</v>
      </c>
      <c r="J43" s="14">
        <f>'[1]TCE - ANEXO III - Preencher'!K52</f>
        <v>0</v>
      </c>
      <c r="K43" s="15">
        <f>'[1]TCE - ANEXO III - Preencher'!L52</f>
        <v>94.384661893396981</v>
      </c>
      <c r="L43" s="15">
        <f>'[1]TCE - ANEXO III - Preencher'!M52</f>
        <v>28.24</v>
      </c>
      <c r="M43" s="15">
        <f t="shared" si="1"/>
        <v>66.144661893396986</v>
      </c>
      <c r="N43" s="15">
        <f>'[1]TCE - ANEXO III - Preencher'!O52</f>
        <v>0</v>
      </c>
      <c r="O43" s="15">
        <f>'[1]TCE - ANEXO III - Preencher'!P52</f>
        <v>0</v>
      </c>
      <c r="P43" s="16">
        <f t="shared" si="2"/>
        <v>0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369.47746189339699</v>
      </c>
    </row>
    <row r="44" spans="1:28" x14ac:dyDescent="0.2">
      <c r="A44" s="8">
        <f>IFERROR(VLOOKUP(B44,'[1]DADOS (OCULTAR)'!$Q$3:$S$136,3,0),"")</f>
        <v>9039744002308</v>
      </c>
      <c r="B44" s="9" t="str">
        <f>'[1]TCE - ANEXO III - Preencher'!C53</f>
        <v>HOSPITAL NOSSA SENHORA DAS GRAÇAS - ANTIGO ALFA - CG Nº 024/2022</v>
      </c>
      <c r="C44" s="10"/>
      <c r="D44" s="11" t="str">
        <f>'[1]TCE - ANEXO III - Preencher'!E53</f>
        <v>ALINE FELIX DA SILVA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3222-05</v>
      </c>
      <c r="G44" s="13" t="str">
        <f>IF('[1]TCE - ANEXO III - Preencher'!H53="","",'[1]TCE - ANEXO III - Preencher'!H53)</f>
        <v>08/2024</v>
      </c>
      <c r="H44" s="14">
        <f>'[1]TCE - ANEXO III - Preencher'!I53</f>
        <v>0</v>
      </c>
      <c r="I44" s="14">
        <f>'[1]TCE - ANEXO III - Preencher'!J53</f>
        <v>305.30560000000003</v>
      </c>
      <c r="J44" s="14">
        <f>'[1]TCE - ANEXO III - Preencher'!K53</f>
        <v>0</v>
      </c>
      <c r="K44" s="15">
        <f>'[1]TCE - ANEXO III - Preencher'!L53</f>
        <v>94.384661893396981</v>
      </c>
      <c r="L44" s="15">
        <f>'[1]TCE - ANEXO III - Preencher'!M53</f>
        <v>0</v>
      </c>
      <c r="M44" s="15">
        <f t="shared" si="1"/>
        <v>94.384661893396981</v>
      </c>
      <c r="N44" s="15">
        <f>'[1]TCE - ANEXO III - Preencher'!O53</f>
        <v>0</v>
      </c>
      <c r="O44" s="15">
        <f>'[1]TCE - ANEXO III - Preencher'!P53</f>
        <v>0</v>
      </c>
      <c r="P44" s="16">
        <f t="shared" si="2"/>
        <v>0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399.69026189339701</v>
      </c>
    </row>
    <row r="45" spans="1:28" x14ac:dyDescent="0.2">
      <c r="A45" s="8">
        <f>IFERROR(VLOOKUP(B45,'[1]DADOS (OCULTAR)'!$Q$3:$S$136,3,0),"")</f>
        <v>9039744002308</v>
      </c>
      <c r="B45" s="9" t="str">
        <f>'[1]TCE - ANEXO III - Preencher'!C54</f>
        <v>HOSPITAL NOSSA SENHORA DAS GRAÇAS - ANTIGO ALFA - CG Nº 024/2022</v>
      </c>
      <c r="C45" s="10"/>
      <c r="D45" s="11" t="str">
        <f>'[1]TCE - ANEXO III - Preencher'!E54</f>
        <v>ALINE PATRICIA FERREIRA DOS SANTOS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3222-05</v>
      </c>
      <c r="G45" s="13" t="str">
        <f>IF('[1]TCE - ANEXO III - Preencher'!H54="","",'[1]TCE - ANEXO III - Preencher'!H54)</f>
        <v>08/2024</v>
      </c>
      <c r="H45" s="14">
        <f>'[1]TCE - ANEXO III - Preencher'!I54</f>
        <v>0</v>
      </c>
      <c r="I45" s="14">
        <f>'[1]TCE - ANEXO III - Preencher'!J54</f>
        <v>303.4896</v>
      </c>
      <c r="J45" s="14">
        <f>'[1]TCE - ANEXO III - Preencher'!K54</f>
        <v>0</v>
      </c>
      <c r="K45" s="15">
        <f>'[1]TCE - ANEXO III - Preencher'!L54</f>
        <v>94.384661893396981</v>
      </c>
      <c r="L45" s="15">
        <f>'[1]TCE - ANEXO III - Preencher'!M54</f>
        <v>28.24</v>
      </c>
      <c r="M45" s="15">
        <f t="shared" si="1"/>
        <v>66.144661893396986</v>
      </c>
      <c r="N45" s="15">
        <f>'[1]TCE - ANEXO III - Preencher'!O54</f>
        <v>0</v>
      </c>
      <c r="O45" s="15">
        <f>'[1]TCE - ANEXO III - Preencher'!P54</f>
        <v>0</v>
      </c>
      <c r="P45" s="16">
        <f t="shared" si="2"/>
        <v>0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90.69</v>
      </c>
      <c r="U45" s="15">
        <f>'[1]TCE - ANEXO III - Preencher'!V54</f>
        <v>0</v>
      </c>
      <c r="V45" s="16">
        <f t="shared" si="4"/>
        <v>90.69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460.32426189339697</v>
      </c>
    </row>
    <row r="46" spans="1:28" x14ac:dyDescent="0.2">
      <c r="A46" s="8">
        <f>IFERROR(VLOOKUP(B46,'[1]DADOS (OCULTAR)'!$Q$3:$S$136,3,0),"")</f>
        <v>9039744002308</v>
      </c>
      <c r="B46" s="9" t="str">
        <f>'[1]TCE - ANEXO III - Preencher'!C55</f>
        <v>HOSPITAL NOSSA SENHORA DAS GRAÇAS - ANTIGO ALFA - CG Nº 024/2022</v>
      </c>
      <c r="C46" s="10"/>
      <c r="D46" s="11" t="str">
        <f>'[1]TCE - ANEXO III - Preencher'!E55</f>
        <v>ALINE SOUZA DA COSTA</v>
      </c>
      <c r="E46" s="9" t="str">
        <f>IF('[1]TCE - ANEXO III - Preencher'!F55="4 - Assistência Odontológica","2 - Outros Profissionais da Saúde",'[1]TCE - ANEXO III - Preencher'!F55)</f>
        <v>2 - Outros Profissionais da Saúde</v>
      </c>
      <c r="F46" s="12" t="str">
        <f>'[1]TCE - ANEXO III - Preencher'!G55</f>
        <v>2515-10</v>
      </c>
      <c r="G46" s="13" t="str">
        <f>IF('[1]TCE - ANEXO III - Preencher'!H55="","",'[1]TCE - ANEXO III - Preencher'!H55)</f>
        <v>08/2024</v>
      </c>
      <c r="H46" s="14">
        <f>'[1]TCE - ANEXO III - Preencher'!I55</f>
        <v>0</v>
      </c>
      <c r="I46" s="14">
        <f>'[1]TCE - ANEXO III - Preencher'!J55</f>
        <v>169.43440000000001</v>
      </c>
      <c r="J46" s="14">
        <f>'[1]TCE - ANEXO III - Preencher'!K55</f>
        <v>0</v>
      </c>
      <c r="K46" s="15">
        <f>'[1]TCE - ANEXO III - Preencher'!L55</f>
        <v>94.384661893396981</v>
      </c>
      <c r="L46" s="15">
        <f>'[1]TCE - ANEXO III - Preencher'!M55</f>
        <v>0</v>
      </c>
      <c r="M46" s="15">
        <f t="shared" si="1"/>
        <v>94.384661893396981</v>
      </c>
      <c r="N46" s="15">
        <f>'[1]TCE - ANEXO III - Preencher'!O55</f>
        <v>0</v>
      </c>
      <c r="O46" s="15">
        <f>'[1]TCE - ANEXO III - Preencher'!P55</f>
        <v>0</v>
      </c>
      <c r="P46" s="16">
        <f t="shared" si="2"/>
        <v>0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263.81906189339702</v>
      </c>
    </row>
    <row r="47" spans="1:28" x14ac:dyDescent="0.2">
      <c r="A47" s="8">
        <f>IFERROR(VLOOKUP(B47,'[1]DADOS (OCULTAR)'!$Q$3:$S$136,3,0),"")</f>
        <v>9039744002308</v>
      </c>
      <c r="B47" s="9" t="str">
        <f>'[1]TCE - ANEXO III - Preencher'!C56</f>
        <v>HOSPITAL NOSSA SENHORA DAS GRAÇAS - ANTIGO ALFA - CG Nº 024/2022</v>
      </c>
      <c r="C47" s="10"/>
      <c r="D47" s="11" t="str">
        <f>'[1]TCE - ANEXO III - Preencher'!E56</f>
        <v>ALITA PAULA LOPES DE NOVAES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2236-05</v>
      </c>
      <c r="G47" s="13" t="str">
        <f>IF('[1]TCE - ANEXO III - Preencher'!H56="","",'[1]TCE - ANEXO III - Preencher'!H56)</f>
        <v>08/2024</v>
      </c>
      <c r="H47" s="14">
        <f>'[1]TCE - ANEXO III - Preencher'!I56</f>
        <v>0</v>
      </c>
      <c r="I47" s="14">
        <f>'[1]TCE - ANEXO III - Preencher'!J56</f>
        <v>228.46960000000001</v>
      </c>
      <c r="J47" s="14">
        <f>'[1]TCE - ANEXO III - Preencher'!K56</f>
        <v>0</v>
      </c>
      <c r="K47" s="15">
        <f>'[1]TCE - ANEXO III - Preencher'!L56</f>
        <v>94.384661893396981</v>
      </c>
      <c r="L47" s="15">
        <f>'[1]TCE - ANEXO III - Preencher'!M56</f>
        <v>0</v>
      </c>
      <c r="M47" s="15">
        <f t="shared" si="1"/>
        <v>94.384661893396981</v>
      </c>
      <c r="N47" s="15">
        <f>'[1]TCE - ANEXO III - Preencher'!O56</f>
        <v>0</v>
      </c>
      <c r="O47" s="15">
        <f>'[1]TCE - ANEXO III - Preencher'!P56</f>
        <v>0</v>
      </c>
      <c r="P47" s="16">
        <f t="shared" si="2"/>
        <v>0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322.85426189339699</v>
      </c>
    </row>
    <row r="48" spans="1:28" x14ac:dyDescent="0.2">
      <c r="A48" s="8">
        <f>IFERROR(VLOOKUP(B48,'[1]DADOS (OCULTAR)'!$Q$3:$S$136,3,0),"")</f>
        <v>9039744002308</v>
      </c>
      <c r="B48" s="9" t="str">
        <f>'[1]TCE - ANEXO III - Preencher'!C57</f>
        <v>HOSPITAL NOSSA SENHORA DAS GRAÇAS - ANTIGO ALFA - CG Nº 024/2022</v>
      </c>
      <c r="C48" s="10"/>
      <c r="D48" s="11" t="str">
        <f>'[1]TCE - ANEXO III - Preencher'!E57</f>
        <v>ALLAN JOSE DA SILVA BARROS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3222-05</v>
      </c>
      <c r="G48" s="13" t="str">
        <f>IF('[1]TCE - ANEXO III - Preencher'!H57="","",'[1]TCE - ANEXO III - Preencher'!H57)</f>
        <v>08/2024</v>
      </c>
      <c r="H48" s="14">
        <f>'[1]TCE - ANEXO III - Preencher'!I57</f>
        <v>0</v>
      </c>
      <c r="I48" s="14">
        <f>'[1]TCE - ANEXO III - Preencher'!J57</f>
        <v>302.5016</v>
      </c>
      <c r="J48" s="14">
        <f>'[1]TCE - ANEXO III - Preencher'!K57</f>
        <v>0</v>
      </c>
      <c r="K48" s="15">
        <f>'[1]TCE - ANEXO III - Preencher'!L57</f>
        <v>94.384661893396981</v>
      </c>
      <c r="L48" s="15">
        <f>'[1]TCE - ANEXO III - Preencher'!M57</f>
        <v>0</v>
      </c>
      <c r="M48" s="15">
        <f t="shared" si="1"/>
        <v>94.384661893396981</v>
      </c>
      <c r="N48" s="15">
        <f>'[1]TCE - ANEXO III - Preencher'!O57</f>
        <v>0</v>
      </c>
      <c r="O48" s="15">
        <f>'[1]TCE - ANEXO III - Preencher'!P57</f>
        <v>0</v>
      </c>
      <c r="P48" s="16">
        <f t="shared" si="2"/>
        <v>0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396.88626189339698</v>
      </c>
    </row>
    <row r="49" spans="1:28" x14ac:dyDescent="0.2">
      <c r="A49" s="8">
        <f>IFERROR(VLOOKUP(B49,'[1]DADOS (OCULTAR)'!$Q$3:$S$136,3,0),"")</f>
        <v>9039744002308</v>
      </c>
      <c r="B49" s="9" t="str">
        <f>'[1]TCE - ANEXO III - Preencher'!C58</f>
        <v>HOSPITAL NOSSA SENHORA DAS GRAÇAS - ANTIGO ALFA - CG Nº 024/2022</v>
      </c>
      <c r="C49" s="10"/>
      <c r="D49" s="11" t="str">
        <f>'[1]TCE - ANEXO III - Preencher'!E58</f>
        <v>ALTAIR DO CANTO FARIAS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5174-10</v>
      </c>
      <c r="G49" s="13" t="str">
        <f>IF('[1]TCE - ANEXO III - Preencher'!H58="","",'[1]TCE - ANEXO III - Preencher'!H58)</f>
        <v>08/2024</v>
      </c>
      <c r="H49" s="14">
        <f>'[1]TCE - ANEXO III - Preencher'!I58</f>
        <v>0</v>
      </c>
      <c r="I49" s="14">
        <f>'[1]TCE - ANEXO III - Preencher'!J58</f>
        <v>112.5616</v>
      </c>
      <c r="J49" s="14">
        <f>'[1]TCE - ANEXO III - Preencher'!K58</f>
        <v>0</v>
      </c>
      <c r="K49" s="15">
        <f>'[1]TCE - ANEXO III - Preencher'!L58</f>
        <v>94.384661893396981</v>
      </c>
      <c r="L49" s="15">
        <f>'[1]TCE - ANEXO III - Preencher'!M58</f>
        <v>0</v>
      </c>
      <c r="M49" s="15">
        <f t="shared" si="1"/>
        <v>94.384661893396981</v>
      </c>
      <c r="N49" s="15">
        <f>'[1]TCE - ANEXO III - Preencher'!O58</f>
        <v>0</v>
      </c>
      <c r="O49" s="15">
        <f>'[1]TCE - ANEXO III - Preencher'!P58</f>
        <v>0</v>
      </c>
      <c r="P49" s="16">
        <f t="shared" si="2"/>
        <v>0</v>
      </c>
      <c r="Q49" s="15">
        <f>'[1]TCE - ANEXO III - Preencher'!R58</f>
        <v>0</v>
      </c>
      <c r="R49" s="15">
        <f>'[1]TCE - ANEXO III - Preencher'!S58</f>
        <v>0</v>
      </c>
      <c r="S49" s="16">
        <f t="shared" si="3"/>
        <v>0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206.94626189339698</v>
      </c>
    </row>
    <row r="50" spans="1:28" x14ac:dyDescent="0.2">
      <c r="A50" s="8">
        <f>IFERROR(VLOOKUP(B50,'[1]DADOS (OCULTAR)'!$Q$3:$S$136,3,0),"")</f>
        <v>9039744002308</v>
      </c>
      <c r="B50" s="9" t="str">
        <f>'[1]TCE - ANEXO III - Preencher'!C59</f>
        <v>HOSPITAL NOSSA SENHORA DAS GRAÇAS - ANTIGO ALFA - CG Nº 024/2022</v>
      </c>
      <c r="C50" s="10"/>
      <c r="D50" s="11" t="str">
        <f>'[1]TCE - ANEXO III - Preencher'!E59</f>
        <v>ALYNE IRENE FERREIRA DA SILVA</v>
      </c>
      <c r="E50" s="9" t="str">
        <f>IF('[1]TCE - ANEXO III - Preencher'!F59="4 - Assistência Odontológica","2 - Outros Profissionais da Saúde",'[1]TCE - ANEXO III - Preencher'!F59)</f>
        <v>2 - Outros Profissionais da Saúde</v>
      </c>
      <c r="F50" s="12" t="str">
        <f>'[1]TCE - ANEXO III - Preencher'!G59</f>
        <v>3222-05</v>
      </c>
      <c r="G50" s="13" t="str">
        <f>IF('[1]TCE - ANEXO III - Preencher'!H59="","",'[1]TCE - ANEXO III - Preencher'!H59)</f>
        <v>08/2024</v>
      </c>
      <c r="H50" s="14">
        <f>'[1]TCE - ANEXO III - Preencher'!I59</f>
        <v>0</v>
      </c>
      <c r="I50" s="14">
        <f>'[1]TCE - ANEXO III - Preencher'!J59</f>
        <v>295.41520000000003</v>
      </c>
      <c r="J50" s="14">
        <f>'[1]TCE - ANEXO III - Preencher'!K59</f>
        <v>0</v>
      </c>
      <c r="K50" s="15">
        <f>'[1]TCE - ANEXO III - Preencher'!L59</f>
        <v>94.384661893396981</v>
      </c>
      <c r="L50" s="15">
        <f>'[1]TCE - ANEXO III - Preencher'!M59</f>
        <v>28.24</v>
      </c>
      <c r="M50" s="15">
        <f t="shared" si="1"/>
        <v>66.144661893396986</v>
      </c>
      <c r="N50" s="15">
        <f>'[1]TCE - ANEXO III - Preencher'!O59</f>
        <v>0</v>
      </c>
      <c r="O50" s="15">
        <f>'[1]TCE - ANEXO III - Preencher'!P59</f>
        <v>0</v>
      </c>
      <c r="P50" s="16">
        <f t="shared" si="2"/>
        <v>0</v>
      </c>
      <c r="Q50" s="15">
        <f>'[1]TCE - ANEXO III - Preencher'!R59</f>
        <v>134.48523351358691</v>
      </c>
      <c r="R50" s="15">
        <f>'[1]TCE - ANEXO III - Preencher'!S59</f>
        <v>80.2</v>
      </c>
      <c r="S50" s="16">
        <f t="shared" si="3"/>
        <v>54.285233513586903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415.84509540698389</v>
      </c>
    </row>
    <row r="51" spans="1:28" x14ac:dyDescent="0.2">
      <c r="A51" s="8">
        <f>IFERROR(VLOOKUP(B51,'[1]DADOS (OCULTAR)'!$Q$3:$S$136,3,0),"")</f>
        <v>9039744002308</v>
      </c>
      <c r="B51" s="9" t="str">
        <f>'[1]TCE - ANEXO III - Preencher'!C60</f>
        <v>HOSPITAL NOSSA SENHORA DAS GRAÇAS - ANTIGO ALFA - CG Nº 024/2022</v>
      </c>
      <c r="C51" s="10"/>
      <c r="D51" s="11" t="str">
        <f>'[1]TCE - ANEXO III - Preencher'!E60</f>
        <v>ALYNE VANESSA BARBOSA DE ALBUQUERQUE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 t="str">
        <f>IF('[1]TCE - ANEXO III - Preencher'!H60="","",'[1]TCE - ANEXO III - Preencher'!H60)</f>
        <v>08/2024</v>
      </c>
      <c r="H51" s="14">
        <f>'[1]TCE - ANEXO III - Preencher'!I60</f>
        <v>0</v>
      </c>
      <c r="I51" s="14">
        <f>'[1]TCE - ANEXO III - Preencher'!J60</f>
        <v>406.66640000000001</v>
      </c>
      <c r="J51" s="14">
        <f>'[1]TCE - ANEXO III - Preencher'!K60</f>
        <v>0</v>
      </c>
      <c r="K51" s="15">
        <f>'[1]TCE - ANEXO III - Preencher'!L60</f>
        <v>94.384661893396981</v>
      </c>
      <c r="L51" s="15">
        <f>'[1]TCE - ANEXO III - Preencher'!M60</f>
        <v>3.05</v>
      </c>
      <c r="M51" s="15">
        <f t="shared" si="1"/>
        <v>91.334661893396984</v>
      </c>
      <c r="N51" s="15">
        <f>'[1]TCE - ANEXO III - Preencher'!O60</f>
        <v>0</v>
      </c>
      <c r="O51" s="15">
        <f>'[1]TCE - ANEXO III - Preencher'!P60</f>
        <v>0</v>
      </c>
      <c r="P51" s="16">
        <f t="shared" si="2"/>
        <v>0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498.00106189339698</v>
      </c>
    </row>
    <row r="52" spans="1:28" x14ac:dyDescent="0.2">
      <c r="A52" s="8">
        <f>IFERROR(VLOOKUP(B52,'[1]DADOS (OCULTAR)'!$Q$3:$S$136,3,0),"")</f>
        <v>9039744002308</v>
      </c>
      <c r="B52" s="9" t="str">
        <f>'[1]TCE - ANEXO III - Preencher'!C61</f>
        <v>HOSPITAL NOSSA SENHORA DAS GRAÇAS - ANTIGO ALFA - CG Nº 024/2022</v>
      </c>
      <c r="C52" s="10"/>
      <c r="D52" s="11" t="str">
        <f>'[1]TCE - ANEXO III - Preencher'!E61</f>
        <v>ALZENIR LIRA DE ARAUJO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3222-05</v>
      </c>
      <c r="G52" s="13" t="str">
        <f>IF('[1]TCE - ANEXO III - Preencher'!H61="","",'[1]TCE - ANEXO III - Preencher'!H61)</f>
        <v>08/2024</v>
      </c>
      <c r="H52" s="14">
        <f>'[1]TCE - ANEXO III - Preencher'!I61</f>
        <v>0</v>
      </c>
      <c r="I52" s="14">
        <f>'[1]TCE - ANEXO III - Preencher'!J61</f>
        <v>297.4896</v>
      </c>
      <c r="J52" s="14">
        <f>'[1]TCE - ANEXO III - Preencher'!K61</f>
        <v>0</v>
      </c>
      <c r="K52" s="15">
        <f>'[1]TCE - ANEXO III - Preencher'!L61</f>
        <v>94.384661893396981</v>
      </c>
      <c r="L52" s="15">
        <f>'[1]TCE - ANEXO III - Preencher'!M61</f>
        <v>0</v>
      </c>
      <c r="M52" s="15">
        <f t="shared" si="1"/>
        <v>94.384661893396981</v>
      </c>
      <c r="N52" s="15">
        <f>'[1]TCE - ANEXO III - Preencher'!O61</f>
        <v>0</v>
      </c>
      <c r="O52" s="15">
        <f>'[1]TCE - ANEXO III - Preencher'!P61</f>
        <v>0</v>
      </c>
      <c r="P52" s="16">
        <f t="shared" si="2"/>
        <v>0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391.87426189339698</v>
      </c>
    </row>
    <row r="53" spans="1:28" x14ac:dyDescent="0.2">
      <c r="A53" s="8">
        <f>IFERROR(VLOOKUP(B53,'[1]DADOS (OCULTAR)'!$Q$3:$S$136,3,0),"")</f>
        <v>9039744002308</v>
      </c>
      <c r="B53" s="9" t="str">
        <f>'[1]TCE - ANEXO III - Preencher'!C62</f>
        <v>HOSPITAL NOSSA SENHORA DAS GRAÇAS - ANTIGO ALFA - CG Nº 024/2022</v>
      </c>
      <c r="C53" s="10"/>
      <c r="D53" s="11" t="str">
        <f>'[1]TCE - ANEXO III - Preencher'!E62</f>
        <v>AMANDA APARECIDA DA SILVA</v>
      </c>
      <c r="E53" s="9" t="str">
        <f>IF('[1]TCE - ANEXO III - Preencher'!F62="4 - Assistência Odontológica","2 - Outros Profissionais da Saúde",'[1]TCE - ANEXO III - Preencher'!F62)</f>
        <v>2 - Outros Profissionais da Saúde</v>
      </c>
      <c r="F53" s="12" t="str">
        <f>'[1]TCE - ANEXO III - Preencher'!G62</f>
        <v>2235-05</v>
      </c>
      <c r="G53" s="13" t="str">
        <f>IF('[1]TCE - ANEXO III - Preencher'!H62="","",'[1]TCE - ANEXO III - Preencher'!H62)</f>
        <v>08/2024</v>
      </c>
      <c r="H53" s="14">
        <f>'[1]TCE - ANEXO III - Preencher'!I62</f>
        <v>0</v>
      </c>
      <c r="I53" s="14">
        <f>'[1]TCE - ANEXO III - Preencher'!J62</f>
        <v>242.4648</v>
      </c>
      <c r="J53" s="14">
        <f>'[1]TCE - ANEXO III - Preencher'!K62</f>
        <v>0</v>
      </c>
      <c r="K53" s="15">
        <f>'[1]TCE - ANEXO III - Preencher'!L62</f>
        <v>94.384661893396981</v>
      </c>
      <c r="L53" s="15">
        <f>'[1]TCE - ANEXO III - Preencher'!M62</f>
        <v>2.79</v>
      </c>
      <c r="M53" s="15">
        <f t="shared" si="1"/>
        <v>91.594661893396975</v>
      </c>
      <c r="N53" s="15">
        <f>'[1]TCE - ANEXO III - Preencher'!O62</f>
        <v>0</v>
      </c>
      <c r="O53" s="15">
        <f>'[1]TCE - ANEXO III - Preencher'!P62</f>
        <v>0</v>
      </c>
      <c r="P53" s="16">
        <f t="shared" si="2"/>
        <v>0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334.05946189339699</v>
      </c>
    </row>
    <row r="54" spans="1:28" x14ac:dyDescent="0.2">
      <c r="A54" s="8">
        <f>IFERROR(VLOOKUP(B54,'[1]DADOS (OCULTAR)'!$Q$3:$S$136,3,0),"")</f>
        <v>9039744002308</v>
      </c>
      <c r="B54" s="9" t="str">
        <f>'[1]TCE - ANEXO III - Preencher'!C63</f>
        <v>HOSPITAL NOSSA SENHORA DAS GRAÇAS - ANTIGO ALFA - CG Nº 024/2022</v>
      </c>
      <c r="C54" s="10"/>
      <c r="D54" s="11" t="str">
        <f>'[1]TCE - ANEXO III - Preencher'!E63</f>
        <v>AMANDA CAMILA DA SILVA SANTANA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 t="str">
        <f>IF('[1]TCE - ANEXO III - Preencher'!H63="","",'[1]TCE - ANEXO III - Preencher'!H63)</f>
        <v>08/2024</v>
      </c>
      <c r="H54" s="14">
        <f>'[1]TCE - ANEXO III - Preencher'!I63</f>
        <v>0</v>
      </c>
      <c r="I54" s="14">
        <f>'[1]TCE - ANEXO III - Preencher'!J63</f>
        <v>274.22559999999999</v>
      </c>
      <c r="J54" s="14">
        <f>'[1]TCE - ANEXO III - Preencher'!K63</f>
        <v>0</v>
      </c>
      <c r="K54" s="15">
        <f>'[1]TCE - ANEXO III - Preencher'!L63</f>
        <v>94.384661893396981</v>
      </c>
      <c r="L54" s="15">
        <f>'[1]TCE - ANEXO III - Preencher'!M63</f>
        <v>0</v>
      </c>
      <c r="M54" s="15">
        <f t="shared" si="1"/>
        <v>94.384661893396981</v>
      </c>
      <c r="N54" s="15">
        <f>'[1]TCE - ANEXO III - Preencher'!O63</f>
        <v>0</v>
      </c>
      <c r="O54" s="15">
        <f>'[1]TCE - ANEXO III - Preencher'!P63</f>
        <v>0</v>
      </c>
      <c r="P54" s="16">
        <f t="shared" si="2"/>
        <v>0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368.61026189339697</v>
      </c>
    </row>
    <row r="55" spans="1:28" x14ac:dyDescent="0.2">
      <c r="A55" s="8">
        <f>IFERROR(VLOOKUP(B55,'[1]DADOS (OCULTAR)'!$Q$3:$S$136,3,0),"")</f>
        <v>9039744002308</v>
      </c>
      <c r="B55" s="9" t="str">
        <f>'[1]TCE - ANEXO III - Preencher'!C64</f>
        <v>HOSPITAL NOSSA SENHORA DAS GRAÇAS - ANTIGO ALFA - CG Nº 024/2022</v>
      </c>
      <c r="C55" s="10"/>
      <c r="D55" s="11" t="str">
        <f>'[1]TCE - ANEXO III - Preencher'!E64</f>
        <v>AMANDA CECILYA TARCIANA TAVARES DE CARVALHO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3222-05</v>
      </c>
      <c r="G55" s="13" t="str">
        <f>IF('[1]TCE - ANEXO III - Preencher'!H64="","",'[1]TCE - ANEXO III - Preencher'!H64)</f>
        <v>08/2024</v>
      </c>
      <c r="H55" s="14">
        <f>'[1]TCE - ANEXO III - Preencher'!I64</f>
        <v>0</v>
      </c>
      <c r="I55" s="14">
        <f>'[1]TCE - ANEXO III - Preencher'!J64</f>
        <v>296.48</v>
      </c>
      <c r="J55" s="14">
        <f>'[1]TCE - ANEXO III - Preencher'!K64</f>
        <v>0</v>
      </c>
      <c r="K55" s="15">
        <f>'[1]TCE - ANEXO III - Preencher'!L64</f>
        <v>94.384661893396981</v>
      </c>
      <c r="L55" s="15">
        <f>'[1]TCE - ANEXO III - Preencher'!M64</f>
        <v>0</v>
      </c>
      <c r="M55" s="15">
        <f t="shared" si="1"/>
        <v>94.384661893396981</v>
      </c>
      <c r="N55" s="15">
        <f>'[1]TCE - ANEXO III - Preencher'!O64</f>
        <v>0</v>
      </c>
      <c r="O55" s="15">
        <f>'[1]TCE - ANEXO III - Preencher'!P64</f>
        <v>0</v>
      </c>
      <c r="P55" s="16">
        <f t="shared" si="2"/>
        <v>0</v>
      </c>
      <c r="Q55" s="15">
        <f>'[1]TCE - ANEXO III - Preencher'!R64</f>
        <v>126.07990641898773</v>
      </c>
      <c r="R55" s="15">
        <f>'[1]TCE - ANEXO III - Preencher'!S64</f>
        <v>84.72</v>
      </c>
      <c r="S55" s="16">
        <f t="shared" si="3"/>
        <v>41.359906418987734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432.22456831238475</v>
      </c>
    </row>
    <row r="56" spans="1:28" x14ac:dyDescent="0.2">
      <c r="A56" s="8">
        <f>IFERROR(VLOOKUP(B56,'[1]DADOS (OCULTAR)'!$Q$3:$S$136,3,0),"")</f>
        <v>9039744002308</v>
      </c>
      <c r="B56" s="9" t="str">
        <f>'[1]TCE - ANEXO III - Preencher'!C65</f>
        <v>HOSPITAL NOSSA SENHORA DAS GRAÇAS - ANTIGO ALFA - CG Nº 024/2022</v>
      </c>
      <c r="C56" s="10"/>
      <c r="D56" s="11" t="str">
        <f>'[1]TCE - ANEXO III - Preencher'!E65</f>
        <v>AMANDA DE MELO TRINDADE</v>
      </c>
      <c r="E56" s="9" t="str">
        <f>IF('[1]TCE - ANEXO III - Preencher'!F65="4 - Assistência Odontológica","2 - Outros Profissionais da Saúde",'[1]TCE - ANEXO III - Preencher'!F65)</f>
        <v>3 - Administrativo</v>
      </c>
      <c r="F56" s="12" t="str">
        <f>'[1]TCE - ANEXO III - Preencher'!G65</f>
        <v>1427-05</v>
      </c>
      <c r="G56" s="13" t="str">
        <f>IF('[1]TCE - ANEXO III - Preencher'!H65="","",'[1]TCE - ANEXO III - Preencher'!H65)</f>
        <v>08/2024</v>
      </c>
      <c r="H56" s="14">
        <f>'[1]TCE - ANEXO III - Preencher'!I65</f>
        <v>0</v>
      </c>
      <c r="I56" s="14">
        <f>'[1]TCE - ANEXO III - Preencher'!J65</f>
        <v>483.98160000000013</v>
      </c>
      <c r="J56" s="14">
        <f>'[1]TCE - ANEXO III - Preencher'!K65</f>
        <v>0</v>
      </c>
      <c r="K56" s="15">
        <f>'[1]TCE - ANEXO III - Preencher'!L65</f>
        <v>94.384661893396981</v>
      </c>
      <c r="L56" s="15">
        <f>'[1]TCE - ANEXO III - Preencher'!M65</f>
        <v>0</v>
      </c>
      <c r="M56" s="15">
        <f t="shared" si="1"/>
        <v>94.384661893396981</v>
      </c>
      <c r="N56" s="15">
        <f>'[1]TCE - ANEXO III - Preencher'!O65</f>
        <v>0</v>
      </c>
      <c r="O56" s="15">
        <f>'[1]TCE - ANEXO III - Preencher'!P65</f>
        <v>0</v>
      </c>
      <c r="P56" s="16">
        <f t="shared" si="2"/>
        <v>0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578.36626189339711</v>
      </c>
    </row>
    <row r="57" spans="1:28" x14ac:dyDescent="0.2">
      <c r="A57" s="8">
        <f>IFERROR(VLOOKUP(B57,'[1]DADOS (OCULTAR)'!$Q$3:$S$136,3,0),"")</f>
        <v>9039744002308</v>
      </c>
      <c r="B57" s="9" t="str">
        <f>'[1]TCE - ANEXO III - Preencher'!C66</f>
        <v>HOSPITAL NOSSA SENHORA DAS GRAÇAS - ANTIGO ALFA - CG Nº 024/2022</v>
      </c>
      <c r="C57" s="10"/>
      <c r="D57" s="11" t="str">
        <f>'[1]TCE - ANEXO III - Preencher'!E66</f>
        <v>AMANDA GABRIELLE MARQUES E SILVA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2235-05</v>
      </c>
      <c r="G57" s="13" t="str">
        <f>IF('[1]TCE - ANEXO III - Preencher'!H66="","",'[1]TCE - ANEXO III - Preencher'!H66)</f>
        <v>08/2024</v>
      </c>
      <c r="H57" s="14">
        <f>'[1]TCE - ANEXO III - Preencher'!I66</f>
        <v>0</v>
      </c>
      <c r="I57" s="14">
        <f>'[1]TCE - ANEXO III - Preencher'!J66</f>
        <v>455.4864</v>
      </c>
      <c r="J57" s="14">
        <f>'[1]TCE - ANEXO III - Preencher'!K66</f>
        <v>0</v>
      </c>
      <c r="K57" s="15">
        <f>'[1]TCE - ANEXO III - Preencher'!L66</f>
        <v>94.384661893396981</v>
      </c>
      <c r="L57" s="15">
        <f>'[1]TCE - ANEXO III - Preencher'!M66</f>
        <v>0</v>
      </c>
      <c r="M57" s="15">
        <f t="shared" si="1"/>
        <v>94.384661893396981</v>
      </c>
      <c r="N57" s="15">
        <f>'[1]TCE - ANEXO III - Preencher'!O66</f>
        <v>0</v>
      </c>
      <c r="O57" s="15">
        <f>'[1]TCE - ANEXO III - Preencher'!P66</f>
        <v>0</v>
      </c>
      <c r="P57" s="16">
        <f t="shared" si="2"/>
        <v>0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549.87106189339693</v>
      </c>
    </row>
    <row r="58" spans="1:28" x14ac:dyDescent="0.2">
      <c r="A58" s="8">
        <f>IFERROR(VLOOKUP(B58,'[1]DADOS (OCULTAR)'!$Q$3:$S$136,3,0),"")</f>
        <v>9039744002308</v>
      </c>
      <c r="B58" s="9" t="str">
        <f>'[1]TCE - ANEXO III - Preencher'!C67</f>
        <v>HOSPITAL NOSSA SENHORA DAS GRAÇAS - ANTIGO ALFA - CG Nº 024/2022</v>
      </c>
      <c r="C58" s="10"/>
      <c r="D58" s="11" t="str">
        <f>'[1]TCE - ANEXO III - Preencher'!E67</f>
        <v>AMANDA LANZA QUEIROZ</v>
      </c>
      <c r="E58" s="9" t="str">
        <f>IF('[1]TCE - ANEXO III - Preencher'!F67="4 - Assistência Odontológica","2 - Outros Profissionais da Saúde",'[1]TCE - ANEXO III - Preencher'!F67)</f>
        <v>3 - Administrativo</v>
      </c>
      <c r="F58" s="12" t="str">
        <f>'[1]TCE - ANEXO III - Preencher'!G67</f>
        <v>4110-10</v>
      </c>
      <c r="G58" s="13" t="str">
        <f>IF('[1]TCE - ANEXO III - Preencher'!H67="","",'[1]TCE - ANEXO III - Preencher'!H67)</f>
        <v>08/2024</v>
      </c>
      <c r="H58" s="14">
        <f>'[1]TCE - ANEXO III - Preencher'!I67</f>
        <v>0</v>
      </c>
      <c r="I58" s="14">
        <f>'[1]TCE - ANEXO III - Preencher'!J67</f>
        <v>112.77200000000001</v>
      </c>
      <c r="J58" s="14">
        <f>'[1]TCE - ANEXO III - Preencher'!K67</f>
        <v>0</v>
      </c>
      <c r="K58" s="15">
        <f>'[1]TCE - ANEXO III - Preencher'!L67</f>
        <v>94.384661893396981</v>
      </c>
      <c r="L58" s="15">
        <f>'[1]TCE - ANEXO III - Preencher'!M67</f>
        <v>0</v>
      </c>
      <c r="M58" s="15">
        <f t="shared" si="1"/>
        <v>94.384661893396981</v>
      </c>
      <c r="N58" s="15">
        <f>'[1]TCE - ANEXO III - Preencher'!O67</f>
        <v>0</v>
      </c>
      <c r="O58" s="15">
        <f>'[1]TCE - ANEXO III - Preencher'!P67</f>
        <v>0</v>
      </c>
      <c r="P58" s="16">
        <f t="shared" si="2"/>
        <v>0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207.15666189339697</v>
      </c>
    </row>
    <row r="59" spans="1:28" x14ac:dyDescent="0.2">
      <c r="A59" s="8">
        <f>IFERROR(VLOOKUP(B59,'[1]DADOS (OCULTAR)'!$Q$3:$S$136,3,0),"")</f>
        <v>9039744002308</v>
      </c>
      <c r="B59" s="9" t="str">
        <f>'[1]TCE - ANEXO III - Preencher'!C68</f>
        <v>HOSPITAL NOSSA SENHORA DAS GRAÇAS - ANTIGO ALFA - CG Nº 024/2022</v>
      </c>
      <c r="C59" s="10"/>
      <c r="D59" s="11" t="str">
        <f>'[1]TCE - ANEXO III - Preencher'!E68</f>
        <v>AMANDA SANTIAGO DE FRANCA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08/2024</v>
      </c>
      <c r="H59" s="14">
        <f>'[1]TCE - ANEXO III - Preencher'!I68</f>
        <v>0</v>
      </c>
      <c r="I59" s="14">
        <f>'[1]TCE - ANEXO III - Preencher'!J68</f>
        <v>451.66399999999999</v>
      </c>
      <c r="J59" s="14">
        <f>'[1]TCE - ANEXO III - Preencher'!K68</f>
        <v>0</v>
      </c>
      <c r="K59" s="15">
        <f>'[1]TCE - ANEXO III - Preencher'!L68</f>
        <v>94.384661893396981</v>
      </c>
      <c r="L59" s="15">
        <f>'[1]TCE - ANEXO III - Preencher'!M68</f>
        <v>3.33</v>
      </c>
      <c r="M59" s="15">
        <f t="shared" si="1"/>
        <v>91.054661893396982</v>
      </c>
      <c r="N59" s="15">
        <f>'[1]TCE - ANEXO III - Preencher'!O68</f>
        <v>0</v>
      </c>
      <c r="O59" s="15">
        <f>'[1]TCE - ANEXO III - Preencher'!P68</f>
        <v>0</v>
      </c>
      <c r="P59" s="16">
        <f t="shared" si="2"/>
        <v>0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542.71866189339698</v>
      </c>
    </row>
    <row r="60" spans="1:28" x14ac:dyDescent="0.2">
      <c r="A60" s="8">
        <f>IFERROR(VLOOKUP(B60,'[1]DADOS (OCULTAR)'!$Q$3:$S$136,3,0),"")</f>
        <v>9039744002308</v>
      </c>
      <c r="B60" s="9" t="str">
        <f>'[1]TCE - ANEXO III - Preencher'!C69</f>
        <v>HOSPITAL NOSSA SENHORA DAS GRAÇAS - ANTIGO ALFA - CG Nº 024/2022</v>
      </c>
      <c r="C60" s="10"/>
      <c r="D60" s="11" t="str">
        <f>'[1]TCE - ANEXO III - Preencher'!E69</f>
        <v>AMANDA SEVERINA DA SILVA LIRA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08/2024</v>
      </c>
      <c r="H60" s="14">
        <f>'[1]TCE - ANEXO III - Preencher'!I69</f>
        <v>0</v>
      </c>
      <c r="I60" s="14">
        <f>'[1]TCE - ANEXO III - Preencher'!J69</f>
        <v>287.55439999999999</v>
      </c>
      <c r="J60" s="14">
        <f>'[1]TCE - ANEXO III - Preencher'!K69</f>
        <v>0</v>
      </c>
      <c r="K60" s="15">
        <f>'[1]TCE - ANEXO III - Preencher'!L69</f>
        <v>94.384661893396981</v>
      </c>
      <c r="L60" s="15">
        <f>'[1]TCE - ANEXO III - Preencher'!M69</f>
        <v>28.24</v>
      </c>
      <c r="M60" s="15">
        <f t="shared" si="1"/>
        <v>66.144661893396986</v>
      </c>
      <c r="N60" s="15">
        <f>'[1]TCE - ANEXO III - Preencher'!O69</f>
        <v>0</v>
      </c>
      <c r="O60" s="15">
        <f>'[1]TCE - ANEXO III - Preencher'!P69</f>
        <v>0</v>
      </c>
      <c r="P60" s="16">
        <f t="shared" si="2"/>
        <v>0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353.69906189339696</v>
      </c>
    </row>
    <row r="61" spans="1:28" x14ac:dyDescent="0.2">
      <c r="A61" s="8">
        <f>IFERROR(VLOOKUP(B61,'[1]DADOS (OCULTAR)'!$Q$3:$S$136,3,0),"")</f>
        <v>9039744002308</v>
      </c>
      <c r="B61" s="9" t="str">
        <f>'[1]TCE - ANEXO III - Preencher'!C70</f>
        <v>HOSPITAL NOSSA SENHORA DAS GRAÇAS - ANTIGO ALFA - CG Nº 024/2022</v>
      </c>
      <c r="C61" s="10"/>
      <c r="D61" s="11" t="str">
        <f>'[1]TCE - ANEXO III - Preencher'!E70</f>
        <v>AMAPY ROBERTA TAVARES DA SILVA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 t="str">
        <f>IF('[1]TCE - ANEXO III - Preencher'!H70="","",'[1]TCE - ANEXO III - Preencher'!H70)</f>
        <v>08/2024</v>
      </c>
      <c r="H61" s="14">
        <f>'[1]TCE - ANEXO III - Preencher'!I70</f>
        <v>0</v>
      </c>
      <c r="I61" s="14">
        <f>'[1]TCE - ANEXO III - Preencher'!J70</f>
        <v>293.3032</v>
      </c>
      <c r="J61" s="14">
        <f>'[1]TCE - ANEXO III - Preencher'!K70</f>
        <v>0</v>
      </c>
      <c r="K61" s="15">
        <f>'[1]TCE - ANEXO III - Preencher'!L70</f>
        <v>94.384661893396981</v>
      </c>
      <c r="L61" s="15">
        <f>'[1]TCE - ANEXO III - Preencher'!M70</f>
        <v>0</v>
      </c>
      <c r="M61" s="15">
        <f t="shared" si="1"/>
        <v>94.384661893396981</v>
      </c>
      <c r="N61" s="15">
        <f>'[1]TCE - ANEXO III - Preencher'!O70</f>
        <v>0</v>
      </c>
      <c r="O61" s="15">
        <f>'[1]TCE - ANEXO III - Preencher'!P70</f>
        <v>0</v>
      </c>
      <c r="P61" s="16">
        <f t="shared" si="2"/>
        <v>0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387.68786189339698</v>
      </c>
    </row>
    <row r="62" spans="1:28" x14ac:dyDescent="0.2">
      <c r="A62" s="8">
        <f>IFERROR(VLOOKUP(B62,'[1]DADOS (OCULTAR)'!$Q$3:$S$136,3,0),"")</f>
        <v>9039744002308</v>
      </c>
      <c r="B62" s="9" t="str">
        <f>'[1]TCE - ANEXO III - Preencher'!C71</f>
        <v>HOSPITAL NOSSA SENHORA DAS GRAÇAS - ANTIGO ALFA - CG Nº 024/2022</v>
      </c>
      <c r="C62" s="10"/>
      <c r="D62" s="11" t="str">
        <f>'[1]TCE - ANEXO III - Preencher'!E71</f>
        <v>ANA ANGELICA DA SILVA RAMOS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2236-05</v>
      </c>
      <c r="G62" s="13" t="str">
        <f>IF('[1]TCE - ANEXO III - Preencher'!H71="","",'[1]TCE - ANEXO III - Preencher'!H71)</f>
        <v>08/2024</v>
      </c>
      <c r="H62" s="14">
        <f>'[1]TCE - ANEXO III - Preencher'!I71</f>
        <v>0</v>
      </c>
      <c r="I62" s="14">
        <f>'[1]TCE - ANEXO III - Preencher'!J71</f>
        <v>214.24080000000001</v>
      </c>
      <c r="J62" s="14">
        <f>'[1]TCE - ANEXO III - Preencher'!K71</f>
        <v>0</v>
      </c>
      <c r="K62" s="15">
        <f>'[1]TCE - ANEXO III - Preencher'!L71</f>
        <v>94.384661893396981</v>
      </c>
      <c r="L62" s="15">
        <f>'[1]TCE - ANEXO III - Preencher'!M71</f>
        <v>2.27</v>
      </c>
      <c r="M62" s="15">
        <f t="shared" si="1"/>
        <v>92.114661893396985</v>
      </c>
      <c r="N62" s="15">
        <f>'[1]TCE - ANEXO III - Preencher'!O71</f>
        <v>0</v>
      </c>
      <c r="O62" s="15">
        <f>'[1]TCE - ANEXO III - Preencher'!P71</f>
        <v>0</v>
      </c>
      <c r="P62" s="16">
        <f t="shared" si="2"/>
        <v>0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306.35546189339698</v>
      </c>
    </row>
    <row r="63" spans="1:28" x14ac:dyDescent="0.2">
      <c r="A63" s="8">
        <f>IFERROR(VLOOKUP(B63,'[1]DADOS (OCULTAR)'!$Q$3:$S$136,3,0),"")</f>
        <v>9039744002308</v>
      </c>
      <c r="B63" s="9" t="str">
        <f>'[1]TCE - ANEXO III - Preencher'!C72</f>
        <v>HOSPITAL NOSSA SENHORA DAS GRAÇAS - ANTIGO ALFA - CG Nº 024/2022</v>
      </c>
      <c r="C63" s="10"/>
      <c r="D63" s="11" t="str">
        <f>'[1]TCE - ANEXO III - Preencher'!E72</f>
        <v>ANA BARBARA BEZERRA LINS</v>
      </c>
      <c r="E63" s="9" t="str">
        <f>IF('[1]TCE - ANEXO III - Preencher'!F72="4 - Assistência Odontológica","2 - Outros Profissionais da Saúde",'[1]TCE - ANEXO III - Preencher'!F72)</f>
        <v>2 - Outros Profissionais da Saúde</v>
      </c>
      <c r="F63" s="12" t="str">
        <f>'[1]TCE - ANEXO III - Preencher'!G72</f>
        <v>2235-05</v>
      </c>
      <c r="G63" s="13" t="str">
        <f>IF('[1]TCE - ANEXO III - Preencher'!H72="","",'[1]TCE - ANEXO III - Preencher'!H72)</f>
        <v>08/2024</v>
      </c>
      <c r="H63" s="14">
        <f>'[1]TCE - ANEXO III - Preencher'!I72</f>
        <v>0</v>
      </c>
      <c r="I63" s="14">
        <f>'[1]TCE - ANEXO III - Preencher'!J72</f>
        <v>31.413599999999999</v>
      </c>
      <c r="J63" s="14">
        <f>'[1]TCE - ANEXO III - Preencher'!K72</f>
        <v>0</v>
      </c>
      <c r="K63" s="15">
        <f>'[1]TCE - ANEXO III - Preencher'!L72</f>
        <v>94.384661893396981</v>
      </c>
      <c r="L63" s="15">
        <f>'[1]TCE - ANEXO III - Preencher'!M72</f>
        <v>2.79</v>
      </c>
      <c r="M63" s="15">
        <f t="shared" si="1"/>
        <v>91.594661893396975</v>
      </c>
      <c r="N63" s="15">
        <f>'[1]TCE - ANEXO III - Preencher'!O72</f>
        <v>0</v>
      </c>
      <c r="O63" s="15">
        <f>'[1]TCE - ANEXO III - Preencher'!P72</f>
        <v>0</v>
      </c>
      <c r="P63" s="16">
        <f t="shared" si="2"/>
        <v>0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123.00826189339698</v>
      </c>
    </row>
    <row r="64" spans="1:28" x14ac:dyDescent="0.2">
      <c r="A64" s="8">
        <f>IFERROR(VLOOKUP(B64,'[1]DADOS (OCULTAR)'!$Q$3:$S$136,3,0),"")</f>
        <v>9039744002308</v>
      </c>
      <c r="B64" s="9" t="str">
        <f>'[1]TCE - ANEXO III - Preencher'!C73</f>
        <v>HOSPITAL NOSSA SENHORA DAS GRAÇAS - ANTIGO ALFA - CG Nº 024/2022</v>
      </c>
      <c r="C64" s="10"/>
      <c r="D64" s="11" t="str">
        <f>'[1]TCE - ANEXO III - Preencher'!E73</f>
        <v>ANA BEATRIZ SANTIAGO THOME DOS SANTOS</v>
      </c>
      <c r="E64" s="9" t="str">
        <f>IF('[1]TCE - ANEXO III - Preencher'!F73="4 - Assistência Odontológica","2 - Outros Profissionais da Saúde",'[1]TCE - ANEXO III - Preencher'!F73)</f>
        <v>2 - Outros Profissionais da Saúde</v>
      </c>
      <c r="F64" s="12" t="str">
        <f>'[1]TCE - ANEXO III - Preencher'!G73</f>
        <v>2236-05</v>
      </c>
      <c r="G64" s="13" t="str">
        <f>IF('[1]TCE - ANEXO III - Preencher'!H73="","",'[1]TCE - ANEXO III - Preencher'!H73)</f>
        <v>08/2024</v>
      </c>
      <c r="H64" s="14">
        <f>'[1]TCE - ANEXO III - Preencher'!I73</f>
        <v>0</v>
      </c>
      <c r="I64" s="14">
        <f>'[1]TCE - ANEXO III - Preencher'!J73</f>
        <v>241.548</v>
      </c>
      <c r="J64" s="14">
        <f>'[1]TCE - ANEXO III - Preencher'!K73</f>
        <v>0</v>
      </c>
      <c r="K64" s="15">
        <f>'[1]TCE - ANEXO III - Preencher'!L73</f>
        <v>94.384661893396981</v>
      </c>
      <c r="L64" s="15">
        <f>'[1]TCE - ANEXO III - Preencher'!M73</f>
        <v>0</v>
      </c>
      <c r="M64" s="15">
        <f t="shared" si="1"/>
        <v>94.384661893396981</v>
      </c>
      <c r="N64" s="15">
        <f>'[1]TCE - ANEXO III - Preencher'!O73</f>
        <v>0</v>
      </c>
      <c r="O64" s="15">
        <f>'[1]TCE - ANEXO III - Preencher'!P73</f>
        <v>0</v>
      </c>
      <c r="P64" s="16">
        <f t="shared" si="2"/>
        <v>0</v>
      </c>
      <c r="Q64" s="15">
        <f>'[1]TCE - ANEXO III - Preencher'!R73</f>
        <v>0</v>
      </c>
      <c r="R64" s="15">
        <f>'[1]TCE - ANEXO III - Preencher'!S73</f>
        <v>0</v>
      </c>
      <c r="S64" s="16">
        <f t="shared" si="3"/>
        <v>0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335.93266189339698</v>
      </c>
    </row>
    <row r="65" spans="1:28" x14ac:dyDescent="0.2">
      <c r="A65" s="8">
        <f>IFERROR(VLOOKUP(B65,'[1]DADOS (OCULTAR)'!$Q$3:$S$136,3,0),"")</f>
        <v>9039744002308</v>
      </c>
      <c r="B65" s="9" t="str">
        <f>'[1]TCE - ANEXO III - Preencher'!C74</f>
        <v>HOSPITAL NOSSA SENHORA DAS GRAÇAS - ANTIGO ALFA - CG Nº 024/2022</v>
      </c>
      <c r="C65" s="10"/>
      <c r="D65" s="11" t="str">
        <f>'[1]TCE - ANEXO III - Preencher'!E74</f>
        <v>ANA CARLA NASCIMENTO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3222-05</v>
      </c>
      <c r="G65" s="13" t="str">
        <f>IF('[1]TCE - ANEXO III - Preencher'!H74="","",'[1]TCE - ANEXO III - Preencher'!H74)</f>
        <v>08/2024</v>
      </c>
      <c r="H65" s="14">
        <f>'[1]TCE - ANEXO III - Preencher'!I74</f>
        <v>0</v>
      </c>
      <c r="I65" s="14">
        <f>'[1]TCE - ANEXO III - Preencher'!J74</f>
        <v>274.8664</v>
      </c>
      <c r="J65" s="14">
        <f>'[1]TCE - ANEXO III - Preencher'!K74</f>
        <v>0</v>
      </c>
      <c r="K65" s="15">
        <f>'[1]TCE - ANEXO III - Preencher'!L74</f>
        <v>94.384661893396981</v>
      </c>
      <c r="L65" s="15">
        <f>'[1]TCE - ANEXO III - Preencher'!M74</f>
        <v>28.24</v>
      </c>
      <c r="M65" s="15">
        <f t="shared" si="1"/>
        <v>66.144661893396986</v>
      </c>
      <c r="N65" s="15">
        <f>'[1]TCE - ANEXO III - Preencher'!O74</f>
        <v>0</v>
      </c>
      <c r="O65" s="15">
        <f>'[1]TCE - ANEXO III - Preencher'!P74</f>
        <v>0</v>
      </c>
      <c r="P65" s="16">
        <f t="shared" si="2"/>
        <v>0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341.01106189339697</v>
      </c>
    </row>
    <row r="66" spans="1:28" x14ac:dyDescent="0.2">
      <c r="A66" s="8">
        <f>IFERROR(VLOOKUP(B66,'[1]DADOS (OCULTAR)'!$Q$3:$S$136,3,0),"")</f>
        <v>9039744002308</v>
      </c>
      <c r="B66" s="9" t="str">
        <f>'[1]TCE - ANEXO III - Preencher'!C75</f>
        <v>HOSPITAL NOSSA SENHORA DAS GRAÇAS - ANTIGO ALFA - CG Nº 024/2022</v>
      </c>
      <c r="C66" s="10"/>
      <c r="D66" s="11" t="str">
        <f>'[1]TCE - ANEXO III - Preencher'!E75</f>
        <v xml:space="preserve">ANA CARLA SILVA DE LIMA 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3222-05</v>
      </c>
      <c r="G66" s="13" t="str">
        <f>IF('[1]TCE - ANEXO III - Preencher'!H75="","",'[1]TCE - ANEXO III - Preencher'!H75)</f>
        <v>08/2024</v>
      </c>
      <c r="H66" s="14">
        <f>'[1]TCE - ANEXO III - Preencher'!I75</f>
        <v>0</v>
      </c>
      <c r="I66" s="14">
        <f>'[1]TCE - ANEXO III - Preencher'!J75</f>
        <v>289.2944</v>
      </c>
      <c r="J66" s="14">
        <f>'[1]TCE - ANEXO III - Preencher'!K75</f>
        <v>0</v>
      </c>
      <c r="K66" s="15">
        <f>'[1]TCE - ANEXO III - Preencher'!L75</f>
        <v>94.384661893396981</v>
      </c>
      <c r="L66" s="15">
        <f>'[1]TCE - ANEXO III - Preencher'!M75</f>
        <v>28.24</v>
      </c>
      <c r="M66" s="15">
        <f t="shared" si="1"/>
        <v>66.144661893396986</v>
      </c>
      <c r="N66" s="15">
        <f>'[1]TCE - ANEXO III - Preencher'!O75</f>
        <v>0</v>
      </c>
      <c r="O66" s="15">
        <f>'[1]TCE - ANEXO III - Preencher'!P75</f>
        <v>0</v>
      </c>
      <c r="P66" s="16">
        <f t="shared" si="2"/>
        <v>0</v>
      </c>
      <c r="Q66" s="15">
        <f>'[1]TCE - ANEXO III - Preencher'!R75</f>
        <v>252.15981283797547</v>
      </c>
      <c r="R66" s="15">
        <f>'[1]TCE - ANEXO III - Preencher'!S75</f>
        <v>80.2</v>
      </c>
      <c r="S66" s="16">
        <f t="shared" si="3"/>
        <v>171.95981283797545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527.39887473137242</v>
      </c>
    </row>
    <row r="67" spans="1:28" x14ac:dyDescent="0.2">
      <c r="A67" s="8">
        <f>IFERROR(VLOOKUP(B67,'[1]DADOS (OCULTAR)'!$Q$3:$S$136,3,0),"")</f>
        <v>9039744002308</v>
      </c>
      <c r="B67" s="9" t="str">
        <f>'[1]TCE - ANEXO III - Preencher'!C76</f>
        <v>HOSPITAL NOSSA SENHORA DAS GRAÇAS - ANTIGO ALFA - CG Nº 024/2022</v>
      </c>
      <c r="C67" s="10"/>
      <c r="D67" s="11" t="str">
        <f>'[1]TCE - ANEXO III - Preencher'!E76</f>
        <v>ANA CAROLINA CIPRIANO PEREIRA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08/2024</v>
      </c>
      <c r="H67" s="14">
        <f>'[1]TCE - ANEXO III - Preencher'!I76</f>
        <v>0</v>
      </c>
      <c r="I67" s="14">
        <f>'[1]TCE - ANEXO III - Preencher'!J76</f>
        <v>277.86720000000003</v>
      </c>
      <c r="J67" s="14">
        <f>'[1]TCE - ANEXO III - Preencher'!K76</f>
        <v>0</v>
      </c>
      <c r="K67" s="15">
        <f>'[1]TCE - ANEXO III - Preencher'!L76</f>
        <v>94.384661893396981</v>
      </c>
      <c r="L67" s="15">
        <f>'[1]TCE - ANEXO III - Preencher'!M76</f>
        <v>28.24</v>
      </c>
      <c r="M67" s="15">
        <f t="shared" si="1"/>
        <v>66.144661893396986</v>
      </c>
      <c r="N67" s="15">
        <f>'[1]TCE - ANEXO III - Preencher'!O76</f>
        <v>0</v>
      </c>
      <c r="O67" s="15">
        <f>'[1]TCE - ANEXO III - Preencher'!P76</f>
        <v>0</v>
      </c>
      <c r="P67" s="16">
        <f t="shared" si="2"/>
        <v>0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344.011861893397</v>
      </c>
    </row>
    <row r="68" spans="1:28" x14ac:dyDescent="0.2">
      <c r="A68" s="8">
        <f>IFERROR(VLOOKUP(B68,'[1]DADOS (OCULTAR)'!$Q$3:$S$136,3,0),"")</f>
        <v>9039744002308</v>
      </c>
      <c r="B68" s="9" t="str">
        <f>'[1]TCE - ANEXO III - Preencher'!C77</f>
        <v>HOSPITAL NOSSA SENHORA DAS GRAÇAS - ANTIGO ALFA - CG Nº 024/2022</v>
      </c>
      <c r="C68" s="10"/>
      <c r="D68" s="11" t="str">
        <f>'[1]TCE - ANEXO III - Preencher'!E77</f>
        <v>ANA CAROLINA RIBEIRO CAVALCANTI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5152-05</v>
      </c>
      <c r="G68" s="13" t="str">
        <f>IF('[1]TCE - ANEXO III - Preencher'!H77="","",'[1]TCE - ANEXO III - Preencher'!H77)</f>
        <v>08/2024</v>
      </c>
      <c r="H68" s="14">
        <f>'[1]TCE - ANEXO III - Preencher'!I77</f>
        <v>0</v>
      </c>
      <c r="I68" s="14">
        <f>'[1]TCE - ANEXO III - Preencher'!J77</f>
        <v>154.61840000000001</v>
      </c>
      <c r="J68" s="14">
        <f>'[1]TCE - ANEXO III - Preencher'!K77</f>
        <v>0</v>
      </c>
      <c r="K68" s="15">
        <f>'[1]TCE - ANEXO III - Preencher'!L77</f>
        <v>94.384661893396981</v>
      </c>
      <c r="L68" s="15">
        <f>'[1]TCE - ANEXO III - Preencher'!M77</f>
        <v>28.24</v>
      </c>
      <c r="M68" s="15">
        <f t="shared" ref="M68:M131" si="7">K68-L68</f>
        <v>66.144661893396986</v>
      </c>
      <c r="N68" s="15">
        <f>'[1]TCE - ANEXO III - Preencher'!O77</f>
        <v>0</v>
      </c>
      <c r="O68" s="15">
        <f>'[1]TCE - ANEXO III - Preencher'!P77</f>
        <v>0</v>
      </c>
      <c r="P68" s="16">
        <f t="shared" ref="P68:P131" si="8">N68-O68</f>
        <v>0</v>
      </c>
      <c r="Q68" s="15">
        <f>'[1]TCE - ANEXO III - Preencher'!R77</f>
        <v>252.15981283797547</v>
      </c>
      <c r="R68" s="15">
        <f>'[1]TCE - ANEXO III - Preencher'!S77</f>
        <v>84.72</v>
      </c>
      <c r="S68" s="16">
        <f t="shared" ref="S68:S131" si="9">Q68-R68</f>
        <v>167.43981283797547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388.20287473137245</v>
      </c>
    </row>
    <row r="69" spans="1:28" x14ac:dyDescent="0.2">
      <c r="A69" s="8">
        <f>IFERROR(VLOOKUP(B69,'[1]DADOS (OCULTAR)'!$Q$3:$S$136,3,0),"")</f>
        <v>9039744002308</v>
      </c>
      <c r="B69" s="9" t="str">
        <f>'[1]TCE - ANEXO III - Preencher'!C78</f>
        <v>HOSPITAL NOSSA SENHORA DAS GRAÇAS - ANTIGO ALFA - CG Nº 024/2022</v>
      </c>
      <c r="C69" s="10"/>
      <c r="D69" s="11" t="str">
        <f>'[1]TCE - ANEXO III - Preencher'!E78</f>
        <v>ANA CLAUDIA DE SOUZA FERREIRA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08/2024</v>
      </c>
      <c r="H69" s="14">
        <f>'[1]TCE - ANEXO III - Preencher'!I78</f>
        <v>0</v>
      </c>
      <c r="I69" s="14">
        <f>'[1]TCE - ANEXO III - Preencher'!J78</f>
        <v>296.12479999999999</v>
      </c>
      <c r="J69" s="14">
        <f>'[1]TCE - ANEXO III - Preencher'!K78</f>
        <v>0</v>
      </c>
      <c r="K69" s="15">
        <f>'[1]TCE - ANEXO III - Preencher'!L78</f>
        <v>94.384661893396981</v>
      </c>
      <c r="L69" s="15">
        <f>'[1]TCE - ANEXO III - Preencher'!M78</f>
        <v>0</v>
      </c>
      <c r="M69" s="15">
        <f t="shared" si="7"/>
        <v>94.384661893396981</v>
      </c>
      <c r="N69" s="15">
        <f>'[1]TCE - ANEXO III - Preencher'!O78</f>
        <v>0</v>
      </c>
      <c r="O69" s="15">
        <f>'[1]TCE - ANEXO III - Preencher'!P78</f>
        <v>0</v>
      </c>
      <c r="P69" s="16">
        <f t="shared" si="8"/>
        <v>0</v>
      </c>
      <c r="Q69" s="15">
        <f>'[1]TCE - ANEXO III - Preencher'!R78</f>
        <v>268.97046702717381</v>
      </c>
      <c r="R69" s="15">
        <f>'[1]TCE - ANEXO III - Preencher'!S78</f>
        <v>84.72</v>
      </c>
      <c r="S69" s="16">
        <f t="shared" si="9"/>
        <v>184.25046702717381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574.75992892057081</v>
      </c>
    </row>
    <row r="70" spans="1:28" x14ac:dyDescent="0.2">
      <c r="A70" s="8">
        <f>IFERROR(VLOOKUP(B70,'[1]DADOS (OCULTAR)'!$Q$3:$S$136,3,0),"")</f>
        <v>9039744002308</v>
      </c>
      <c r="B70" s="9" t="str">
        <f>'[1]TCE - ANEXO III - Preencher'!C79</f>
        <v>HOSPITAL NOSSA SENHORA DAS GRAÇAS - ANTIGO ALFA - CG Nº 024/2022</v>
      </c>
      <c r="C70" s="10"/>
      <c r="D70" s="11" t="str">
        <f>'[1]TCE - ANEXO III - Preencher'!E79</f>
        <v>ANA CLAUDIA DOS RAMOS</v>
      </c>
      <c r="E70" s="9" t="str">
        <f>IF('[1]TCE - ANEXO III - Preencher'!F79="4 - Assistência Odontológica","2 - Outros Profissionais da Saúde",'[1]TCE - ANEXO III - Preencher'!F79)</f>
        <v>2 - Outros Profissionais da Saúde</v>
      </c>
      <c r="F70" s="12" t="str">
        <f>'[1]TCE - ANEXO III - Preencher'!G79</f>
        <v>3222-05</v>
      </c>
      <c r="G70" s="13" t="str">
        <f>IF('[1]TCE - ANEXO III - Preencher'!H79="","",'[1]TCE - ANEXO III - Preencher'!H79)</f>
        <v>08/2024</v>
      </c>
      <c r="H70" s="14">
        <f>'[1]TCE - ANEXO III - Preencher'!I79</f>
        <v>0</v>
      </c>
      <c r="I70" s="14">
        <f>'[1]TCE - ANEXO III - Preencher'!J79</f>
        <v>304.988</v>
      </c>
      <c r="J70" s="14">
        <f>'[1]TCE - ANEXO III - Preencher'!K79</f>
        <v>0</v>
      </c>
      <c r="K70" s="15">
        <f>'[1]TCE - ANEXO III - Preencher'!L79</f>
        <v>94.384661893396981</v>
      </c>
      <c r="L70" s="15">
        <f>'[1]TCE - ANEXO III - Preencher'!M79</f>
        <v>0</v>
      </c>
      <c r="M70" s="15">
        <f t="shared" si="7"/>
        <v>94.384661893396981</v>
      </c>
      <c r="N70" s="15">
        <f>'[1]TCE - ANEXO III - Preencher'!O79</f>
        <v>0</v>
      </c>
      <c r="O70" s="15">
        <f>'[1]TCE - ANEXO III - Preencher'!P79</f>
        <v>0</v>
      </c>
      <c r="P70" s="16">
        <f t="shared" si="8"/>
        <v>0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399.37266189339698</v>
      </c>
    </row>
    <row r="71" spans="1:28" x14ac:dyDescent="0.2">
      <c r="A71" s="8">
        <f>IFERROR(VLOOKUP(B71,'[1]DADOS (OCULTAR)'!$Q$3:$S$136,3,0),"")</f>
        <v>9039744002308</v>
      </c>
      <c r="B71" s="9" t="str">
        <f>'[1]TCE - ANEXO III - Preencher'!C80</f>
        <v>HOSPITAL NOSSA SENHORA DAS GRAÇAS - ANTIGO ALFA - CG Nº 024/2022</v>
      </c>
      <c r="C71" s="10"/>
      <c r="D71" s="11" t="str">
        <f>'[1]TCE - ANEXO III - Preencher'!E80</f>
        <v>ANA CLAUDIA FERREIRA DE SOUZA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3222-05</v>
      </c>
      <c r="G71" s="13" t="str">
        <f>IF('[1]TCE - ANEXO III - Preencher'!H80="","",'[1]TCE - ANEXO III - Preencher'!H80)</f>
        <v>08/2024</v>
      </c>
      <c r="H71" s="14">
        <f>'[1]TCE - ANEXO III - Preencher'!I80</f>
        <v>0</v>
      </c>
      <c r="I71" s="14">
        <f>'[1]TCE - ANEXO III - Preencher'!J80</f>
        <v>322.24880000000002</v>
      </c>
      <c r="J71" s="14">
        <f>'[1]TCE - ANEXO III - Preencher'!K80</f>
        <v>0</v>
      </c>
      <c r="K71" s="15">
        <f>'[1]TCE - ANEXO III - Preencher'!L80</f>
        <v>94.384661893396981</v>
      </c>
      <c r="L71" s="15">
        <f>'[1]TCE - ANEXO III - Preencher'!M80</f>
        <v>0</v>
      </c>
      <c r="M71" s="15">
        <f t="shared" si="7"/>
        <v>94.384661893396981</v>
      </c>
      <c r="N71" s="15">
        <f>'[1]TCE - ANEXO III - Preencher'!O80</f>
        <v>0</v>
      </c>
      <c r="O71" s="15">
        <f>'[1]TCE - ANEXO III - Preencher'!P80</f>
        <v>0</v>
      </c>
      <c r="P71" s="16">
        <f t="shared" si="8"/>
        <v>0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416.633461893397</v>
      </c>
    </row>
    <row r="72" spans="1:28" x14ac:dyDescent="0.2">
      <c r="A72" s="8">
        <f>IFERROR(VLOOKUP(B72,'[1]DADOS (OCULTAR)'!$Q$3:$S$136,3,0),"")</f>
        <v>9039744002308</v>
      </c>
      <c r="B72" s="9" t="str">
        <f>'[1]TCE - ANEXO III - Preencher'!C81</f>
        <v>HOSPITAL NOSSA SENHORA DAS GRAÇAS - ANTIGO ALFA - CG Nº 024/2022</v>
      </c>
      <c r="C72" s="10"/>
      <c r="D72" s="11" t="str">
        <f>'[1]TCE - ANEXO III - Preencher'!E81</f>
        <v>ANA CLAUDIA GOMES FERREIRA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3222-05</v>
      </c>
      <c r="G72" s="13" t="str">
        <f>IF('[1]TCE - ANEXO III - Preencher'!H81="","",'[1]TCE - ANEXO III - Preencher'!H81)</f>
        <v>08/2024</v>
      </c>
      <c r="H72" s="14">
        <f>'[1]TCE - ANEXO III - Preencher'!I81</f>
        <v>0</v>
      </c>
      <c r="I72" s="14">
        <f>'[1]TCE - ANEXO III - Preencher'!J81</f>
        <v>305.03359999999998</v>
      </c>
      <c r="J72" s="14">
        <f>'[1]TCE - ANEXO III - Preencher'!K81</f>
        <v>0</v>
      </c>
      <c r="K72" s="15">
        <f>'[1]TCE - ANEXO III - Preencher'!L81</f>
        <v>94.384661893396981</v>
      </c>
      <c r="L72" s="15">
        <f>'[1]TCE - ANEXO III - Preencher'!M81</f>
        <v>0</v>
      </c>
      <c r="M72" s="15">
        <f t="shared" si="7"/>
        <v>94.384661893396981</v>
      </c>
      <c r="N72" s="15">
        <f>'[1]TCE - ANEXO III - Preencher'!O81</f>
        <v>0</v>
      </c>
      <c r="O72" s="15">
        <f>'[1]TCE - ANEXO III - Preencher'!P81</f>
        <v>0</v>
      </c>
      <c r="P72" s="16">
        <f t="shared" si="8"/>
        <v>0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399.41826189339696</v>
      </c>
    </row>
    <row r="73" spans="1:28" x14ac:dyDescent="0.2">
      <c r="A73" s="8">
        <f>IFERROR(VLOOKUP(B73,'[1]DADOS (OCULTAR)'!$Q$3:$S$136,3,0),"")</f>
        <v>9039744002308</v>
      </c>
      <c r="B73" s="9" t="str">
        <f>'[1]TCE - ANEXO III - Preencher'!C82</f>
        <v>HOSPITAL NOSSA SENHORA DAS GRAÇAS - ANTIGO ALFA - CG Nº 024/2022</v>
      </c>
      <c r="C73" s="10"/>
      <c r="D73" s="11" t="str">
        <f>'[1]TCE - ANEXO III - Preencher'!E82</f>
        <v>ANA CREUSA ALBUQUERQUE DE LIRA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5211-30</v>
      </c>
      <c r="G73" s="13" t="str">
        <f>IF('[1]TCE - ANEXO III - Preencher'!H82="","",'[1]TCE - ANEXO III - Preencher'!H82)</f>
        <v>08/2024</v>
      </c>
      <c r="H73" s="14">
        <f>'[1]TCE - ANEXO III - Preencher'!I82</f>
        <v>0</v>
      </c>
      <c r="I73" s="14">
        <f>'[1]TCE - ANEXO III - Preencher'!J82</f>
        <v>185.2424</v>
      </c>
      <c r="J73" s="14">
        <f>'[1]TCE - ANEXO III - Preencher'!K82</f>
        <v>0</v>
      </c>
      <c r="K73" s="15">
        <f>'[1]TCE - ANEXO III - Preencher'!L82</f>
        <v>94.384661893396981</v>
      </c>
      <c r="L73" s="15">
        <f>'[1]TCE - ANEXO III - Preencher'!M82</f>
        <v>31.14</v>
      </c>
      <c r="M73" s="15">
        <f t="shared" si="7"/>
        <v>63.24466189339698</v>
      </c>
      <c r="N73" s="15">
        <f>'[1]TCE - ANEXO III - Preencher'!O82</f>
        <v>0</v>
      </c>
      <c r="O73" s="15">
        <f>'[1]TCE - ANEXO III - Preencher'!P82</f>
        <v>0</v>
      </c>
      <c r="P73" s="16">
        <f t="shared" si="8"/>
        <v>0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248.48706189339697</v>
      </c>
    </row>
    <row r="74" spans="1:28" x14ac:dyDescent="0.2">
      <c r="A74" s="8">
        <f>IFERROR(VLOOKUP(B74,'[1]DADOS (OCULTAR)'!$Q$3:$S$136,3,0),"")</f>
        <v>9039744002308</v>
      </c>
      <c r="B74" s="9" t="str">
        <f>'[1]TCE - ANEXO III - Preencher'!C83</f>
        <v>HOSPITAL NOSSA SENHORA DAS GRAÇAS - ANTIGO ALFA - CG Nº 024/2022</v>
      </c>
      <c r="C74" s="10"/>
      <c r="D74" s="11" t="str">
        <f>'[1]TCE - ANEXO III - Preencher'!E83</f>
        <v>ANA KATARINA SAMPAIO BRANDAO</v>
      </c>
      <c r="E74" s="9" t="str">
        <f>IF('[1]TCE - ANEXO III - Preencher'!F83="4 - Assistência Odontológica","2 - Outros Profissionais da Saúde",'[1]TCE - ANEXO III - Preencher'!F83)</f>
        <v>1 - Médico</v>
      </c>
      <c r="F74" s="12" t="str">
        <f>'[1]TCE - ANEXO III - Preencher'!G83</f>
        <v>2251-51</v>
      </c>
      <c r="G74" s="13" t="str">
        <f>IF('[1]TCE - ANEXO III - Preencher'!H83="","",'[1]TCE - ANEXO III - Preencher'!H83)</f>
        <v>08/2024</v>
      </c>
      <c r="H74" s="14">
        <f>'[1]TCE - ANEXO III - Preencher'!I83</f>
        <v>0</v>
      </c>
      <c r="I74" s="14">
        <f>'[1]TCE - ANEXO III - Preencher'!J83</f>
        <v>1317.12</v>
      </c>
      <c r="J74" s="14">
        <f>'[1]TCE - ANEXO III - Preencher'!K83</f>
        <v>0</v>
      </c>
      <c r="K74" s="15">
        <f>'[1]TCE - ANEXO III - Preencher'!L83</f>
        <v>94.384661893396981</v>
      </c>
      <c r="L74" s="15">
        <f>'[1]TCE - ANEXO III - Preencher'!M83</f>
        <v>0</v>
      </c>
      <c r="M74" s="15">
        <f t="shared" si="7"/>
        <v>94.384661893396981</v>
      </c>
      <c r="N74" s="15">
        <f>'[1]TCE - ANEXO III - Preencher'!O83</f>
        <v>0</v>
      </c>
      <c r="O74" s="15">
        <f>'[1]TCE - ANEXO III - Preencher'!P83</f>
        <v>0</v>
      </c>
      <c r="P74" s="16">
        <f t="shared" si="8"/>
        <v>0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1411.5046618933968</v>
      </c>
    </row>
    <row r="75" spans="1:28" x14ac:dyDescent="0.2">
      <c r="A75" s="8">
        <f>IFERROR(VLOOKUP(B75,'[1]DADOS (OCULTAR)'!$Q$3:$S$136,3,0),"")</f>
        <v>9039744002308</v>
      </c>
      <c r="B75" s="9" t="str">
        <f>'[1]TCE - ANEXO III - Preencher'!C84</f>
        <v>HOSPITAL NOSSA SENHORA DAS GRAÇAS - ANTIGO ALFA - CG Nº 024/2022</v>
      </c>
      <c r="C75" s="10"/>
      <c r="D75" s="11" t="str">
        <f>'[1]TCE - ANEXO III - Preencher'!E84</f>
        <v>ANA LAURA DE SOUZA NONATO</v>
      </c>
      <c r="E75" s="9" t="str">
        <f>IF('[1]TCE - ANEXO III - Preencher'!F84="4 - Assistência Odontológica","2 - Outros Profissionais da Saúde",'[1]TCE - ANEXO III - Preencher'!F84)</f>
        <v>2 - Outros Profissionais da Saúde</v>
      </c>
      <c r="F75" s="12" t="str">
        <f>'[1]TCE - ANEXO III - Preencher'!G84</f>
        <v>3222-05</v>
      </c>
      <c r="G75" s="13" t="str">
        <f>IF('[1]TCE - ANEXO III - Preencher'!H84="","",'[1]TCE - ANEXO III - Preencher'!H84)</f>
        <v>08/2024</v>
      </c>
      <c r="H75" s="14">
        <f>'[1]TCE - ANEXO III - Preencher'!I84</f>
        <v>0</v>
      </c>
      <c r="I75" s="14">
        <f>'[1]TCE - ANEXO III - Preencher'!J84</f>
        <v>300.89120000000003</v>
      </c>
      <c r="J75" s="14">
        <f>'[1]TCE - ANEXO III - Preencher'!K84</f>
        <v>0</v>
      </c>
      <c r="K75" s="15">
        <f>'[1]TCE - ANEXO III - Preencher'!L84</f>
        <v>94.384661893396981</v>
      </c>
      <c r="L75" s="15">
        <f>'[1]TCE - ANEXO III - Preencher'!M84</f>
        <v>0</v>
      </c>
      <c r="M75" s="15">
        <f t="shared" si="7"/>
        <v>94.384661893396981</v>
      </c>
      <c r="N75" s="15">
        <f>'[1]TCE - ANEXO III - Preencher'!O84</f>
        <v>0</v>
      </c>
      <c r="O75" s="15">
        <f>'[1]TCE - ANEXO III - Preencher'!P84</f>
        <v>0</v>
      </c>
      <c r="P75" s="16">
        <f t="shared" si="8"/>
        <v>0</v>
      </c>
      <c r="Q75" s="15">
        <f>'[1]TCE - ANEXO III - Preencher'!R84</f>
        <v>134.48523351358691</v>
      </c>
      <c r="R75" s="15">
        <f>'[1]TCE - ANEXO III - Preencher'!S84</f>
        <v>77.94</v>
      </c>
      <c r="S75" s="16">
        <f t="shared" si="9"/>
        <v>56.545233513586908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451.82109540698389</v>
      </c>
    </row>
    <row r="76" spans="1:28" x14ac:dyDescent="0.2">
      <c r="A76" s="8">
        <f>IFERROR(VLOOKUP(B76,'[1]DADOS (OCULTAR)'!$Q$3:$S$136,3,0),"")</f>
        <v>9039744002308</v>
      </c>
      <c r="B76" s="9" t="str">
        <f>'[1]TCE - ANEXO III - Preencher'!C85</f>
        <v>HOSPITAL NOSSA SENHORA DAS GRAÇAS - ANTIGO ALFA - CG Nº 024/2022</v>
      </c>
      <c r="C76" s="10"/>
      <c r="D76" s="11" t="str">
        <f>'[1]TCE - ANEXO III - Preencher'!E85</f>
        <v>ANA LETICIA QUEIROZ DO NASCIMENTO</v>
      </c>
      <c r="E76" s="9" t="str">
        <f>IF('[1]TCE - ANEXO III - Preencher'!F85="4 - Assistência Odontológica","2 - Outros Profissionais da Saúde",'[1]TCE - ANEXO III - Preencher'!F85)</f>
        <v>3 - Administrativo</v>
      </c>
      <c r="F76" s="12" t="str">
        <f>'[1]TCE - ANEXO III - Preencher'!G85</f>
        <v>4110-10</v>
      </c>
      <c r="G76" s="13" t="str">
        <f>IF('[1]TCE - ANEXO III - Preencher'!H85="","",'[1]TCE - ANEXO III - Preencher'!H85)</f>
        <v>08/2024</v>
      </c>
      <c r="H76" s="14">
        <f>'[1]TCE - ANEXO III - Preencher'!I85</f>
        <v>0</v>
      </c>
      <c r="I76" s="14">
        <f>'[1]TCE - ANEXO III - Preencher'!J85</f>
        <v>14.12</v>
      </c>
      <c r="J76" s="14">
        <f>'[1]TCE - ANEXO III - Preencher'!K85</f>
        <v>0</v>
      </c>
      <c r="K76" s="15">
        <f>'[1]TCE - ANEXO III - Preencher'!L85</f>
        <v>94.384661893396981</v>
      </c>
      <c r="L76" s="15">
        <f>'[1]TCE - ANEXO III - Preencher'!M85</f>
        <v>0</v>
      </c>
      <c r="M76" s="15">
        <f t="shared" si="7"/>
        <v>94.384661893396981</v>
      </c>
      <c r="N76" s="15">
        <f>'[1]TCE - ANEXO III - Preencher'!O85</f>
        <v>0</v>
      </c>
      <c r="O76" s="15">
        <f>'[1]TCE - ANEXO III - Preencher'!P85</f>
        <v>0</v>
      </c>
      <c r="P76" s="16">
        <f t="shared" si="8"/>
        <v>0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108.50466189339699</v>
      </c>
    </row>
    <row r="77" spans="1:28" x14ac:dyDescent="0.2">
      <c r="A77" s="8">
        <f>IFERROR(VLOOKUP(B77,'[1]DADOS (OCULTAR)'!$Q$3:$S$136,3,0),"")</f>
        <v>9039744002308</v>
      </c>
      <c r="B77" s="9" t="str">
        <f>'[1]TCE - ANEXO III - Preencher'!C86</f>
        <v>HOSPITAL NOSSA SENHORA DAS GRAÇAS - ANTIGO ALFA - CG Nº 024/2022</v>
      </c>
      <c r="C77" s="10"/>
      <c r="D77" s="11" t="str">
        <f>'[1]TCE - ANEXO III - Preencher'!E86</f>
        <v>ANA LUCIA DE BARROS MELO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 t="str">
        <f>IF('[1]TCE - ANEXO III - Preencher'!H86="","",'[1]TCE - ANEXO III - Preencher'!H86)</f>
        <v>08/2024</v>
      </c>
      <c r="H77" s="14">
        <f>'[1]TCE - ANEXO III - Preencher'!I86</f>
        <v>0</v>
      </c>
      <c r="I77" s="14">
        <f>'[1]TCE - ANEXO III - Preencher'!J86</f>
        <v>300.63920000000002</v>
      </c>
      <c r="J77" s="14">
        <f>'[1]TCE - ANEXO III - Preencher'!K86</f>
        <v>0</v>
      </c>
      <c r="K77" s="15">
        <f>'[1]TCE - ANEXO III - Preencher'!L86</f>
        <v>94.384661893396981</v>
      </c>
      <c r="L77" s="15">
        <f>'[1]TCE - ANEXO III - Preencher'!M86</f>
        <v>28.24</v>
      </c>
      <c r="M77" s="15">
        <f t="shared" si="7"/>
        <v>66.144661893396986</v>
      </c>
      <c r="N77" s="15">
        <f>'[1]TCE - ANEXO III - Preencher'!O86</f>
        <v>0</v>
      </c>
      <c r="O77" s="15">
        <f>'[1]TCE - ANEXO III - Preencher'!P86</f>
        <v>0</v>
      </c>
      <c r="P77" s="16">
        <f t="shared" si="8"/>
        <v>0</v>
      </c>
      <c r="Q77" s="15">
        <f>'[1]TCE - ANEXO III - Preencher'!R86</f>
        <v>252.15981283797547</v>
      </c>
      <c r="R77" s="15">
        <f>'[1]TCE - ANEXO III - Preencher'!S86</f>
        <v>84.72</v>
      </c>
      <c r="S77" s="16">
        <f t="shared" si="9"/>
        <v>167.43981283797547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534.22367473137251</v>
      </c>
    </row>
    <row r="78" spans="1:28" x14ac:dyDescent="0.2">
      <c r="A78" s="8">
        <f>IFERROR(VLOOKUP(B78,'[1]DADOS (OCULTAR)'!$Q$3:$S$136,3,0),"")</f>
        <v>9039744002308</v>
      </c>
      <c r="B78" s="9" t="str">
        <f>'[1]TCE - ANEXO III - Preencher'!C87</f>
        <v>HOSPITAL NOSSA SENHORA DAS GRAÇAS - ANTIGO ALFA - CG Nº 024/2022</v>
      </c>
      <c r="C78" s="10"/>
      <c r="D78" s="11" t="str">
        <f>'[1]TCE - ANEXO III - Preencher'!E87</f>
        <v>ANA MARIA BEZERRA DE ARAUJO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2238-10</v>
      </c>
      <c r="G78" s="13" t="str">
        <f>IF('[1]TCE - ANEXO III - Preencher'!H87="","",'[1]TCE - ANEXO III - Preencher'!H87)</f>
        <v>08/2024</v>
      </c>
      <c r="H78" s="14">
        <f>'[1]TCE - ANEXO III - Preencher'!I87</f>
        <v>0</v>
      </c>
      <c r="I78" s="14">
        <f>'[1]TCE - ANEXO III - Preencher'!J87</f>
        <v>257.6696</v>
      </c>
      <c r="J78" s="14">
        <f>'[1]TCE - ANEXO III - Preencher'!K87</f>
        <v>0</v>
      </c>
      <c r="K78" s="15">
        <f>'[1]TCE - ANEXO III - Preencher'!L87</f>
        <v>94.384661893396981</v>
      </c>
      <c r="L78" s="15">
        <f>'[1]TCE - ANEXO III - Preencher'!M87</f>
        <v>0</v>
      </c>
      <c r="M78" s="15">
        <f t="shared" si="7"/>
        <v>94.384661893396981</v>
      </c>
      <c r="N78" s="15">
        <f>'[1]TCE - ANEXO III - Preencher'!O87</f>
        <v>0</v>
      </c>
      <c r="O78" s="15">
        <f>'[1]TCE - ANEXO III - Preencher'!P87</f>
        <v>0</v>
      </c>
      <c r="P78" s="16">
        <f t="shared" si="8"/>
        <v>0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352.05426189339698</v>
      </c>
    </row>
    <row r="79" spans="1:28" x14ac:dyDescent="0.2">
      <c r="A79" s="8">
        <f>IFERROR(VLOOKUP(B79,'[1]DADOS (OCULTAR)'!$Q$3:$S$136,3,0),"")</f>
        <v>9039744002308</v>
      </c>
      <c r="B79" s="9" t="str">
        <f>'[1]TCE - ANEXO III - Preencher'!C88</f>
        <v>HOSPITAL NOSSA SENHORA DAS GRAÇAS - ANTIGO ALFA - CG Nº 024/2022</v>
      </c>
      <c r="C79" s="10"/>
      <c r="D79" s="11" t="str">
        <f>'[1]TCE - ANEXO III - Preencher'!E88</f>
        <v>ANA MARIA DE OLIVEIRA DA SILVA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08/2024</v>
      </c>
      <c r="H79" s="14">
        <f>'[1]TCE - ANEXO III - Preencher'!I88</f>
        <v>0</v>
      </c>
      <c r="I79" s="14">
        <f>'[1]TCE - ANEXO III - Preencher'!J88</f>
        <v>406.78320000000002</v>
      </c>
      <c r="J79" s="14">
        <f>'[1]TCE - ANEXO III - Preencher'!K88</f>
        <v>0</v>
      </c>
      <c r="K79" s="15">
        <f>'[1]TCE - ANEXO III - Preencher'!L88</f>
        <v>94.384661893396981</v>
      </c>
      <c r="L79" s="15">
        <f>'[1]TCE - ANEXO III - Preencher'!M88</f>
        <v>0</v>
      </c>
      <c r="M79" s="15">
        <f t="shared" si="7"/>
        <v>94.384661893396981</v>
      </c>
      <c r="N79" s="15">
        <f>'[1]TCE - ANEXO III - Preencher'!O88</f>
        <v>0</v>
      </c>
      <c r="O79" s="15">
        <f>'[1]TCE - ANEXO III - Preencher'!P88</f>
        <v>0</v>
      </c>
      <c r="P79" s="16">
        <f t="shared" si="8"/>
        <v>0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501.167861893397</v>
      </c>
    </row>
    <row r="80" spans="1:28" x14ac:dyDescent="0.2">
      <c r="A80" s="8">
        <f>IFERROR(VLOOKUP(B80,'[1]DADOS (OCULTAR)'!$Q$3:$S$136,3,0),"")</f>
        <v>9039744002308</v>
      </c>
      <c r="B80" s="9" t="str">
        <f>'[1]TCE - ANEXO III - Preencher'!C89</f>
        <v>HOSPITAL NOSSA SENHORA DAS GRAÇAS - ANTIGO ALFA - CG Nº 024/2022</v>
      </c>
      <c r="C80" s="10"/>
      <c r="D80" s="11" t="str">
        <f>'[1]TCE - ANEXO III - Preencher'!E89</f>
        <v>ANA NATASHA RIBEIRO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 t="str">
        <f>IF('[1]TCE - ANEXO III - Preencher'!H89="","",'[1]TCE - ANEXO III - Preencher'!H89)</f>
        <v>08/2024</v>
      </c>
      <c r="H80" s="14">
        <f>'[1]TCE - ANEXO III - Preencher'!I89</f>
        <v>0</v>
      </c>
      <c r="I80" s="14">
        <f>'[1]TCE - ANEXO III - Preencher'!J89</f>
        <v>293.46080000000001</v>
      </c>
      <c r="J80" s="14">
        <f>'[1]TCE - ANEXO III - Preencher'!K89</f>
        <v>0</v>
      </c>
      <c r="K80" s="15">
        <f>'[1]TCE - ANEXO III - Preencher'!L89</f>
        <v>94.384661893396981</v>
      </c>
      <c r="L80" s="15">
        <f>'[1]TCE - ANEXO III - Preencher'!M89</f>
        <v>28.24</v>
      </c>
      <c r="M80" s="15">
        <f t="shared" si="7"/>
        <v>66.144661893396986</v>
      </c>
      <c r="N80" s="15">
        <f>'[1]TCE - ANEXO III - Preencher'!O89</f>
        <v>0</v>
      </c>
      <c r="O80" s="15">
        <f>'[1]TCE - ANEXO III - Preencher'!P89</f>
        <v>0</v>
      </c>
      <c r="P80" s="16">
        <f t="shared" si="8"/>
        <v>0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359.60546189339698</v>
      </c>
    </row>
    <row r="81" spans="1:28" x14ac:dyDescent="0.2">
      <c r="A81" s="8">
        <f>IFERROR(VLOOKUP(B81,'[1]DADOS (OCULTAR)'!$Q$3:$S$136,3,0),"")</f>
        <v>9039744002308</v>
      </c>
      <c r="B81" s="9" t="str">
        <f>'[1]TCE - ANEXO III - Preencher'!C90</f>
        <v>HOSPITAL NOSSA SENHORA DAS GRAÇAS - ANTIGO ALFA - CG Nº 024/2022</v>
      </c>
      <c r="C81" s="10"/>
      <c r="D81" s="11" t="str">
        <f>'[1]TCE - ANEXO III - Preencher'!E90</f>
        <v>ANA PATRICIA DO NASCIMENTO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3222-05</v>
      </c>
      <c r="G81" s="13" t="str">
        <f>IF('[1]TCE - ANEXO III - Preencher'!H90="","",'[1]TCE - ANEXO III - Preencher'!H90)</f>
        <v>08/2024</v>
      </c>
      <c r="H81" s="14">
        <f>'[1]TCE - ANEXO III - Preencher'!I90</f>
        <v>0</v>
      </c>
      <c r="I81" s="14">
        <f>'[1]TCE - ANEXO III - Preencher'!J90</f>
        <v>294.41919999999999</v>
      </c>
      <c r="J81" s="14">
        <f>'[1]TCE - ANEXO III - Preencher'!K90</f>
        <v>0</v>
      </c>
      <c r="K81" s="15">
        <f>'[1]TCE - ANEXO III - Preencher'!L90</f>
        <v>94.384661893396981</v>
      </c>
      <c r="L81" s="15">
        <f>'[1]TCE - ANEXO III - Preencher'!M90</f>
        <v>28.24</v>
      </c>
      <c r="M81" s="15">
        <f t="shared" si="7"/>
        <v>66.144661893396986</v>
      </c>
      <c r="N81" s="15">
        <f>'[1]TCE - ANEXO III - Preencher'!O90</f>
        <v>0</v>
      </c>
      <c r="O81" s="15">
        <f>'[1]TCE - ANEXO III - Preencher'!P90</f>
        <v>0</v>
      </c>
      <c r="P81" s="16">
        <f t="shared" si="8"/>
        <v>0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360.56386189339696</v>
      </c>
    </row>
    <row r="82" spans="1:28" x14ac:dyDescent="0.2">
      <c r="A82" s="8">
        <f>IFERROR(VLOOKUP(B82,'[1]DADOS (OCULTAR)'!$Q$3:$S$136,3,0),"")</f>
        <v>9039744002308</v>
      </c>
      <c r="B82" s="9" t="str">
        <f>'[1]TCE - ANEXO III - Preencher'!C91</f>
        <v>HOSPITAL NOSSA SENHORA DAS GRAÇAS - ANTIGO ALFA - CG Nº 024/2022</v>
      </c>
      <c r="C82" s="10"/>
      <c r="D82" s="11" t="str">
        <f>'[1]TCE - ANEXO III - Preencher'!E91</f>
        <v>ANA PATRICIA E SILVA</v>
      </c>
      <c r="E82" s="9" t="str">
        <f>IF('[1]TCE - ANEXO III - Preencher'!F91="4 - Assistência Odontológica","2 - Outros Profissionais da Saúde",'[1]TCE - ANEXO III - Preencher'!F91)</f>
        <v>3 - Administrativo</v>
      </c>
      <c r="F82" s="12" t="str">
        <f>'[1]TCE - ANEXO III - Preencher'!G91</f>
        <v>4101-05</v>
      </c>
      <c r="G82" s="13" t="str">
        <f>IF('[1]TCE - ANEXO III - Preencher'!H91="","",'[1]TCE - ANEXO III - Preencher'!H91)</f>
        <v>08/2024</v>
      </c>
      <c r="H82" s="14">
        <f>'[1]TCE - ANEXO III - Preencher'!I91</f>
        <v>0</v>
      </c>
      <c r="I82" s="14">
        <f>'[1]TCE - ANEXO III - Preencher'!J91</f>
        <v>358.53919999999999</v>
      </c>
      <c r="J82" s="14">
        <f>'[1]TCE - ANEXO III - Preencher'!K91</f>
        <v>0</v>
      </c>
      <c r="K82" s="15">
        <f>'[1]TCE - ANEXO III - Preencher'!L91</f>
        <v>94.384661893396981</v>
      </c>
      <c r="L82" s="15">
        <f>'[1]TCE - ANEXO III - Preencher'!M91</f>
        <v>0</v>
      </c>
      <c r="M82" s="15">
        <f t="shared" si="7"/>
        <v>94.384661893396981</v>
      </c>
      <c r="N82" s="15">
        <f>'[1]TCE - ANEXO III - Preencher'!O91</f>
        <v>0</v>
      </c>
      <c r="O82" s="15">
        <f>'[1]TCE - ANEXO III - Preencher'!P91</f>
        <v>0</v>
      </c>
      <c r="P82" s="16">
        <f t="shared" si="8"/>
        <v>0</v>
      </c>
      <c r="Q82" s="15">
        <f>'[1]TCE - ANEXO III - Preencher'!R91</f>
        <v>0</v>
      </c>
      <c r="R82" s="15">
        <f>'[1]TCE - ANEXO III - Preencher'!S91</f>
        <v>0</v>
      </c>
      <c r="S82" s="16">
        <f t="shared" si="9"/>
        <v>0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452.92386189339697</v>
      </c>
    </row>
    <row r="83" spans="1:28" x14ac:dyDescent="0.2">
      <c r="A83" s="8">
        <f>IFERROR(VLOOKUP(B83,'[1]DADOS (OCULTAR)'!$Q$3:$S$136,3,0),"")</f>
        <v>9039744002308</v>
      </c>
      <c r="B83" s="9" t="str">
        <f>'[1]TCE - ANEXO III - Preencher'!C92</f>
        <v>HOSPITAL NOSSA SENHORA DAS GRAÇAS - ANTIGO ALFA - CG Nº 024/2022</v>
      </c>
      <c r="C83" s="10"/>
      <c r="D83" s="11" t="str">
        <f>'[1]TCE - ANEXO III - Preencher'!E92</f>
        <v>ANA PAULA ALVES DOS SANTOS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08/2024</v>
      </c>
      <c r="H83" s="14">
        <f>'[1]TCE - ANEXO III - Preencher'!I92</f>
        <v>0</v>
      </c>
      <c r="I83" s="14">
        <f>'[1]TCE - ANEXO III - Preencher'!J92</f>
        <v>302.31360000000001</v>
      </c>
      <c r="J83" s="14">
        <f>'[1]TCE - ANEXO III - Preencher'!K92</f>
        <v>0</v>
      </c>
      <c r="K83" s="15">
        <f>'[1]TCE - ANEXO III - Preencher'!L92</f>
        <v>94.384661893396981</v>
      </c>
      <c r="L83" s="15">
        <f>'[1]TCE - ANEXO III - Preencher'!M92</f>
        <v>0</v>
      </c>
      <c r="M83" s="15">
        <f t="shared" si="7"/>
        <v>94.384661893396981</v>
      </c>
      <c r="N83" s="15">
        <f>'[1]TCE - ANEXO III - Preencher'!O92</f>
        <v>0</v>
      </c>
      <c r="O83" s="15">
        <f>'[1]TCE - ANEXO III - Preencher'!P92</f>
        <v>0</v>
      </c>
      <c r="P83" s="16">
        <f t="shared" si="8"/>
        <v>0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396.69826189339699</v>
      </c>
    </row>
    <row r="84" spans="1:28" x14ac:dyDescent="0.2">
      <c r="A84" s="8">
        <f>IFERROR(VLOOKUP(B84,'[1]DADOS (OCULTAR)'!$Q$3:$S$136,3,0),"")</f>
        <v>9039744002308</v>
      </c>
      <c r="B84" s="9" t="str">
        <f>'[1]TCE - ANEXO III - Preencher'!C93</f>
        <v>HOSPITAL NOSSA SENHORA DAS GRAÇAS - ANTIGO ALFA - CG Nº 024/2022</v>
      </c>
      <c r="C84" s="10"/>
      <c r="D84" s="11" t="str">
        <f>'[1]TCE - ANEXO III - Preencher'!E93</f>
        <v>ANA PAULA ARRUDA DA SILVA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2235-05</v>
      </c>
      <c r="G84" s="13" t="str">
        <f>IF('[1]TCE - ANEXO III - Preencher'!H93="","",'[1]TCE - ANEXO III - Preencher'!H93)</f>
        <v>08/2024</v>
      </c>
      <c r="H84" s="14">
        <f>'[1]TCE - ANEXO III - Preencher'!I93</f>
        <v>0</v>
      </c>
      <c r="I84" s="14">
        <f>'[1]TCE - ANEXO III - Preencher'!J93</f>
        <v>445.1728</v>
      </c>
      <c r="J84" s="14">
        <f>'[1]TCE - ANEXO III - Preencher'!K93</f>
        <v>0</v>
      </c>
      <c r="K84" s="15">
        <f>'[1]TCE - ANEXO III - Preencher'!L93</f>
        <v>94.384661893396981</v>
      </c>
      <c r="L84" s="15">
        <f>'[1]TCE - ANEXO III - Preencher'!M93</f>
        <v>0</v>
      </c>
      <c r="M84" s="15">
        <f t="shared" si="7"/>
        <v>94.384661893396981</v>
      </c>
      <c r="N84" s="15">
        <f>'[1]TCE - ANEXO III - Preencher'!O93</f>
        <v>0</v>
      </c>
      <c r="O84" s="15">
        <f>'[1]TCE - ANEXO III - Preencher'!P93</f>
        <v>0</v>
      </c>
      <c r="P84" s="16">
        <f t="shared" si="8"/>
        <v>0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539.55746189339698</v>
      </c>
    </row>
    <row r="85" spans="1:28" x14ac:dyDescent="0.2">
      <c r="A85" s="8">
        <f>IFERROR(VLOOKUP(B85,'[1]DADOS (OCULTAR)'!$Q$3:$S$136,3,0),"")</f>
        <v>9039744002308</v>
      </c>
      <c r="B85" s="9" t="str">
        <f>'[1]TCE - ANEXO III - Preencher'!C94</f>
        <v>HOSPITAL NOSSA SENHORA DAS GRAÇAS - ANTIGO ALFA - CG Nº 024/2022</v>
      </c>
      <c r="C85" s="10"/>
      <c r="D85" s="11" t="str">
        <f>'[1]TCE - ANEXO III - Preencher'!E94</f>
        <v>ANA PAULA DA CONCEICAO SILVA HERCULANO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3222-05</v>
      </c>
      <c r="G85" s="13" t="str">
        <f>IF('[1]TCE - ANEXO III - Preencher'!H94="","",'[1]TCE - ANEXO III - Preencher'!H94)</f>
        <v>08/2024</v>
      </c>
      <c r="H85" s="14">
        <f>'[1]TCE - ANEXO III - Preencher'!I94</f>
        <v>0</v>
      </c>
      <c r="I85" s="14">
        <f>'[1]TCE - ANEXO III - Preencher'!J94</f>
        <v>0</v>
      </c>
      <c r="J85" s="14">
        <f>'[1]TCE - ANEXO III - Preencher'!K94</f>
        <v>0</v>
      </c>
      <c r="K85" s="15">
        <f>'[1]TCE - ANEXO III - Preencher'!L94</f>
        <v>94.384661893396981</v>
      </c>
      <c r="L85" s="15">
        <f>'[1]TCE - ANEXO III - Preencher'!M94</f>
        <v>0</v>
      </c>
      <c r="M85" s="15">
        <f t="shared" si="7"/>
        <v>94.384661893396981</v>
      </c>
      <c r="N85" s="15">
        <f>'[1]TCE - ANEXO III - Preencher'!O94</f>
        <v>0</v>
      </c>
      <c r="O85" s="15">
        <f>'[1]TCE - ANEXO III - Preencher'!P94</f>
        <v>0</v>
      </c>
      <c r="P85" s="16">
        <f t="shared" si="8"/>
        <v>0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94.384661893396981</v>
      </c>
    </row>
    <row r="86" spans="1:28" x14ac:dyDescent="0.2">
      <c r="A86" s="8">
        <f>IFERROR(VLOOKUP(B86,'[1]DADOS (OCULTAR)'!$Q$3:$S$136,3,0),"")</f>
        <v>9039744002308</v>
      </c>
      <c r="B86" s="9" t="str">
        <f>'[1]TCE - ANEXO III - Preencher'!C95</f>
        <v>HOSPITAL NOSSA SENHORA DAS GRAÇAS - ANTIGO ALFA - CG Nº 024/2022</v>
      </c>
      <c r="C86" s="10"/>
      <c r="D86" s="11" t="str">
        <f>'[1]TCE - ANEXO III - Preencher'!E95</f>
        <v>ANA PAULA DA CUNHA FERREIRA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5152-05</v>
      </c>
      <c r="G86" s="13" t="str">
        <f>IF('[1]TCE - ANEXO III - Preencher'!H95="","",'[1]TCE - ANEXO III - Preencher'!H95)</f>
        <v>08/2024</v>
      </c>
      <c r="H86" s="14">
        <f>'[1]TCE - ANEXO III - Preencher'!I95</f>
        <v>0</v>
      </c>
      <c r="I86" s="14">
        <f>'[1]TCE - ANEXO III - Preencher'!J95</f>
        <v>135.55199999999999</v>
      </c>
      <c r="J86" s="14">
        <f>'[1]TCE - ANEXO III - Preencher'!K95</f>
        <v>0</v>
      </c>
      <c r="K86" s="15">
        <f>'[1]TCE - ANEXO III - Preencher'!L95</f>
        <v>94.384661893396981</v>
      </c>
      <c r="L86" s="15">
        <f>'[1]TCE - ANEXO III - Preencher'!M95</f>
        <v>28.24</v>
      </c>
      <c r="M86" s="15">
        <f t="shared" si="7"/>
        <v>66.144661893396986</v>
      </c>
      <c r="N86" s="15">
        <f>'[1]TCE - ANEXO III - Preencher'!O95</f>
        <v>0</v>
      </c>
      <c r="O86" s="15">
        <f>'[1]TCE - ANEXO III - Preencher'!P95</f>
        <v>0</v>
      </c>
      <c r="P86" s="16">
        <f t="shared" si="8"/>
        <v>0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71.14</v>
      </c>
      <c r="U86" s="15">
        <f>'[1]TCE - ANEXO III - Preencher'!V95</f>
        <v>0</v>
      </c>
      <c r="V86" s="16">
        <f t="shared" si="10"/>
        <v>71.14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272.83666189339698</v>
      </c>
    </row>
    <row r="87" spans="1:28" x14ac:dyDescent="0.2">
      <c r="A87" s="8">
        <f>IFERROR(VLOOKUP(B87,'[1]DADOS (OCULTAR)'!$Q$3:$S$136,3,0),"")</f>
        <v>9039744002308</v>
      </c>
      <c r="B87" s="9" t="str">
        <f>'[1]TCE - ANEXO III - Preencher'!C96</f>
        <v>HOSPITAL NOSSA SENHORA DAS GRAÇAS - ANTIGO ALFA - CG Nº 024/2022</v>
      </c>
      <c r="C87" s="10"/>
      <c r="D87" s="11" t="str">
        <f>'[1]TCE - ANEXO III - Preencher'!E96</f>
        <v>ANA PAULA FERRO DA SILVA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2235-05</v>
      </c>
      <c r="G87" s="13" t="str">
        <f>IF('[1]TCE - ANEXO III - Preencher'!H96="","",'[1]TCE - ANEXO III - Preencher'!H96)</f>
        <v>08/2024</v>
      </c>
      <c r="H87" s="14">
        <f>'[1]TCE - ANEXO III - Preencher'!I96</f>
        <v>0</v>
      </c>
      <c r="I87" s="14">
        <f>'[1]TCE - ANEXO III - Preencher'!J96</f>
        <v>426.17759999999998</v>
      </c>
      <c r="J87" s="14">
        <f>'[1]TCE - ANEXO III - Preencher'!K96</f>
        <v>0</v>
      </c>
      <c r="K87" s="15">
        <f>'[1]TCE - ANEXO III - Preencher'!L96</f>
        <v>94.384661893396981</v>
      </c>
      <c r="L87" s="15">
        <f>'[1]TCE - ANEXO III - Preencher'!M96</f>
        <v>0</v>
      </c>
      <c r="M87" s="15">
        <f t="shared" si="7"/>
        <v>94.384661893396981</v>
      </c>
      <c r="N87" s="15">
        <f>'[1]TCE - ANEXO III - Preencher'!O96</f>
        <v>0</v>
      </c>
      <c r="O87" s="15">
        <f>'[1]TCE - ANEXO III - Preencher'!P96</f>
        <v>0</v>
      </c>
      <c r="P87" s="16">
        <f t="shared" si="8"/>
        <v>0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520.56226189339691</v>
      </c>
    </row>
    <row r="88" spans="1:28" x14ac:dyDescent="0.2">
      <c r="A88" s="8">
        <f>IFERROR(VLOOKUP(B88,'[1]DADOS (OCULTAR)'!$Q$3:$S$136,3,0),"")</f>
        <v>9039744002308</v>
      </c>
      <c r="B88" s="9" t="str">
        <f>'[1]TCE - ANEXO III - Preencher'!C97</f>
        <v>HOSPITAL NOSSA SENHORA DAS GRAÇAS - ANTIGO ALFA - CG Nº 024/2022</v>
      </c>
      <c r="C88" s="10"/>
      <c r="D88" s="11" t="str">
        <f>'[1]TCE - ANEXO III - Preencher'!E97</f>
        <v>ANA PAULA JACOME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1421-05</v>
      </c>
      <c r="G88" s="13" t="str">
        <f>IF('[1]TCE - ANEXO III - Preencher'!H97="","",'[1]TCE - ANEXO III - Preencher'!H97)</f>
        <v>08/2024</v>
      </c>
      <c r="H88" s="14">
        <f>'[1]TCE - ANEXO III - Preencher'!I97</f>
        <v>0</v>
      </c>
      <c r="I88" s="14">
        <f>'[1]TCE - ANEXO III - Preencher'!J97</f>
        <v>792.88559999999995</v>
      </c>
      <c r="J88" s="14">
        <f>'[1]TCE - ANEXO III - Preencher'!K97</f>
        <v>0</v>
      </c>
      <c r="K88" s="15">
        <f>'[1]TCE - ANEXO III - Preencher'!L97</f>
        <v>94.384661893396981</v>
      </c>
      <c r="L88" s="15">
        <f>'[1]TCE - ANEXO III - Preencher'!M97</f>
        <v>0</v>
      </c>
      <c r="M88" s="15">
        <f t="shared" si="7"/>
        <v>94.384661893396981</v>
      </c>
      <c r="N88" s="15">
        <f>'[1]TCE - ANEXO III - Preencher'!O97</f>
        <v>0</v>
      </c>
      <c r="O88" s="15">
        <f>'[1]TCE - ANEXO III - Preencher'!P97</f>
        <v>0</v>
      </c>
      <c r="P88" s="16">
        <f t="shared" si="8"/>
        <v>0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887.27026189339699</v>
      </c>
    </row>
    <row r="89" spans="1:28" x14ac:dyDescent="0.2">
      <c r="A89" s="8">
        <f>IFERROR(VLOOKUP(B89,'[1]DADOS (OCULTAR)'!$Q$3:$S$136,3,0),"")</f>
        <v>9039744002308</v>
      </c>
      <c r="B89" s="9" t="str">
        <f>'[1]TCE - ANEXO III - Preencher'!C98</f>
        <v>HOSPITAL NOSSA SENHORA DAS GRAÇAS - ANTIGO ALFA - CG Nº 024/2022</v>
      </c>
      <c r="C89" s="10"/>
      <c r="D89" s="11" t="str">
        <f>'[1]TCE - ANEXO III - Preencher'!E98</f>
        <v>ANA PAULA MARIA DA SILVA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2236-05</v>
      </c>
      <c r="G89" s="13" t="str">
        <f>IF('[1]TCE - ANEXO III - Preencher'!H98="","",'[1]TCE - ANEXO III - Preencher'!H98)</f>
        <v>08/2024</v>
      </c>
      <c r="H89" s="14">
        <f>'[1]TCE - ANEXO III - Preencher'!I98</f>
        <v>0</v>
      </c>
      <c r="I89" s="14">
        <f>'[1]TCE - ANEXO III - Preencher'!J98</f>
        <v>207.38720000000001</v>
      </c>
      <c r="J89" s="14">
        <f>'[1]TCE - ANEXO III - Preencher'!K98</f>
        <v>0</v>
      </c>
      <c r="K89" s="15">
        <f>'[1]TCE - ANEXO III - Preencher'!L98</f>
        <v>94.384661893396981</v>
      </c>
      <c r="L89" s="15">
        <f>'[1]TCE - ANEXO III - Preencher'!M98</f>
        <v>2.27</v>
      </c>
      <c r="M89" s="15">
        <f t="shared" si="7"/>
        <v>92.114661893396985</v>
      </c>
      <c r="N89" s="15">
        <f>'[1]TCE - ANEXO III - Preencher'!O98</f>
        <v>0</v>
      </c>
      <c r="O89" s="15">
        <f>'[1]TCE - ANEXO III - Preencher'!P98</f>
        <v>0</v>
      </c>
      <c r="P89" s="16">
        <f t="shared" si="8"/>
        <v>0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299.50186189339701</v>
      </c>
    </row>
    <row r="90" spans="1:28" x14ac:dyDescent="0.2">
      <c r="A90" s="8">
        <f>IFERROR(VLOOKUP(B90,'[1]DADOS (OCULTAR)'!$Q$3:$S$136,3,0),"")</f>
        <v>9039744002308</v>
      </c>
      <c r="B90" s="9" t="str">
        <f>'[1]TCE - ANEXO III - Preencher'!C99</f>
        <v>HOSPITAL NOSSA SENHORA DAS GRAÇAS - ANTIGO ALFA - CG Nº 024/2022</v>
      </c>
      <c r="C90" s="10"/>
      <c r="D90" s="11" t="str">
        <f>'[1]TCE - ANEXO III - Preencher'!E99</f>
        <v>ANA PAULA RAMOS FREITAS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3222-25</v>
      </c>
      <c r="G90" s="13" t="str">
        <f>IF('[1]TCE - ANEXO III - Preencher'!H99="","",'[1]TCE - ANEXO III - Preencher'!H99)</f>
        <v>08/2024</v>
      </c>
      <c r="H90" s="14">
        <f>'[1]TCE - ANEXO III - Preencher'!I99</f>
        <v>0</v>
      </c>
      <c r="I90" s="14">
        <f>'[1]TCE - ANEXO III - Preencher'!J99</f>
        <v>0</v>
      </c>
      <c r="J90" s="14">
        <f>'[1]TCE - ANEXO III - Preencher'!K99</f>
        <v>0</v>
      </c>
      <c r="K90" s="15">
        <f>'[1]TCE - ANEXO III - Preencher'!L99</f>
        <v>94.384661893396981</v>
      </c>
      <c r="L90" s="15">
        <f>'[1]TCE - ANEXO III - Preencher'!M99</f>
        <v>0</v>
      </c>
      <c r="M90" s="15">
        <f t="shared" si="7"/>
        <v>94.384661893396981</v>
      </c>
      <c r="N90" s="15">
        <f>'[1]TCE - ANEXO III - Preencher'!O99</f>
        <v>0</v>
      </c>
      <c r="O90" s="15">
        <f>'[1]TCE - ANEXO III - Preencher'!P99</f>
        <v>0</v>
      </c>
      <c r="P90" s="16">
        <f t="shared" si="8"/>
        <v>0</v>
      </c>
      <c r="Q90" s="15">
        <f>'[1]TCE - ANEXO III - Preencher'!R99</f>
        <v>0</v>
      </c>
      <c r="R90" s="15">
        <f>'[1]TCE - ANEXO III - Preencher'!S99</f>
        <v>0</v>
      </c>
      <c r="S90" s="16">
        <f t="shared" si="9"/>
        <v>0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94.384661893396981</v>
      </c>
    </row>
    <row r="91" spans="1:28" x14ac:dyDescent="0.2">
      <c r="A91" s="8">
        <f>IFERROR(VLOOKUP(B91,'[1]DADOS (OCULTAR)'!$Q$3:$S$136,3,0),"")</f>
        <v>9039744002308</v>
      </c>
      <c r="B91" s="9" t="str">
        <f>'[1]TCE - ANEXO III - Preencher'!C100</f>
        <v>HOSPITAL NOSSA SENHORA DAS GRAÇAS - ANTIGO ALFA - CG Nº 024/2022</v>
      </c>
      <c r="C91" s="10"/>
      <c r="D91" s="11" t="str">
        <f>'[1]TCE - ANEXO III - Preencher'!E100</f>
        <v>ANA PAULA RODRIGUES DE LIMA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08/2024</v>
      </c>
      <c r="H91" s="14">
        <f>'[1]TCE - ANEXO III - Preencher'!I100</f>
        <v>0</v>
      </c>
      <c r="I91" s="14">
        <f>'[1]TCE - ANEXO III - Preencher'!J100</f>
        <v>297.62639999999999</v>
      </c>
      <c r="J91" s="14">
        <f>'[1]TCE - ANEXO III - Preencher'!K100</f>
        <v>0</v>
      </c>
      <c r="K91" s="15">
        <f>'[1]TCE - ANEXO III - Preencher'!L100</f>
        <v>94.384661893396981</v>
      </c>
      <c r="L91" s="15">
        <f>'[1]TCE - ANEXO III - Preencher'!M100</f>
        <v>28.24</v>
      </c>
      <c r="M91" s="15">
        <f t="shared" si="7"/>
        <v>66.144661893396986</v>
      </c>
      <c r="N91" s="15">
        <f>'[1]TCE - ANEXO III - Preencher'!O100</f>
        <v>0</v>
      </c>
      <c r="O91" s="15">
        <f>'[1]TCE - ANEXO III - Preencher'!P100</f>
        <v>0</v>
      </c>
      <c r="P91" s="16">
        <f t="shared" si="8"/>
        <v>0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363.77106189339696</v>
      </c>
    </row>
    <row r="92" spans="1:28" x14ac:dyDescent="0.2">
      <c r="A92" s="8">
        <f>IFERROR(VLOOKUP(B92,'[1]DADOS (OCULTAR)'!$Q$3:$S$136,3,0),"")</f>
        <v>9039744002308</v>
      </c>
      <c r="B92" s="9" t="str">
        <f>'[1]TCE - ANEXO III - Preencher'!C101</f>
        <v>HOSPITAL NOSSA SENHORA DAS GRAÇAS - ANTIGO ALFA - CG Nº 024/2022</v>
      </c>
      <c r="C92" s="10"/>
      <c r="D92" s="11" t="str">
        <f>'[1]TCE - ANEXO III - Preencher'!E101</f>
        <v>ANA PAULA VANESSA MARIA DE SANTANA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08/2024</v>
      </c>
      <c r="H92" s="14">
        <f>'[1]TCE - ANEXO III - Preencher'!I101</f>
        <v>0</v>
      </c>
      <c r="I92" s="14">
        <f>'[1]TCE - ANEXO III - Preencher'!J101</f>
        <v>314.11919999999998</v>
      </c>
      <c r="J92" s="14">
        <f>'[1]TCE - ANEXO III - Preencher'!K101</f>
        <v>0</v>
      </c>
      <c r="K92" s="15">
        <f>'[1]TCE - ANEXO III - Preencher'!L101</f>
        <v>94.384661893396981</v>
      </c>
      <c r="L92" s="15">
        <f>'[1]TCE - ANEXO III - Preencher'!M101</f>
        <v>28.24</v>
      </c>
      <c r="M92" s="15">
        <f t="shared" si="7"/>
        <v>66.144661893396986</v>
      </c>
      <c r="N92" s="15">
        <f>'[1]TCE - ANEXO III - Preencher'!O101</f>
        <v>0</v>
      </c>
      <c r="O92" s="15">
        <f>'[1]TCE - ANEXO III - Preencher'!P101</f>
        <v>0</v>
      </c>
      <c r="P92" s="16">
        <f t="shared" si="8"/>
        <v>0</v>
      </c>
      <c r="Q92" s="15">
        <f>'[1]TCE - ANEXO III - Preencher'!R101</f>
        <v>0</v>
      </c>
      <c r="R92" s="15">
        <f>'[1]TCE - ANEXO III - Preencher'!S101</f>
        <v>0</v>
      </c>
      <c r="S92" s="16">
        <f t="shared" si="9"/>
        <v>0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380.26386189339695</v>
      </c>
    </row>
    <row r="93" spans="1:28" x14ac:dyDescent="0.2">
      <c r="A93" s="8">
        <f>IFERROR(VLOOKUP(B93,'[1]DADOS (OCULTAR)'!$Q$3:$S$136,3,0),"")</f>
        <v>9039744002308</v>
      </c>
      <c r="B93" s="9" t="str">
        <f>'[1]TCE - ANEXO III - Preencher'!C102</f>
        <v>HOSPITAL NOSSA SENHORA DAS GRAÇAS - ANTIGO ALFA - CG Nº 024/2022</v>
      </c>
      <c r="C93" s="10"/>
      <c r="D93" s="11" t="str">
        <f>'[1]TCE - ANEXO III - Preencher'!E102</f>
        <v>ANA PETRUCIA CALADO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2235-05</v>
      </c>
      <c r="G93" s="13" t="str">
        <f>IF('[1]TCE - ANEXO III - Preencher'!H102="","",'[1]TCE - ANEXO III - Preencher'!H102)</f>
        <v>08/2024</v>
      </c>
      <c r="H93" s="14">
        <f>'[1]TCE - ANEXO III - Preencher'!I102</f>
        <v>0</v>
      </c>
      <c r="I93" s="14">
        <f>'[1]TCE - ANEXO III - Preencher'!J102</f>
        <v>0</v>
      </c>
      <c r="J93" s="14">
        <f>'[1]TCE - ANEXO III - Preencher'!K102</f>
        <v>0</v>
      </c>
      <c r="K93" s="15">
        <f>'[1]TCE - ANEXO III - Preencher'!L102</f>
        <v>94.384661893396981</v>
      </c>
      <c r="L93" s="15">
        <f>'[1]TCE - ANEXO III - Preencher'!M102</f>
        <v>0</v>
      </c>
      <c r="M93" s="15">
        <f t="shared" si="7"/>
        <v>94.384661893396981</v>
      </c>
      <c r="N93" s="15">
        <f>'[1]TCE - ANEXO III - Preencher'!O102</f>
        <v>0</v>
      </c>
      <c r="O93" s="15">
        <f>'[1]TCE - ANEXO III - Preencher'!P102</f>
        <v>0</v>
      </c>
      <c r="P93" s="16">
        <f t="shared" si="8"/>
        <v>0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94.384661893396981</v>
      </c>
    </row>
    <row r="94" spans="1:28" x14ac:dyDescent="0.2">
      <c r="A94" s="8">
        <f>IFERROR(VLOOKUP(B94,'[1]DADOS (OCULTAR)'!$Q$3:$S$136,3,0),"")</f>
        <v>9039744002308</v>
      </c>
      <c r="B94" s="9" t="str">
        <f>'[1]TCE - ANEXO III - Preencher'!C103</f>
        <v>HOSPITAL NOSSA SENHORA DAS GRAÇAS - ANTIGO ALFA - CG Nº 024/2022</v>
      </c>
      <c r="C94" s="10"/>
      <c r="D94" s="11" t="str">
        <f>'[1]TCE - ANEXO III - Preencher'!E103</f>
        <v>ANA RAIANY SANTOS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2237-10</v>
      </c>
      <c r="G94" s="13" t="str">
        <f>IF('[1]TCE - ANEXO III - Preencher'!H103="","",'[1]TCE - ANEXO III - Preencher'!H103)</f>
        <v>08/2024</v>
      </c>
      <c r="H94" s="14">
        <f>'[1]TCE - ANEXO III - Preencher'!I103</f>
        <v>0</v>
      </c>
      <c r="I94" s="14">
        <f>'[1]TCE - ANEXO III - Preencher'!J103</f>
        <v>316.28960000000001</v>
      </c>
      <c r="J94" s="14">
        <f>'[1]TCE - ANEXO III - Preencher'!K103</f>
        <v>0</v>
      </c>
      <c r="K94" s="15">
        <f>'[1]TCE - ANEXO III - Preencher'!L103</f>
        <v>94.384661893396981</v>
      </c>
      <c r="L94" s="15">
        <f>'[1]TCE - ANEXO III - Preencher'!M103</f>
        <v>0</v>
      </c>
      <c r="M94" s="15">
        <f t="shared" si="7"/>
        <v>94.384661893396981</v>
      </c>
      <c r="N94" s="15">
        <f>'[1]TCE - ANEXO III - Preencher'!O103</f>
        <v>0</v>
      </c>
      <c r="O94" s="15">
        <f>'[1]TCE - ANEXO III - Preencher'!P103</f>
        <v>0</v>
      </c>
      <c r="P94" s="16">
        <f t="shared" si="8"/>
        <v>0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410.67426189339699</v>
      </c>
    </row>
    <row r="95" spans="1:28" x14ac:dyDescent="0.2">
      <c r="A95" s="8">
        <f>IFERROR(VLOOKUP(B95,'[1]DADOS (OCULTAR)'!$Q$3:$S$136,3,0),"")</f>
        <v>9039744002308</v>
      </c>
      <c r="B95" s="9" t="str">
        <f>'[1]TCE - ANEXO III - Preencher'!C104</f>
        <v>HOSPITAL NOSSA SENHORA DAS GRAÇAS - ANTIGO ALFA - CG Nº 024/2022</v>
      </c>
      <c r="C95" s="10"/>
      <c r="D95" s="11" t="str">
        <f>'[1]TCE - ANEXO III - Preencher'!E104</f>
        <v>ANA ROSA MELO CORREA LIMA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1312-10</v>
      </c>
      <c r="G95" s="13" t="str">
        <f>IF('[1]TCE - ANEXO III - Preencher'!H104="","",'[1]TCE - ANEXO III - Preencher'!H104)</f>
        <v>08/2024</v>
      </c>
      <c r="H95" s="14">
        <f>'[1]TCE - ANEXO III - Preencher'!I104</f>
        <v>0</v>
      </c>
      <c r="I95" s="14">
        <f>'[1]TCE - ANEXO III - Preencher'!J104</f>
        <v>1306.0247999999999</v>
      </c>
      <c r="J95" s="14">
        <f>'[1]TCE - ANEXO III - Preencher'!K104</f>
        <v>0</v>
      </c>
      <c r="K95" s="15">
        <f>'[1]TCE - ANEXO III - Preencher'!L104</f>
        <v>94.384661893396981</v>
      </c>
      <c r="L95" s="15">
        <f>'[1]TCE - ANEXO III - Preencher'!M104</f>
        <v>0</v>
      </c>
      <c r="M95" s="15">
        <f t="shared" si="7"/>
        <v>94.384661893396981</v>
      </c>
      <c r="N95" s="15">
        <f>'[1]TCE - ANEXO III - Preencher'!O104</f>
        <v>0</v>
      </c>
      <c r="O95" s="15">
        <f>'[1]TCE - ANEXO III - Preencher'!P104</f>
        <v>0</v>
      </c>
      <c r="P95" s="16">
        <f t="shared" si="8"/>
        <v>0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1400.4094618933968</v>
      </c>
    </row>
    <row r="96" spans="1:28" x14ac:dyDescent="0.2">
      <c r="A96" s="8">
        <f>IFERROR(VLOOKUP(B96,'[1]DADOS (OCULTAR)'!$Q$3:$S$136,3,0),"")</f>
        <v>9039744002308</v>
      </c>
      <c r="B96" s="9" t="str">
        <f>'[1]TCE - ANEXO III - Preencher'!C105</f>
        <v>HOSPITAL NOSSA SENHORA DAS GRAÇAS - ANTIGO ALFA - CG Nº 024/2022</v>
      </c>
      <c r="C96" s="10"/>
      <c r="D96" s="11" t="str">
        <f>'[1]TCE - ANEXO III - Preencher'!E105</f>
        <v>ANA RUTE FIRMINO COSTA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5211-30</v>
      </c>
      <c r="G96" s="13" t="str">
        <f>IF('[1]TCE - ANEXO III - Preencher'!H105="","",'[1]TCE - ANEXO III - Preencher'!H105)</f>
        <v>08/2024</v>
      </c>
      <c r="H96" s="14">
        <f>'[1]TCE - ANEXO III - Preencher'!I105</f>
        <v>0</v>
      </c>
      <c r="I96" s="14">
        <f>'[1]TCE - ANEXO III - Preencher'!J105</f>
        <v>174.6456</v>
      </c>
      <c r="J96" s="14">
        <f>'[1]TCE - ANEXO III - Preencher'!K105</f>
        <v>0</v>
      </c>
      <c r="K96" s="15">
        <f>'[1]TCE - ANEXO III - Preencher'!L105</f>
        <v>94.384661893396981</v>
      </c>
      <c r="L96" s="15">
        <f>'[1]TCE - ANEXO III - Preencher'!M105</f>
        <v>0</v>
      </c>
      <c r="M96" s="15">
        <f t="shared" si="7"/>
        <v>94.384661893396981</v>
      </c>
      <c r="N96" s="15">
        <f>'[1]TCE - ANEXO III - Preencher'!O105</f>
        <v>0</v>
      </c>
      <c r="O96" s="15">
        <f>'[1]TCE - ANEXO III - Preencher'!P105</f>
        <v>0</v>
      </c>
      <c r="P96" s="16">
        <f t="shared" si="8"/>
        <v>0</v>
      </c>
      <c r="Q96" s="15">
        <f>'[1]TCE - ANEXO III - Preencher'!R105</f>
        <v>136.94532924859155</v>
      </c>
      <c r="R96" s="15">
        <f>'[1]TCE - ANEXO III - Preencher'!S105</f>
        <v>93.42</v>
      </c>
      <c r="S96" s="16">
        <f t="shared" si="9"/>
        <v>43.525329248591547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312.55559114198854</v>
      </c>
    </row>
    <row r="97" spans="1:28" x14ac:dyDescent="0.2">
      <c r="A97" s="8">
        <f>IFERROR(VLOOKUP(B97,'[1]DADOS (OCULTAR)'!$Q$3:$S$136,3,0),"")</f>
        <v>9039744002308</v>
      </c>
      <c r="B97" s="9" t="str">
        <f>'[1]TCE - ANEXO III - Preencher'!C106</f>
        <v>HOSPITAL NOSSA SENHORA DAS GRAÇAS - ANTIGO ALFA - CG Nº 024/2022</v>
      </c>
      <c r="C97" s="10"/>
      <c r="D97" s="11" t="str">
        <f>'[1]TCE - ANEXO III - Preencher'!E106</f>
        <v>ANAMARIA BESSA CUNHA FORTES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2235-05</v>
      </c>
      <c r="G97" s="13" t="str">
        <f>IF('[1]TCE - ANEXO III - Preencher'!H106="","",'[1]TCE - ANEXO III - Preencher'!H106)</f>
        <v>08/2024</v>
      </c>
      <c r="H97" s="14">
        <f>'[1]TCE - ANEXO III - Preencher'!I106</f>
        <v>0</v>
      </c>
      <c r="I97" s="14">
        <f>'[1]TCE - ANEXO III - Preencher'!J106</f>
        <v>469.2688</v>
      </c>
      <c r="J97" s="14">
        <f>'[1]TCE - ANEXO III - Preencher'!K106</f>
        <v>0</v>
      </c>
      <c r="K97" s="15">
        <f>'[1]TCE - ANEXO III - Preencher'!L106</f>
        <v>94.384661893396981</v>
      </c>
      <c r="L97" s="15">
        <f>'[1]TCE - ANEXO III - Preencher'!M106</f>
        <v>3.33</v>
      </c>
      <c r="M97" s="15">
        <f t="shared" si="7"/>
        <v>91.054661893396982</v>
      </c>
      <c r="N97" s="15">
        <f>'[1]TCE - ANEXO III - Preencher'!O106</f>
        <v>0</v>
      </c>
      <c r="O97" s="15">
        <f>'[1]TCE - ANEXO III - Preencher'!P106</f>
        <v>0</v>
      </c>
      <c r="P97" s="16">
        <f t="shared" si="8"/>
        <v>0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560.32346189339694</v>
      </c>
    </row>
    <row r="98" spans="1:28" x14ac:dyDescent="0.2">
      <c r="A98" s="8">
        <f>IFERROR(VLOOKUP(B98,'[1]DADOS (OCULTAR)'!$Q$3:$S$136,3,0),"")</f>
        <v>9039744002308</v>
      </c>
      <c r="B98" s="9" t="str">
        <f>'[1]TCE - ANEXO III - Preencher'!C107</f>
        <v>HOSPITAL NOSSA SENHORA DAS GRAÇAS - ANTIGO ALFA - CG Nº 024/2022</v>
      </c>
      <c r="C98" s="10"/>
      <c r="D98" s="11" t="str">
        <f>'[1]TCE - ANEXO III - Preencher'!E107</f>
        <v>ANDERSON DA SILVA MELO SANTOS</v>
      </c>
      <c r="E98" s="9" t="str">
        <f>IF('[1]TCE - ANEXO III - Preencher'!F107="4 - Assistência Odontológica","2 - Outros Profissionais da Saúde",'[1]TCE - ANEXO III - Preencher'!F107)</f>
        <v>2 - Outros Profissionais da Saúde</v>
      </c>
      <c r="F98" s="12" t="str">
        <f>'[1]TCE - ANEXO III - Preencher'!G107</f>
        <v>3222-05</v>
      </c>
      <c r="G98" s="13" t="str">
        <f>IF('[1]TCE - ANEXO III - Preencher'!H107="","",'[1]TCE - ANEXO III - Preencher'!H107)</f>
        <v>08/2024</v>
      </c>
      <c r="H98" s="14">
        <f>'[1]TCE - ANEXO III - Preencher'!I107</f>
        <v>0</v>
      </c>
      <c r="I98" s="14">
        <f>'[1]TCE - ANEXO III - Preencher'!J107</f>
        <v>0</v>
      </c>
      <c r="J98" s="14">
        <f>'[1]TCE - ANEXO III - Preencher'!K107</f>
        <v>191.85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0</v>
      </c>
      <c r="O98" s="15">
        <f>'[1]TCE - ANEXO III - Preencher'!P107</f>
        <v>0</v>
      </c>
      <c r="P98" s="16">
        <f t="shared" si="8"/>
        <v>0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191.85</v>
      </c>
    </row>
    <row r="99" spans="1:28" x14ac:dyDescent="0.2">
      <c r="A99" s="8">
        <f>IFERROR(VLOOKUP(B99,'[1]DADOS (OCULTAR)'!$Q$3:$S$136,3,0),"")</f>
        <v>9039744002308</v>
      </c>
      <c r="B99" s="9" t="str">
        <f>'[1]TCE - ANEXO III - Preencher'!C108</f>
        <v>HOSPITAL NOSSA SENHORA DAS GRAÇAS - ANTIGO ALFA - CG Nº 024/2022</v>
      </c>
      <c r="C99" s="10"/>
      <c r="D99" s="11" t="str">
        <f>'[1]TCE - ANEXO III - Preencher'!E108</f>
        <v>ANDERSON DA SILVA REIS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4110-10</v>
      </c>
      <c r="G99" s="13" t="str">
        <f>IF('[1]TCE - ANEXO III - Preencher'!H108="","",'[1]TCE - ANEXO III - Preencher'!H108)</f>
        <v>08/2024</v>
      </c>
      <c r="H99" s="14">
        <f>'[1]TCE - ANEXO III - Preencher'!I108</f>
        <v>0</v>
      </c>
      <c r="I99" s="14">
        <f>'[1]TCE - ANEXO III - Preencher'!J108</f>
        <v>169.68</v>
      </c>
      <c r="J99" s="14">
        <f>'[1]TCE - ANEXO III - Preencher'!K108</f>
        <v>0</v>
      </c>
      <c r="K99" s="15">
        <f>'[1]TCE - ANEXO III - Preencher'!L108</f>
        <v>94.384661893396981</v>
      </c>
      <c r="L99" s="15">
        <f>'[1]TCE - ANEXO III - Preencher'!M108</f>
        <v>0</v>
      </c>
      <c r="M99" s="15">
        <f t="shared" si="7"/>
        <v>94.384661893396981</v>
      </c>
      <c r="N99" s="15">
        <f>'[1]TCE - ANEXO III - Preencher'!O108</f>
        <v>0</v>
      </c>
      <c r="O99" s="15">
        <f>'[1]TCE - ANEXO III - Preencher'!P108</f>
        <v>0</v>
      </c>
      <c r="P99" s="16">
        <f t="shared" si="8"/>
        <v>0</v>
      </c>
      <c r="Q99" s="15">
        <f>'[1]TCE - ANEXO III - Preencher'!R108</f>
        <v>0</v>
      </c>
      <c r="R99" s="15">
        <f>'[1]TCE - ANEXO III - Preencher'!S108</f>
        <v>0</v>
      </c>
      <c r="S99" s="16">
        <f t="shared" si="9"/>
        <v>0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264.06466189339699</v>
      </c>
    </row>
    <row r="100" spans="1:28" x14ac:dyDescent="0.2">
      <c r="A100" s="8">
        <f>IFERROR(VLOOKUP(B100,'[1]DADOS (OCULTAR)'!$Q$3:$S$136,3,0),"")</f>
        <v>9039744002308</v>
      </c>
      <c r="B100" s="9" t="str">
        <f>'[1]TCE - ANEXO III - Preencher'!C109</f>
        <v>HOSPITAL NOSSA SENHORA DAS GRAÇAS - ANTIGO ALFA - CG Nº 024/2022</v>
      </c>
      <c r="C100" s="10"/>
      <c r="D100" s="11" t="str">
        <f>'[1]TCE - ANEXO III - Preencher'!E109</f>
        <v>ANDERSON DE LIMA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08/2024</v>
      </c>
      <c r="H100" s="14">
        <f>'[1]TCE - ANEXO III - Preencher'!I109</f>
        <v>0</v>
      </c>
      <c r="I100" s="14">
        <f>'[1]TCE - ANEXO III - Preencher'!J109</f>
        <v>448.45440000000002</v>
      </c>
      <c r="J100" s="14">
        <f>'[1]TCE - ANEXO III - Preencher'!K109</f>
        <v>0</v>
      </c>
      <c r="K100" s="15">
        <f>'[1]TCE - ANEXO III - Preencher'!L109</f>
        <v>94.384661893396981</v>
      </c>
      <c r="L100" s="15">
        <f>'[1]TCE - ANEXO III - Preencher'!M109</f>
        <v>0</v>
      </c>
      <c r="M100" s="15">
        <f t="shared" si="7"/>
        <v>94.384661893396981</v>
      </c>
      <c r="N100" s="15">
        <f>'[1]TCE - ANEXO III - Preencher'!O109</f>
        <v>0</v>
      </c>
      <c r="O100" s="15">
        <f>'[1]TCE - ANEXO III - Preencher'!P109</f>
        <v>0</v>
      </c>
      <c r="P100" s="16">
        <f t="shared" si="8"/>
        <v>0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542.839061893397</v>
      </c>
    </row>
    <row r="101" spans="1:28" x14ac:dyDescent="0.2">
      <c r="A101" s="8">
        <f>IFERROR(VLOOKUP(B101,'[1]DADOS (OCULTAR)'!$Q$3:$S$136,3,0),"")</f>
        <v>9039744002308</v>
      </c>
      <c r="B101" s="9" t="str">
        <f>'[1]TCE - ANEXO III - Preencher'!C110</f>
        <v>HOSPITAL NOSSA SENHORA DAS GRAÇAS - ANTIGO ALFA - CG Nº 024/2022</v>
      </c>
      <c r="C101" s="10"/>
      <c r="D101" s="11" t="str">
        <f>'[1]TCE - ANEXO III - Preencher'!E110</f>
        <v>ANDERSON NOVAIS DE MELO</v>
      </c>
      <c r="E101" s="9" t="str">
        <f>IF('[1]TCE - ANEXO III - Preencher'!F110="4 - Assistência Odontológica","2 - Outros Profissionais da Saúde",'[1]TCE - ANEXO III - Preencher'!F110)</f>
        <v>3 - Administrativo</v>
      </c>
      <c r="F101" s="12" t="str">
        <f>'[1]TCE - ANEXO III - Preencher'!G110</f>
        <v xml:space="preserve">25210-5 </v>
      </c>
      <c r="G101" s="13" t="str">
        <f>IF('[1]TCE - ANEXO III - Preencher'!H110="","",'[1]TCE - ANEXO III - Preencher'!H110)</f>
        <v>08/2024</v>
      </c>
      <c r="H101" s="14">
        <f>'[1]TCE - ANEXO III - Preencher'!I110</f>
        <v>0</v>
      </c>
      <c r="I101" s="14">
        <f>'[1]TCE - ANEXO III - Preencher'!J110</f>
        <v>0</v>
      </c>
      <c r="J101" s="14">
        <f>'[1]TCE - ANEXO III - Preencher'!K110</f>
        <v>1876.5</v>
      </c>
      <c r="K101" s="15">
        <f>'[1]TCE - ANEXO III - Preencher'!L110</f>
        <v>94.384661893396981</v>
      </c>
      <c r="L101" s="15">
        <f>'[1]TCE - ANEXO III - Preencher'!M110</f>
        <v>44</v>
      </c>
      <c r="M101" s="15">
        <f t="shared" si="7"/>
        <v>50.384661893396981</v>
      </c>
      <c r="N101" s="15">
        <f>'[1]TCE - ANEXO III - Preencher'!O110</f>
        <v>0</v>
      </c>
      <c r="O101" s="15">
        <f>'[1]TCE - ANEXO III - Preencher'!P110</f>
        <v>0</v>
      </c>
      <c r="P101" s="16">
        <f t="shared" si="8"/>
        <v>0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1926.8846618933969</v>
      </c>
    </row>
    <row r="102" spans="1:28" x14ac:dyDescent="0.2">
      <c r="A102" s="8">
        <f>IFERROR(VLOOKUP(B102,'[1]DADOS (OCULTAR)'!$Q$3:$S$136,3,0),"")</f>
        <v>9039744002308</v>
      </c>
      <c r="B102" s="9" t="str">
        <f>'[1]TCE - ANEXO III - Preencher'!C111</f>
        <v>HOSPITAL NOSSA SENHORA DAS GRAÇAS - ANTIGO ALFA - CG Nº 024/2022</v>
      </c>
      <c r="C102" s="10"/>
      <c r="D102" s="11" t="str">
        <f>'[1]TCE - ANEXO III - Preencher'!E111</f>
        <v>ANDERSON PEREIRA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4110-10</v>
      </c>
      <c r="G102" s="13" t="str">
        <f>IF('[1]TCE - ANEXO III - Preencher'!H111="","",'[1]TCE - ANEXO III - Preencher'!H111)</f>
        <v>08/2024</v>
      </c>
      <c r="H102" s="14">
        <f>'[1]TCE - ANEXO III - Preencher'!I111</f>
        <v>0</v>
      </c>
      <c r="I102" s="14">
        <f>'[1]TCE - ANEXO III - Preencher'!J111</f>
        <v>127.96</v>
      </c>
      <c r="J102" s="14">
        <f>'[1]TCE - ANEXO III - Preencher'!K111</f>
        <v>0</v>
      </c>
      <c r="K102" s="15">
        <f>'[1]TCE - ANEXO III - Preencher'!L111</f>
        <v>94.384661893396981</v>
      </c>
      <c r="L102" s="15">
        <f>'[1]TCE - ANEXO III - Preencher'!M111</f>
        <v>28.24</v>
      </c>
      <c r="M102" s="15">
        <f t="shared" si="7"/>
        <v>66.144661893396986</v>
      </c>
      <c r="N102" s="15">
        <f>'[1]TCE - ANEXO III - Preencher'!O111</f>
        <v>0</v>
      </c>
      <c r="O102" s="15">
        <f>'[1]TCE - ANEXO III - Preencher'!P111</f>
        <v>0</v>
      </c>
      <c r="P102" s="16">
        <f t="shared" si="8"/>
        <v>0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194.10466189339698</v>
      </c>
    </row>
    <row r="103" spans="1:28" x14ac:dyDescent="0.2">
      <c r="A103" s="8">
        <f>IFERROR(VLOOKUP(B103,'[1]DADOS (OCULTAR)'!$Q$3:$S$136,3,0),"")</f>
        <v>9039744002308</v>
      </c>
      <c r="B103" s="9" t="str">
        <f>'[1]TCE - ANEXO III - Preencher'!C112</f>
        <v>HOSPITAL NOSSA SENHORA DAS GRAÇAS - ANTIGO ALFA - CG Nº 024/2022</v>
      </c>
      <c r="C103" s="10"/>
      <c r="D103" s="11" t="str">
        <f>'[1]TCE - ANEXO III - Preencher'!E112</f>
        <v>ANDESON DE ALBUQUERQUE DA SILVA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5151-10</v>
      </c>
      <c r="G103" s="13" t="str">
        <f>IF('[1]TCE - ANEXO III - Preencher'!H112="","",'[1]TCE - ANEXO III - Preencher'!H112)</f>
        <v>08/2024</v>
      </c>
      <c r="H103" s="14">
        <f>'[1]TCE - ANEXO III - Preencher'!I112</f>
        <v>0</v>
      </c>
      <c r="I103" s="14">
        <f>'[1]TCE - ANEXO III - Preencher'!J112</f>
        <v>160.60239999999999</v>
      </c>
      <c r="J103" s="14">
        <f>'[1]TCE - ANEXO III - Preencher'!K112</f>
        <v>0</v>
      </c>
      <c r="K103" s="15">
        <f>'[1]TCE - ANEXO III - Preencher'!L112</f>
        <v>94.384661893396981</v>
      </c>
      <c r="L103" s="15">
        <f>'[1]TCE - ANEXO III - Preencher'!M112</f>
        <v>28.24</v>
      </c>
      <c r="M103" s="15">
        <f t="shared" si="7"/>
        <v>66.144661893396986</v>
      </c>
      <c r="N103" s="15">
        <f>'[1]TCE - ANEXO III - Preencher'!O112</f>
        <v>0</v>
      </c>
      <c r="O103" s="15">
        <f>'[1]TCE - ANEXO III - Preencher'!P112</f>
        <v>0</v>
      </c>
      <c r="P103" s="16">
        <f t="shared" si="8"/>
        <v>0</v>
      </c>
      <c r="Q103" s="15">
        <f>'[1]TCE - ANEXO III - Preencher'!R112</f>
        <v>126.07990641898773</v>
      </c>
      <c r="R103" s="15">
        <f>'[1]TCE - ANEXO III - Preencher'!S112</f>
        <v>78.510000000000005</v>
      </c>
      <c r="S103" s="16">
        <f t="shared" si="9"/>
        <v>47.569906418987728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274.31696831238469</v>
      </c>
    </row>
    <row r="104" spans="1:28" x14ac:dyDescent="0.2">
      <c r="A104" s="8">
        <f>IFERROR(VLOOKUP(B104,'[1]DADOS (OCULTAR)'!$Q$3:$S$136,3,0),"")</f>
        <v>9039744002308</v>
      </c>
      <c r="B104" s="9" t="str">
        <f>'[1]TCE - ANEXO III - Preencher'!C113</f>
        <v>HOSPITAL NOSSA SENHORA DAS GRAÇAS - ANTIGO ALFA - CG Nº 024/2022</v>
      </c>
      <c r="C104" s="10"/>
      <c r="D104" s="11" t="str">
        <f>'[1]TCE - ANEXO III - Preencher'!E113</f>
        <v>ANDESON DE ALBUQUERQUE DA SILVA JUNIOR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5151-10</v>
      </c>
      <c r="G104" s="13" t="str">
        <f>IF('[1]TCE - ANEXO III - Preencher'!H113="","",'[1]TCE - ANEXO III - Preencher'!H113)</f>
        <v>08/2024</v>
      </c>
      <c r="H104" s="14">
        <f>'[1]TCE - ANEXO III - Preencher'!I113</f>
        <v>0</v>
      </c>
      <c r="I104" s="14">
        <f>'[1]TCE - ANEXO III - Preencher'!J113</f>
        <v>147.94399999999999</v>
      </c>
      <c r="J104" s="14">
        <f>'[1]TCE - ANEXO III - Preencher'!K113</f>
        <v>0</v>
      </c>
      <c r="K104" s="15">
        <f>'[1]TCE - ANEXO III - Preencher'!L113</f>
        <v>94.384661893396981</v>
      </c>
      <c r="L104" s="15">
        <f>'[1]TCE - ANEXO III - Preencher'!M113</f>
        <v>28.24</v>
      </c>
      <c r="M104" s="15">
        <f t="shared" si="7"/>
        <v>66.144661893396986</v>
      </c>
      <c r="N104" s="15">
        <f>'[1]TCE - ANEXO III - Preencher'!O113</f>
        <v>0</v>
      </c>
      <c r="O104" s="15">
        <f>'[1]TCE - ANEXO III - Preencher'!P113</f>
        <v>0</v>
      </c>
      <c r="P104" s="16">
        <f t="shared" si="8"/>
        <v>0</v>
      </c>
      <c r="Q104" s="15">
        <f>'[1]TCE - ANEXO III - Preencher'!R113</f>
        <v>134.48523351358691</v>
      </c>
      <c r="R104" s="15">
        <f>'[1]TCE - ANEXO III - Preencher'!S113</f>
        <v>84.72</v>
      </c>
      <c r="S104" s="16">
        <f t="shared" si="9"/>
        <v>49.765233513586907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263.8538954069839</v>
      </c>
    </row>
    <row r="105" spans="1:28" x14ac:dyDescent="0.2">
      <c r="A105" s="8">
        <f>IFERROR(VLOOKUP(B105,'[1]DADOS (OCULTAR)'!$Q$3:$S$136,3,0),"")</f>
        <v>9039744002308</v>
      </c>
      <c r="B105" s="9" t="str">
        <f>'[1]TCE - ANEXO III - Preencher'!C114</f>
        <v>HOSPITAL NOSSA SENHORA DAS GRAÇAS - ANTIGO ALFA - CG Nº 024/2022</v>
      </c>
      <c r="C105" s="10"/>
      <c r="D105" s="11" t="str">
        <f>'[1]TCE - ANEXO III - Preencher'!E114</f>
        <v>ANDRE ANDREWS PEREIRA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5163-45</v>
      </c>
      <c r="G105" s="13" t="str">
        <f>IF('[1]TCE - ANEXO III - Preencher'!H114="","",'[1]TCE - ANEXO III - Preencher'!H114)</f>
        <v>08/2024</v>
      </c>
      <c r="H105" s="14">
        <f>'[1]TCE - ANEXO III - Preencher'!I114</f>
        <v>0</v>
      </c>
      <c r="I105" s="14">
        <f>'[1]TCE - ANEXO III - Preencher'!J114</f>
        <v>184.12639999999999</v>
      </c>
      <c r="J105" s="14">
        <f>'[1]TCE - ANEXO III - Preencher'!K114</f>
        <v>0</v>
      </c>
      <c r="K105" s="15">
        <f>'[1]TCE - ANEXO III - Preencher'!L114</f>
        <v>94.384661893396981</v>
      </c>
      <c r="L105" s="15">
        <f>'[1]TCE - ANEXO III - Preencher'!M114</f>
        <v>28.24</v>
      </c>
      <c r="M105" s="15">
        <f t="shared" si="7"/>
        <v>66.144661893396986</v>
      </c>
      <c r="N105" s="15">
        <f>'[1]TCE - ANEXO III - Preencher'!O114</f>
        <v>0</v>
      </c>
      <c r="O105" s="15">
        <f>'[1]TCE - ANEXO III - Preencher'!P114</f>
        <v>0</v>
      </c>
      <c r="P105" s="16">
        <f t="shared" si="8"/>
        <v>0</v>
      </c>
      <c r="Q105" s="15">
        <f>'[1]TCE - ANEXO III - Preencher'!R114</f>
        <v>268.97046702717381</v>
      </c>
      <c r="R105" s="15">
        <f>'[1]TCE - ANEXO III - Preencher'!S114</f>
        <v>84.72</v>
      </c>
      <c r="S105" s="16">
        <f t="shared" si="9"/>
        <v>184.25046702717381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434.52152892057074</v>
      </c>
    </row>
    <row r="106" spans="1:28" x14ac:dyDescent="0.2">
      <c r="A106" s="8">
        <f>IFERROR(VLOOKUP(B106,'[1]DADOS (OCULTAR)'!$Q$3:$S$136,3,0),"")</f>
        <v>9039744002308</v>
      </c>
      <c r="B106" s="9" t="str">
        <f>'[1]TCE - ANEXO III - Preencher'!C115</f>
        <v>HOSPITAL NOSSA SENHORA DAS GRAÇAS - ANTIGO ALFA - CG Nº 024/2022</v>
      </c>
      <c r="C106" s="10"/>
      <c r="D106" s="11" t="str">
        <f>'[1]TCE - ANEXO III - Preencher'!E115</f>
        <v>ANDRE LUIZ CAVALCANTI VILARINS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7823-05</v>
      </c>
      <c r="G106" s="13" t="str">
        <f>IF('[1]TCE - ANEXO III - Preencher'!H115="","",'[1]TCE - ANEXO III - Preencher'!H115)</f>
        <v>08/2024</v>
      </c>
      <c r="H106" s="14">
        <f>'[1]TCE - ANEXO III - Preencher'!I115</f>
        <v>0</v>
      </c>
      <c r="I106" s="14">
        <f>'[1]TCE - ANEXO III - Preencher'!J115</f>
        <v>151.2704</v>
      </c>
      <c r="J106" s="14">
        <f>'[1]TCE - ANEXO III - Preencher'!K115</f>
        <v>0</v>
      </c>
      <c r="K106" s="15">
        <f>'[1]TCE - ANEXO III - Preencher'!L115</f>
        <v>94.384661893396981</v>
      </c>
      <c r="L106" s="15">
        <f>'[1]TCE - ANEXO III - Preencher'!M115</f>
        <v>32.17</v>
      </c>
      <c r="M106" s="15">
        <f t="shared" si="7"/>
        <v>62.214661893396979</v>
      </c>
      <c r="N106" s="15">
        <f>'[1]TCE - ANEXO III - Preencher'!O115</f>
        <v>0</v>
      </c>
      <c r="O106" s="15">
        <f>'[1]TCE - ANEXO III - Preencher'!P115</f>
        <v>0</v>
      </c>
      <c r="P106" s="16">
        <f t="shared" si="8"/>
        <v>0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213.48506189339696</v>
      </c>
    </row>
    <row r="107" spans="1:28" x14ac:dyDescent="0.2">
      <c r="A107" s="8">
        <f>IFERROR(VLOOKUP(B107,'[1]DADOS (OCULTAR)'!$Q$3:$S$136,3,0),"")</f>
        <v>9039744002308</v>
      </c>
      <c r="B107" s="9" t="str">
        <f>'[1]TCE - ANEXO III - Preencher'!C116</f>
        <v>HOSPITAL NOSSA SENHORA DAS GRAÇAS - ANTIGO ALFA - CG Nº 024/2022</v>
      </c>
      <c r="C107" s="10"/>
      <c r="D107" s="11" t="str">
        <f>'[1]TCE - ANEXO III - Preencher'!E116</f>
        <v>ANDRE OLIVEIRA DA CRUZ</v>
      </c>
      <c r="E107" s="9" t="str">
        <f>IF('[1]TCE - ANEXO III - Preencher'!F116="4 - Assistência Odontológica","2 - Outros Profissionais da Saúde",'[1]TCE - ANEXO III - Preencher'!F116)</f>
        <v>3 - Administrativo</v>
      </c>
      <c r="F107" s="12" t="str">
        <f>'[1]TCE - ANEXO III - Preencher'!G116</f>
        <v>5163-45</v>
      </c>
      <c r="G107" s="13" t="str">
        <f>IF('[1]TCE - ANEXO III - Preencher'!H116="","",'[1]TCE - ANEXO III - Preencher'!H116)</f>
        <v>08/2024</v>
      </c>
      <c r="H107" s="14">
        <f>'[1]TCE - ANEXO III - Preencher'!I116</f>
        <v>0</v>
      </c>
      <c r="I107" s="14">
        <f>'[1]TCE - ANEXO III - Preencher'!J116</f>
        <v>179.53280000000001</v>
      </c>
      <c r="J107" s="14">
        <f>'[1]TCE - ANEXO III - Preencher'!K116</f>
        <v>0</v>
      </c>
      <c r="K107" s="15">
        <f>'[1]TCE - ANEXO III - Preencher'!L116</f>
        <v>94.384661893396981</v>
      </c>
      <c r="L107" s="15">
        <f>'[1]TCE - ANEXO III - Preencher'!M116</f>
        <v>0</v>
      </c>
      <c r="M107" s="15">
        <f t="shared" si="7"/>
        <v>94.384661893396981</v>
      </c>
      <c r="N107" s="15">
        <f>'[1]TCE - ANEXO III - Preencher'!O116</f>
        <v>0</v>
      </c>
      <c r="O107" s="15">
        <f>'[1]TCE - ANEXO III - Preencher'!P116</f>
        <v>0</v>
      </c>
      <c r="P107" s="16">
        <f t="shared" si="8"/>
        <v>0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273.91746189339699</v>
      </c>
    </row>
    <row r="108" spans="1:28" x14ac:dyDescent="0.2">
      <c r="A108" s="8">
        <f>IFERROR(VLOOKUP(B108,'[1]DADOS (OCULTAR)'!$Q$3:$S$136,3,0),"")</f>
        <v>9039744002308</v>
      </c>
      <c r="B108" s="9" t="str">
        <f>'[1]TCE - ANEXO III - Preencher'!C117</f>
        <v>HOSPITAL NOSSA SENHORA DAS GRAÇAS - ANTIGO ALFA - CG Nº 024/2022</v>
      </c>
      <c r="C108" s="10"/>
      <c r="D108" s="11" t="str">
        <f>'[1]TCE - ANEXO III - Preencher'!E117</f>
        <v>ANDRE PAIXAO DO NASCIMENTO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7241-10</v>
      </c>
      <c r="G108" s="13" t="str">
        <f>IF('[1]TCE - ANEXO III - Preencher'!H117="","",'[1]TCE - ANEXO III - Preencher'!H117)</f>
        <v>08/2024</v>
      </c>
      <c r="H108" s="14">
        <f>'[1]TCE - ANEXO III - Preencher'!I117</f>
        <v>0</v>
      </c>
      <c r="I108" s="14">
        <f>'[1]TCE - ANEXO III - Preencher'!J117</f>
        <v>194.1448</v>
      </c>
      <c r="J108" s="14">
        <f>'[1]TCE - ANEXO III - Preencher'!K117</f>
        <v>0</v>
      </c>
      <c r="K108" s="15">
        <f>'[1]TCE - ANEXO III - Preencher'!L117</f>
        <v>94.384661893396981</v>
      </c>
      <c r="L108" s="15">
        <f>'[1]TCE - ANEXO III - Preencher'!M117</f>
        <v>32.17</v>
      </c>
      <c r="M108" s="15">
        <f t="shared" si="7"/>
        <v>62.214661893396979</v>
      </c>
      <c r="N108" s="15">
        <f>'[1]TCE - ANEXO III - Preencher'!O117</f>
        <v>0</v>
      </c>
      <c r="O108" s="15">
        <f>'[1]TCE - ANEXO III - Preencher'!P117</f>
        <v>0</v>
      </c>
      <c r="P108" s="16">
        <f t="shared" si="8"/>
        <v>0</v>
      </c>
      <c r="Q108" s="15">
        <f>'[1]TCE - ANEXO III - Preencher'!R117</f>
        <v>134.48523351358691</v>
      </c>
      <c r="R108" s="15">
        <f>'[1]TCE - ANEXO III - Preencher'!S117</f>
        <v>96.51</v>
      </c>
      <c r="S108" s="16">
        <f t="shared" si="9"/>
        <v>37.9752335135869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294.33469540698388</v>
      </c>
    </row>
    <row r="109" spans="1:28" x14ac:dyDescent="0.2">
      <c r="A109" s="8">
        <f>IFERROR(VLOOKUP(B109,'[1]DADOS (OCULTAR)'!$Q$3:$S$136,3,0),"")</f>
        <v>9039744002308</v>
      </c>
      <c r="B109" s="9" t="str">
        <f>'[1]TCE - ANEXO III - Preencher'!C118</f>
        <v>HOSPITAL NOSSA SENHORA DAS GRAÇAS - ANTIGO ALFA - CG Nº 024/2022</v>
      </c>
      <c r="C109" s="10"/>
      <c r="D109" s="11" t="str">
        <f>'[1]TCE - ANEXO III - Preencher'!E118</f>
        <v>ANDREA CASTRO FREITAS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4110-10</v>
      </c>
      <c r="G109" s="13" t="str">
        <f>IF('[1]TCE - ANEXO III - Preencher'!H118="","",'[1]TCE - ANEXO III - Preencher'!H118)</f>
        <v>08/2024</v>
      </c>
      <c r="H109" s="14">
        <f>'[1]TCE - ANEXO III - Preencher'!I118</f>
        <v>0</v>
      </c>
      <c r="I109" s="14">
        <f>'[1]TCE - ANEXO III - Preencher'!J118</f>
        <v>112.96</v>
      </c>
      <c r="J109" s="14">
        <f>'[1]TCE - ANEXO III - Preencher'!K118</f>
        <v>0</v>
      </c>
      <c r="K109" s="15">
        <f>'[1]TCE - ANEXO III - Preencher'!L118</f>
        <v>94.384661893396981</v>
      </c>
      <c r="L109" s="15">
        <f>'[1]TCE - ANEXO III - Preencher'!M118</f>
        <v>28.24</v>
      </c>
      <c r="M109" s="15">
        <f t="shared" si="7"/>
        <v>66.144661893396986</v>
      </c>
      <c r="N109" s="15">
        <f>'[1]TCE - ANEXO III - Preencher'!O118</f>
        <v>0</v>
      </c>
      <c r="O109" s="15">
        <f>'[1]TCE - ANEXO III - Preencher'!P118</f>
        <v>0</v>
      </c>
      <c r="P109" s="16">
        <f t="shared" si="8"/>
        <v>0</v>
      </c>
      <c r="Q109" s="15">
        <f>'[1]TCE - ANEXO III - Preencher'!R118</f>
        <v>369.83439216236405</v>
      </c>
      <c r="R109" s="15">
        <f>'[1]TCE - ANEXO III - Preencher'!S118</f>
        <v>84.72</v>
      </c>
      <c r="S109" s="16">
        <f t="shared" si="9"/>
        <v>285.11439216236408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464.21905405576103</v>
      </c>
    </row>
    <row r="110" spans="1:28" x14ac:dyDescent="0.2">
      <c r="A110" s="8">
        <f>IFERROR(VLOOKUP(B110,'[1]DADOS (OCULTAR)'!$Q$3:$S$136,3,0),"")</f>
        <v>9039744002308</v>
      </c>
      <c r="B110" s="9" t="str">
        <f>'[1]TCE - ANEXO III - Preencher'!C119</f>
        <v>HOSPITAL NOSSA SENHORA DAS GRAÇAS - ANTIGO ALFA - CG Nº 024/2022</v>
      </c>
      <c r="C110" s="10"/>
      <c r="D110" s="11" t="str">
        <f>'[1]TCE - ANEXO III - Preencher'!E119</f>
        <v>ANDREA LIRA PEREIRA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08/2024</v>
      </c>
      <c r="H110" s="14">
        <f>'[1]TCE - ANEXO III - Preencher'!I119</f>
        <v>0</v>
      </c>
      <c r="I110" s="14">
        <f>'[1]TCE - ANEXO III - Preencher'!J119</f>
        <v>288.9744</v>
      </c>
      <c r="J110" s="14">
        <f>'[1]TCE - ANEXO III - Preencher'!K119</f>
        <v>0</v>
      </c>
      <c r="K110" s="15">
        <f>'[1]TCE - ANEXO III - Preencher'!L119</f>
        <v>94.384661893396981</v>
      </c>
      <c r="L110" s="15">
        <f>'[1]TCE - ANEXO III - Preencher'!M119</f>
        <v>28.24</v>
      </c>
      <c r="M110" s="15">
        <f t="shared" si="7"/>
        <v>66.144661893396986</v>
      </c>
      <c r="N110" s="15">
        <f>'[1]TCE - ANEXO III - Preencher'!O119</f>
        <v>0</v>
      </c>
      <c r="O110" s="15">
        <f>'[1]TCE - ANEXO III - Preencher'!P119</f>
        <v>0</v>
      </c>
      <c r="P110" s="16">
        <f t="shared" si="8"/>
        <v>0</v>
      </c>
      <c r="Q110" s="15">
        <f>'[1]TCE - ANEXO III - Preencher'!R119</f>
        <v>0</v>
      </c>
      <c r="R110" s="15">
        <f>'[1]TCE - ANEXO III - Preencher'!S119</f>
        <v>0</v>
      </c>
      <c r="S110" s="16">
        <f t="shared" si="9"/>
        <v>0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355.11906189339697</v>
      </c>
    </row>
    <row r="111" spans="1:28" x14ac:dyDescent="0.2">
      <c r="A111" s="8">
        <f>IFERROR(VLOOKUP(B111,'[1]DADOS (OCULTAR)'!$Q$3:$S$136,3,0),"")</f>
        <v>9039744002308</v>
      </c>
      <c r="B111" s="9" t="str">
        <f>'[1]TCE - ANEXO III - Preencher'!C120</f>
        <v>HOSPITAL NOSSA SENHORA DAS GRAÇAS - ANTIGO ALFA - CG Nº 024/2022</v>
      </c>
      <c r="C111" s="10"/>
      <c r="D111" s="11" t="str">
        <f>'[1]TCE - ANEXO III - Preencher'!E120</f>
        <v>ANDREA LUCIA FARIAS DE SOUZA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 t="str">
        <f>IF('[1]TCE - ANEXO III - Preencher'!H120="","",'[1]TCE - ANEXO III - Preencher'!H120)</f>
        <v>08/2024</v>
      </c>
      <c r="H111" s="14">
        <f>'[1]TCE - ANEXO III - Preencher'!I120</f>
        <v>0</v>
      </c>
      <c r="I111" s="14">
        <f>'[1]TCE - ANEXO III - Preencher'!J120</f>
        <v>0</v>
      </c>
      <c r="J111" s="14">
        <f>'[1]TCE - ANEXO III - Preencher'!K120</f>
        <v>0</v>
      </c>
      <c r="K111" s="15">
        <f>'[1]TCE - ANEXO III - Preencher'!L120</f>
        <v>94.384661893396981</v>
      </c>
      <c r="L111" s="15">
        <f>'[1]TCE - ANEXO III - Preencher'!M120</f>
        <v>0</v>
      </c>
      <c r="M111" s="15">
        <f t="shared" si="7"/>
        <v>94.384661893396981</v>
      </c>
      <c r="N111" s="15">
        <f>'[1]TCE - ANEXO III - Preencher'!O120</f>
        <v>0</v>
      </c>
      <c r="O111" s="15">
        <f>'[1]TCE - ANEXO III - Preencher'!P120</f>
        <v>0</v>
      </c>
      <c r="P111" s="16">
        <f t="shared" si="8"/>
        <v>0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94.384661893396981</v>
      </c>
    </row>
    <row r="112" spans="1:28" x14ac:dyDescent="0.2">
      <c r="A112" s="8">
        <f>IFERROR(VLOOKUP(B112,'[1]DADOS (OCULTAR)'!$Q$3:$S$136,3,0),"")</f>
        <v>9039744002308</v>
      </c>
      <c r="B112" s="9" t="str">
        <f>'[1]TCE - ANEXO III - Preencher'!C121</f>
        <v>HOSPITAL NOSSA SENHORA DAS GRAÇAS - ANTIGO ALFA - CG Nº 024/2022</v>
      </c>
      <c r="C112" s="10"/>
      <c r="D112" s="11" t="str">
        <f>'[1]TCE - ANEXO III - Preencher'!E121</f>
        <v>ANDREA MAYARA ROCHA DE MELO ALBUQUERQUE UGIETTE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2237-10</v>
      </c>
      <c r="G112" s="13" t="str">
        <f>IF('[1]TCE - ANEXO III - Preencher'!H121="","",'[1]TCE - ANEXO III - Preencher'!H121)</f>
        <v>08/2024</v>
      </c>
      <c r="H112" s="14">
        <f>'[1]TCE - ANEXO III - Preencher'!I121</f>
        <v>0</v>
      </c>
      <c r="I112" s="14">
        <f>'[1]TCE - ANEXO III - Preencher'!J121</f>
        <v>327.9008</v>
      </c>
      <c r="J112" s="14">
        <f>'[1]TCE - ANEXO III - Preencher'!K121</f>
        <v>0</v>
      </c>
      <c r="K112" s="15">
        <f>'[1]TCE - ANEXO III - Preencher'!L121</f>
        <v>94.384661893396981</v>
      </c>
      <c r="L112" s="15">
        <f>'[1]TCE - ANEXO III - Preencher'!M121</f>
        <v>0</v>
      </c>
      <c r="M112" s="15">
        <f t="shared" si="7"/>
        <v>94.384661893396981</v>
      </c>
      <c r="N112" s="15">
        <f>'[1]TCE - ANEXO III - Preencher'!O121</f>
        <v>0</v>
      </c>
      <c r="O112" s="15">
        <f>'[1]TCE - ANEXO III - Preencher'!P121</f>
        <v>0</v>
      </c>
      <c r="P112" s="16">
        <f t="shared" si="8"/>
        <v>0</v>
      </c>
      <c r="Q112" s="15">
        <f>'[1]TCE - ANEXO III - Preencher'!R121</f>
        <v>0</v>
      </c>
      <c r="R112" s="15">
        <f>'[1]TCE - ANEXO III - Preencher'!S121</f>
        <v>0</v>
      </c>
      <c r="S112" s="16">
        <f t="shared" si="9"/>
        <v>0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422.28546189339698</v>
      </c>
    </row>
    <row r="113" spans="1:28" x14ac:dyDescent="0.2">
      <c r="A113" s="8">
        <f>IFERROR(VLOOKUP(B113,'[1]DADOS (OCULTAR)'!$Q$3:$S$136,3,0),"")</f>
        <v>9039744002308</v>
      </c>
      <c r="B113" s="9" t="str">
        <f>'[1]TCE - ANEXO III - Preencher'!C122</f>
        <v>HOSPITAL NOSSA SENHORA DAS GRAÇAS - ANTIGO ALFA - CG Nº 024/2022</v>
      </c>
      <c r="C113" s="10"/>
      <c r="D113" s="11" t="str">
        <f>'[1]TCE - ANEXO III - Preencher'!E122</f>
        <v>ANDREA VANESSA MOREIRA DE MELO</v>
      </c>
      <c r="E113" s="9" t="str">
        <f>IF('[1]TCE - ANEXO III - Preencher'!F122="4 - Assistência Odontológica","2 - Outros Profissionais da Saúde",'[1]TCE - ANEXO III - Preencher'!F122)</f>
        <v>3 - Administrativo</v>
      </c>
      <c r="F113" s="12" t="str">
        <f>'[1]TCE - ANEXO III - Preencher'!G122</f>
        <v>2234-45</v>
      </c>
      <c r="G113" s="13" t="str">
        <f>IF('[1]TCE - ANEXO III - Preencher'!H122="","",'[1]TCE - ANEXO III - Preencher'!H122)</f>
        <v>08/2024</v>
      </c>
      <c r="H113" s="14">
        <f>'[1]TCE - ANEXO III - Preencher'!I122</f>
        <v>0</v>
      </c>
      <c r="I113" s="14">
        <f>'[1]TCE - ANEXO III - Preencher'!J122</f>
        <v>427.86</v>
      </c>
      <c r="J113" s="14">
        <f>'[1]TCE - ANEXO III - Preencher'!K122</f>
        <v>0</v>
      </c>
      <c r="K113" s="15">
        <f>'[1]TCE - ANEXO III - Preencher'!L122</f>
        <v>94.384661893396981</v>
      </c>
      <c r="L113" s="15">
        <f>'[1]TCE - ANEXO III - Preencher'!M122</f>
        <v>30</v>
      </c>
      <c r="M113" s="15">
        <f t="shared" si="7"/>
        <v>64.384661893396981</v>
      </c>
      <c r="N113" s="15">
        <f>'[1]TCE - ANEXO III - Preencher'!O122</f>
        <v>0</v>
      </c>
      <c r="O113" s="15">
        <f>'[1]TCE - ANEXO III - Preencher'!P122</f>
        <v>0</v>
      </c>
      <c r="P113" s="16">
        <f t="shared" si="8"/>
        <v>0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492.24466189339699</v>
      </c>
    </row>
    <row r="114" spans="1:28" x14ac:dyDescent="0.2">
      <c r="A114" s="8">
        <f>IFERROR(VLOOKUP(B114,'[1]DADOS (OCULTAR)'!$Q$3:$S$136,3,0),"")</f>
        <v>9039744002308</v>
      </c>
      <c r="B114" s="9" t="str">
        <f>'[1]TCE - ANEXO III - Preencher'!C123</f>
        <v>HOSPITAL NOSSA SENHORA DAS GRAÇAS - ANTIGO ALFA - CG Nº 024/2022</v>
      </c>
      <c r="C114" s="10"/>
      <c r="D114" s="11" t="str">
        <f>'[1]TCE - ANEXO III - Preencher'!E123</f>
        <v>ANDREIA AUGUSTA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 t="str">
        <f>IF('[1]TCE - ANEXO III - Preencher'!H123="","",'[1]TCE - ANEXO III - Preencher'!H123)</f>
        <v>08/2024</v>
      </c>
      <c r="H114" s="14">
        <f>'[1]TCE - ANEXO III - Preencher'!I123</f>
        <v>0</v>
      </c>
      <c r="I114" s="14">
        <f>'[1]TCE - ANEXO III - Preencher'!J123</f>
        <v>303.88080000000002</v>
      </c>
      <c r="J114" s="14">
        <f>'[1]TCE - ANEXO III - Preencher'!K123</f>
        <v>0</v>
      </c>
      <c r="K114" s="15">
        <f>'[1]TCE - ANEXO III - Preencher'!L123</f>
        <v>94.384661893396981</v>
      </c>
      <c r="L114" s="15">
        <f>'[1]TCE - ANEXO III - Preencher'!M123</f>
        <v>28.24</v>
      </c>
      <c r="M114" s="15">
        <f t="shared" si="7"/>
        <v>66.144661893396986</v>
      </c>
      <c r="N114" s="15">
        <f>'[1]TCE - ANEXO III - Preencher'!O123</f>
        <v>0</v>
      </c>
      <c r="O114" s="15">
        <f>'[1]TCE - ANEXO III - Preencher'!P123</f>
        <v>0</v>
      </c>
      <c r="P114" s="16">
        <f t="shared" si="8"/>
        <v>0</v>
      </c>
      <c r="Q114" s="15">
        <f>'[1]TCE - ANEXO III - Preencher'!R123</f>
        <v>134.48523351358691</v>
      </c>
      <c r="R114" s="15">
        <f>'[1]TCE - ANEXO III - Preencher'!S123</f>
        <v>78.510000000000005</v>
      </c>
      <c r="S114" s="16">
        <f t="shared" si="9"/>
        <v>55.9752335135869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426.00069540698388</v>
      </c>
    </row>
    <row r="115" spans="1:28" x14ac:dyDescent="0.2">
      <c r="A115" s="8">
        <f>IFERROR(VLOOKUP(B115,'[1]DADOS (OCULTAR)'!$Q$3:$S$136,3,0),"")</f>
        <v>9039744002308</v>
      </c>
      <c r="B115" s="9" t="str">
        <f>'[1]TCE - ANEXO III - Preencher'!C124</f>
        <v>HOSPITAL NOSSA SENHORA DAS GRAÇAS - ANTIGO ALFA - CG Nº 024/2022</v>
      </c>
      <c r="C115" s="10"/>
      <c r="D115" s="11" t="str">
        <f>'[1]TCE - ANEXO III - Preencher'!E124</f>
        <v>ANDREIA CARLA ARAUJO DOS SANTOS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3222-05</v>
      </c>
      <c r="G115" s="13" t="str">
        <f>IF('[1]TCE - ANEXO III - Preencher'!H124="","",'[1]TCE - ANEXO III - Preencher'!H124)</f>
        <v>08/2024</v>
      </c>
      <c r="H115" s="14">
        <f>'[1]TCE - ANEXO III - Preencher'!I124</f>
        <v>0</v>
      </c>
      <c r="I115" s="14">
        <f>'[1]TCE - ANEXO III - Preencher'!J124</f>
        <v>281.22719999999998</v>
      </c>
      <c r="J115" s="14">
        <f>'[1]TCE - ANEXO III - Preencher'!K124</f>
        <v>0</v>
      </c>
      <c r="K115" s="15">
        <f>'[1]TCE - ANEXO III - Preencher'!L124</f>
        <v>94.384661893396981</v>
      </c>
      <c r="L115" s="15">
        <f>'[1]TCE - ANEXO III - Preencher'!M124</f>
        <v>28.24</v>
      </c>
      <c r="M115" s="15">
        <f t="shared" si="7"/>
        <v>66.144661893396986</v>
      </c>
      <c r="N115" s="15">
        <f>'[1]TCE - ANEXO III - Preencher'!O124</f>
        <v>0</v>
      </c>
      <c r="O115" s="15">
        <f>'[1]TCE - ANEXO III - Preencher'!P124</f>
        <v>0</v>
      </c>
      <c r="P115" s="16">
        <f t="shared" si="8"/>
        <v>0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347.37186189339695</v>
      </c>
    </row>
    <row r="116" spans="1:28" x14ac:dyDescent="0.2">
      <c r="A116" s="8">
        <f>IFERROR(VLOOKUP(B116,'[1]DADOS (OCULTAR)'!$Q$3:$S$136,3,0),"")</f>
        <v>9039744002308</v>
      </c>
      <c r="B116" s="9" t="str">
        <f>'[1]TCE - ANEXO III - Preencher'!C125</f>
        <v>HOSPITAL NOSSA SENHORA DAS GRAÇAS - ANTIGO ALFA - CG Nº 024/2022</v>
      </c>
      <c r="C116" s="10"/>
      <c r="D116" s="11" t="str">
        <f>'[1]TCE - ANEXO III - Preencher'!E125</f>
        <v>ANDREIA JERONIMO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08/2024</v>
      </c>
      <c r="H116" s="14">
        <f>'[1]TCE - ANEXO III - Preencher'!I125</f>
        <v>0</v>
      </c>
      <c r="I116" s="14">
        <f>'[1]TCE - ANEXO III - Preencher'!J125</f>
        <v>283.89440000000002</v>
      </c>
      <c r="J116" s="14">
        <f>'[1]TCE - ANEXO III - Preencher'!K125</f>
        <v>0</v>
      </c>
      <c r="K116" s="15">
        <f>'[1]TCE - ANEXO III - Preencher'!L125</f>
        <v>94.384661893396981</v>
      </c>
      <c r="L116" s="15">
        <f>'[1]TCE - ANEXO III - Preencher'!M125</f>
        <v>28.24</v>
      </c>
      <c r="M116" s="15">
        <f t="shared" si="7"/>
        <v>66.144661893396986</v>
      </c>
      <c r="N116" s="15">
        <f>'[1]TCE - ANEXO III - Preencher'!O125</f>
        <v>0</v>
      </c>
      <c r="O116" s="15">
        <f>'[1]TCE - ANEXO III - Preencher'!P125</f>
        <v>0</v>
      </c>
      <c r="P116" s="16">
        <f t="shared" si="8"/>
        <v>0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350.03906189339699</v>
      </c>
    </row>
    <row r="117" spans="1:28" x14ac:dyDescent="0.2">
      <c r="A117" s="8">
        <f>IFERROR(VLOOKUP(B117,'[1]DADOS (OCULTAR)'!$Q$3:$S$136,3,0),"")</f>
        <v>9039744002308</v>
      </c>
      <c r="B117" s="9" t="str">
        <f>'[1]TCE - ANEXO III - Preencher'!C126</f>
        <v>HOSPITAL NOSSA SENHORA DAS GRAÇAS - ANTIGO ALFA - CG Nº 024/2022</v>
      </c>
      <c r="C117" s="10"/>
      <c r="D117" s="11" t="str">
        <f>'[1]TCE - ANEXO III - Preencher'!E126</f>
        <v>ANDREIA RIBEIRO DOS SANTOS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08/2024</v>
      </c>
      <c r="H117" s="14">
        <f>'[1]TCE - ANEXO III - Preencher'!I126</f>
        <v>0</v>
      </c>
      <c r="I117" s="14">
        <f>'[1]TCE - ANEXO III - Preencher'!J126</f>
        <v>308.10000000000002</v>
      </c>
      <c r="J117" s="14">
        <f>'[1]TCE - ANEXO III - Preencher'!K126</f>
        <v>0</v>
      </c>
      <c r="K117" s="15">
        <f>'[1]TCE - ANEXO III - Preencher'!L126</f>
        <v>94.384661893396981</v>
      </c>
      <c r="L117" s="15">
        <f>'[1]TCE - ANEXO III - Preencher'!M126</f>
        <v>28.24</v>
      </c>
      <c r="M117" s="15">
        <f t="shared" si="7"/>
        <v>66.144661893396986</v>
      </c>
      <c r="N117" s="15">
        <f>'[1]TCE - ANEXO III - Preencher'!O126</f>
        <v>0</v>
      </c>
      <c r="O117" s="15">
        <f>'[1]TCE - ANEXO III - Preencher'!P126</f>
        <v>0</v>
      </c>
      <c r="P117" s="16">
        <f t="shared" si="8"/>
        <v>0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374.24466189339699</v>
      </c>
    </row>
    <row r="118" spans="1:28" x14ac:dyDescent="0.2">
      <c r="A118" s="8">
        <f>IFERROR(VLOOKUP(B118,'[1]DADOS (OCULTAR)'!$Q$3:$S$136,3,0),"")</f>
        <v>9039744002308</v>
      </c>
      <c r="B118" s="9" t="str">
        <f>'[1]TCE - ANEXO III - Preencher'!C127</f>
        <v>HOSPITAL NOSSA SENHORA DAS GRAÇAS - ANTIGO ALFA - CG Nº 024/2022</v>
      </c>
      <c r="C118" s="10"/>
      <c r="D118" s="11" t="str">
        <f>'[1]TCE - ANEXO III - Preencher'!E127</f>
        <v>ANDRESA CATARINA DE OLIVEIRA SILVA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2515-10</v>
      </c>
      <c r="G118" s="13" t="str">
        <f>IF('[1]TCE - ANEXO III - Preencher'!H127="","",'[1]TCE - ANEXO III - Preencher'!H127)</f>
        <v>08/2024</v>
      </c>
      <c r="H118" s="14">
        <f>'[1]TCE - ANEXO III - Preencher'!I127</f>
        <v>0</v>
      </c>
      <c r="I118" s="14">
        <f>'[1]TCE - ANEXO III - Preencher'!J127</f>
        <v>229.5592</v>
      </c>
      <c r="J118" s="14">
        <f>'[1]TCE - ANEXO III - Preencher'!K127</f>
        <v>0</v>
      </c>
      <c r="K118" s="15">
        <f>'[1]TCE - ANEXO III - Preencher'!L127</f>
        <v>94.384661893396981</v>
      </c>
      <c r="L118" s="15">
        <f>'[1]TCE - ANEXO III - Preencher'!M127</f>
        <v>0</v>
      </c>
      <c r="M118" s="15">
        <f t="shared" si="7"/>
        <v>94.384661893396981</v>
      </c>
      <c r="N118" s="15">
        <f>'[1]TCE - ANEXO III - Preencher'!O127</f>
        <v>0</v>
      </c>
      <c r="O118" s="15">
        <f>'[1]TCE - ANEXO III - Preencher'!P127</f>
        <v>0</v>
      </c>
      <c r="P118" s="16">
        <f t="shared" si="8"/>
        <v>0</v>
      </c>
      <c r="Q118" s="15">
        <f>'[1]TCE - ANEXO III - Preencher'!R127</f>
        <v>218.53850445957872</v>
      </c>
      <c r="R118" s="15">
        <f>'[1]TCE - ANEXO III - Preencher'!S127</f>
        <v>114.8</v>
      </c>
      <c r="S118" s="16">
        <f t="shared" si="9"/>
        <v>103.73850445957872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427.68236635297569</v>
      </c>
    </row>
    <row r="119" spans="1:28" x14ac:dyDescent="0.2">
      <c r="A119" s="8">
        <f>IFERROR(VLOOKUP(B119,'[1]DADOS (OCULTAR)'!$Q$3:$S$136,3,0),"")</f>
        <v>9039744002308</v>
      </c>
      <c r="B119" s="9" t="str">
        <f>'[1]TCE - ANEXO III - Preencher'!C128</f>
        <v>HOSPITAL NOSSA SENHORA DAS GRAÇAS - ANTIGO ALFA - CG Nº 024/2022</v>
      </c>
      <c r="C119" s="10"/>
      <c r="D119" s="11" t="str">
        <f>'[1]TCE - ANEXO III - Preencher'!E128</f>
        <v>ANDRESA MARIA SALES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3222-05</v>
      </c>
      <c r="G119" s="13" t="str">
        <f>IF('[1]TCE - ANEXO III - Preencher'!H128="","",'[1]TCE - ANEXO III - Preencher'!H128)</f>
        <v>08/2024</v>
      </c>
      <c r="H119" s="14">
        <f>'[1]TCE - ANEXO III - Preencher'!I128</f>
        <v>0</v>
      </c>
      <c r="I119" s="14">
        <f>'[1]TCE - ANEXO III - Preencher'!J128</f>
        <v>307.19200000000001</v>
      </c>
      <c r="J119" s="14">
        <f>'[1]TCE - ANEXO III - Preencher'!K128</f>
        <v>0</v>
      </c>
      <c r="K119" s="15">
        <f>'[1]TCE - ANEXO III - Preencher'!L128</f>
        <v>94.384661893396981</v>
      </c>
      <c r="L119" s="15">
        <f>'[1]TCE - ANEXO III - Preencher'!M128</f>
        <v>0</v>
      </c>
      <c r="M119" s="15">
        <f t="shared" si="7"/>
        <v>94.384661893396981</v>
      </c>
      <c r="N119" s="15">
        <f>'[1]TCE - ANEXO III - Preencher'!O128</f>
        <v>0</v>
      </c>
      <c r="O119" s="15">
        <f>'[1]TCE - ANEXO III - Preencher'!P128</f>
        <v>0</v>
      </c>
      <c r="P119" s="16">
        <f t="shared" si="8"/>
        <v>0</v>
      </c>
      <c r="Q119" s="15">
        <f>'[1]TCE - ANEXO III - Preencher'!R128</f>
        <v>126.07990641898773</v>
      </c>
      <c r="R119" s="15">
        <f>'[1]TCE - ANEXO III - Preencher'!S128</f>
        <v>84.72</v>
      </c>
      <c r="S119" s="16">
        <f t="shared" si="9"/>
        <v>41.359906418987734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442.93656831238474</v>
      </c>
    </row>
    <row r="120" spans="1:28" x14ac:dyDescent="0.2">
      <c r="A120" s="8">
        <f>IFERROR(VLOOKUP(B120,'[1]DADOS (OCULTAR)'!$Q$3:$S$136,3,0),"")</f>
        <v>9039744002308</v>
      </c>
      <c r="B120" s="9" t="str">
        <f>'[1]TCE - ANEXO III - Preencher'!C129</f>
        <v>HOSPITAL NOSSA SENHORA DAS GRAÇAS - ANTIGO ALFA - CG Nº 024/2022</v>
      </c>
      <c r="C120" s="10"/>
      <c r="D120" s="11" t="str">
        <f>'[1]TCE - ANEXO III - Preencher'!E129</f>
        <v>ANDRESA RENATA ALVES SA</v>
      </c>
      <c r="E120" s="9" t="str">
        <f>IF('[1]TCE - ANEXO III - Preencher'!F129="4 - Assistência Odontológica","2 - Outros Profissionais da Saúde",'[1]TCE - ANEXO III - Preencher'!F129)</f>
        <v>2 - Outros Profissionais da Saúde</v>
      </c>
      <c r="F120" s="12" t="str">
        <f>'[1]TCE - ANEXO III - Preencher'!G129</f>
        <v>2237-10</v>
      </c>
      <c r="G120" s="13" t="str">
        <f>IF('[1]TCE - ANEXO III - Preencher'!H129="","",'[1]TCE - ANEXO III - Preencher'!H129)</f>
        <v>08/2024</v>
      </c>
      <c r="H120" s="14">
        <f>'[1]TCE - ANEXO III - Preencher'!I129</f>
        <v>0</v>
      </c>
      <c r="I120" s="14">
        <f>'[1]TCE - ANEXO III - Preencher'!J129</f>
        <v>326.69439999999997</v>
      </c>
      <c r="J120" s="14">
        <f>'[1]TCE - ANEXO III - Preencher'!K129</f>
        <v>0</v>
      </c>
      <c r="K120" s="15">
        <f>'[1]TCE - ANEXO III - Preencher'!L129</f>
        <v>94.384661893396981</v>
      </c>
      <c r="L120" s="15">
        <f>'[1]TCE - ANEXO III - Preencher'!M129</f>
        <v>0</v>
      </c>
      <c r="M120" s="15">
        <f t="shared" si="7"/>
        <v>94.384661893396981</v>
      </c>
      <c r="N120" s="15">
        <f>'[1]TCE - ANEXO III - Preencher'!O129</f>
        <v>0</v>
      </c>
      <c r="O120" s="15">
        <f>'[1]TCE - ANEXO III - Preencher'!P129</f>
        <v>0</v>
      </c>
      <c r="P120" s="16">
        <f t="shared" si="8"/>
        <v>0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421.07906189339695</v>
      </c>
    </row>
    <row r="121" spans="1:28" x14ac:dyDescent="0.2">
      <c r="A121" s="8">
        <f>IFERROR(VLOOKUP(B121,'[1]DADOS (OCULTAR)'!$Q$3:$S$136,3,0),"")</f>
        <v>9039744002308</v>
      </c>
      <c r="B121" s="9" t="str">
        <f>'[1]TCE - ANEXO III - Preencher'!C130</f>
        <v>HOSPITAL NOSSA SENHORA DAS GRAÇAS - ANTIGO ALFA - CG Nº 024/2022</v>
      </c>
      <c r="C121" s="10"/>
      <c r="D121" s="11" t="str">
        <f>'[1]TCE - ANEXO III - Preencher'!E130</f>
        <v>ANDRESSA CAVALCANTE SOARES</v>
      </c>
      <c r="E121" s="9" t="str">
        <f>IF('[1]TCE - ANEXO III - Preencher'!F130="4 - Assistência Odontológica","2 - Outros Profissionais da Saúde",'[1]TCE - ANEXO III - Preencher'!F130)</f>
        <v>3 - Administrativo</v>
      </c>
      <c r="F121" s="12" t="str">
        <f>'[1]TCE - ANEXO III - Preencher'!G130</f>
        <v>4110-10</v>
      </c>
      <c r="G121" s="13" t="str">
        <f>IF('[1]TCE - ANEXO III - Preencher'!H130="","",'[1]TCE - ANEXO III - Preencher'!H130)</f>
        <v>08/2024</v>
      </c>
      <c r="H121" s="14">
        <f>'[1]TCE - ANEXO III - Preencher'!I130</f>
        <v>0</v>
      </c>
      <c r="I121" s="14">
        <f>'[1]TCE - ANEXO III - Preencher'!J130</f>
        <v>0</v>
      </c>
      <c r="J121" s="14">
        <f>'[1]TCE - ANEXO III - Preencher'!K130</f>
        <v>355.1</v>
      </c>
      <c r="K121" s="15">
        <f>'[1]TCE - ANEXO III - Preencher'!L130</f>
        <v>94.384661893396981</v>
      </c>
      <c r="L121" s="15">
        <f>'[1]TCE - ANEXO III - Preencher'!M130</f>
        <v>28.24</v>
      </c>
      <c r="M121" s="15">
        <f t="shared" si="7"/>
        <v>66.144661893396986</v>
      </c>
      <c r="N121" s="15">
        <f>'[1]TCE - ANEXO III - Preencher'!O130</f>
        <v>0</v>
      </c>
      <c r="O121" s="15">
        <f>'[1]TCE - ANEXO III - Preencher'!P130</f>
        <v>0</v>
      </c>
      <c r="P121" s="16">
        <f t="shared" si="8"/>
        <v>0</v>
      </c>
      <c r="Q121" s="15">
        <f>'[1]TCE - ANEXO III - Preencher'!R130</f>
        <v>268.97046702717381</v>
      </c>
      <c r="R121" s="15">
        <f>'[1]TCE - ANEXO III - Preencher'!S130</f>
        <v>82</v>
      </c>
      <c r="S121" s="16">
        <f t="shared" si="9"/>
        <v>186.97046702717381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608.21512892057081</v>
      </c>
    </row>
    <row r="122" spans="1:28" x14ac:dyDescent="0.2">
      <c r="A122" s="8">
        <f>IFERROR(VLOOKUP(B122,'[1]DADOS (OCULTAR)'!$Q$3:$S$136,3,0),"")</f>
        <v>9039744002308</v>
      </c>
      <c r="B122" s="9" t="str">
        <f>'[1]TCE - ANEXO III - Preencher'!C131</f>
        <v>HOSPITAL NOSSA SENHORA DAS GRAÇAS - ANTIGO ALFA - CG Nº 024/2022</v>
      </c>
      <c r="C122" s="10"/>
      <c r="D122" s="11" t="str">
        <f>'[1]TCE - ANEXO III - Preencher'!E131</f>
        <v>ANDRESSA KELLY MONTEIRO TAVARES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2236-05</v>
      </c>
      <c r="G122" s="13" t="str">
        <f>IF('[1]TCE - ANEXO III - Preencher'!H131="","",'[1]TCE - ANEXO III - Preencher'!H131)</f>
        <v>08/2024</v>
      </c>
      <c r="H122" s="14">
        <f>'[1]TCE - ANEXO III - Preencher'!I131</f>
        <v>0</v>
      </c>
      <c r="I122" s="14">
        <f>'[1]TCE - ANEXO III - Preencher'!J131</f>
        <v>224.71440000000001</v>
      </c>
      <c r="J122" s="14">
        <f>'[1]TCE - ANEXO III - Preencher'!K131</f>
        <v>0</v>
      </c>
      <c r="K122" s="15">
        <f>'[1]TCE - ANEXO III - Preencher'!L131</f>
        <v>94.384661893396981</v>
      </c>
      <c r="L122" s="15">
        <f>'[1]TCE - ANEXO III - Preencher'!M131</f>
        <v>2.84</v>
      </c>
      <c r="M122" s="15">
        <f t="shared" si="7"/>
        <v>91.544661893396977</v>
      </c>
      <c r="N122" s="15">
        <f>'[1]TCE - ANEXO III - Preencher'!O131</f>
        <v>0</v>
      </c>
      <c r="O122" s="15">
        <f>'[1]TCE - ANEXO III - Preencher'!P131</f>
        <v>0</v>
      </c>
      <c r="P122" s="16">
        <f t="shared" si="8"/>
        <v>0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316.25906189339696</v>
      </c>
    </row>
    <row r="123" spans="1:28" x14ac:dyDescent="0.2">
      <c r="A123" s="8">
        <f>IFERROR(VLOOKUP(B123,'[1]DADOS (OCULTAR)'!$Q$3:$S$136,3,0),"")</f>
        <v>9039744002308</v>
      </c>
      <c r="B123" s="9" t="str">
        <f>'[1]TCE - ANEXO III - Preencher'!C132</f>
        <v>HOSPITAL NOSSA SENHORA DAS GRAÇAS - ANTIGO ALFA - CG Nº 024/2022</v>
      </c>
      <c r="C123" s="10"/>
      <c r="D123" s="11" t="str">
        <f>'[1]TCE - ANEXO III - Preencher'!E132</f>
        <v>ANDREZA CECILIA DA SILVA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08/2024</v>
      </c>
      <c r="H123" s="14">
        <f>'[1]TCE - ANEXO III - Preencher'!I132</f>
        <v>0</v>
      </c>
      <c r="I123" s="14">
        <f>'[1]TCE - ANEXO III - Preencher'!J132</f>
        <v>297.7552</v>
      </c>
      <c r="J123" s="14">
        <f>'[1]TCE - ANEXO III - Preencher'!K132</f>
        <v>0</v>
      </c>
      <c r="K123" s="15">
        <f>'[1]TCE - ANEXO III - Preencher'!L132</f>
        <v>94.384661893396981</v>
      </c>
      <c r="L123" s="15">
        <f>'[1]TCE - ANEXO III - Preencher'!M132</f>
        <v>28.24</v>
      </c>
      <c r="M123" s="15">
        <f t="shared" si="7"/>
        <v>66.144661893396986</v>
      </c>
      <c r="N123" s="15">
        <f>'[1]TCE - ANEXO III - Preencher'!O132</f>
        <v>0</v>
      </c>
      <c r="O123" s="15">
        <f>'[1]TCE - ANEXO III - Preencher'!P132</f>
        <v>0</v>
      </c>
      <c r="P123" s="16">
        <f t="shared" si="8"/>
        <v>0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363.89986189339697</v>
      </c>
    </row>
    <row r="124" spans="1:28" x14ac:dyDescent="0.2">
      <c r="A124" s="8">
        <f>IFERROR(VLOOKUP(B124,'[1]DADOS (OCULTAR)'!$Q$3:$S$136,3,0),"")</f>
        <v>9039744002308</v>
      </c>
      <c r="B124" s="9" t="str">
        <f>'[1]TCE - ANEXO III - Preencher'!C133</f>
        <v>HOSPITAL NOSSA SENHORA DAS GRAÇAS - ANTIGO ALFA - CG Nº 024/2022</v>
      </c>
      <c r="C124" s="10"/>
      <c r="D124" s="11" t="str">
        <f>'[1]TCE - ANEXO III - Preencher'!E133</f>
        <v>ANDREZA CRISTINA DE FREITAS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3222-05</v>
      </c>
      <c r="G124" s="13" t="str">
        <f>IF('[1]TCE - ANEXO III - Preencher'!H133="","",'[1]TCE - ANEXO III - Preencher'!H133)</f>
        <v>08/2024</v>
      </c>
      <c r="H124" s="14">
        <f>'[1]TCE - ANEXO III - Preencher'!I133</f>
        <v>0</v>
      </c>
      <c r="I124" s="14">
        <f>'[1]TCE - ANEXO III - Preencher'!J133</f>
        <v>358.6696</v>
      </c>
      <c r="J124" s="14">
        <f>'[1]TCE - ANEXO III - Preencher'!K133</f>
        <v>0</v>
      </c>
      <c r="K124" s="15">
        <f>'[1]TCE - ANEXO III - Preencher'!L133</f>
        <v>94.384661893396981</v>
      </c>
      <c r="L124" s="15">
        <f>'[1]TCE - ANEXO III - Preencher'!M133</f>
        <v>0</v>
      </c>
      <c r="M124" s="15">
        <f t="shared" si="7"/>
        <v>94.384661893396981</v>
      </c>
      <c r="N124" s="15">
        <f>'[1]TCE - ANEXO III - Preencher'!O133</f>
        <v>0</v>
      </c>
      <c r="O124" s="15">
        <f>'[1]TCE - ANEXO III - Preencher'!P133</f>
        <v>0</v>
      </c>
      <c r="P124" s="16">
        <f t="shared" si="8"/>
        <v>0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453.05426189339698</v>
      </c>
    </row>
    <row r="125" spans="1:28" x14ac:dyDescent="0.2">
      <c r="A125" s="8">
        <f>IFERROR(VLOOKUP(B125,'[1]DADOS (OCULTAR)'!$Q$3:$S$136,3,0),"")</f>
        <v>9039744002308</v>
      </c>
      <c r="B125" s="9" t="str">
        <f>'[1]TCE - ANEXO III - Preencher'!C134</f>
        <v>HOSPITAL NOSSA SENHORA DAS GRAÇAS - ANTIGO ALFA - CG Nº 024/2022</v>
      </c>
      <c r="C125" s="10"/>
      <c r="D125" s="11" t="str">
        <f>'[1]TCE - ANEXO III - Preencher'!E134</f>
        <v>ANDREZA DINIZ SOARES VALOIS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2235-05</v>
      </c>
      <c r="G125" s="13" t="str">
        <f>IF('[1]TCE - ANEXO III - Preencher'!H134="","",'[1]TCE - ANEXO III - Preencher'!H134)</f>
        <v>08/2024</v>
      </c>
      <c r="H125" s="14">
        <f>'[1]TCE - ANEXO III - Preencher'!I134</f>
        <v>0</v>
      </c>
      <c r="I125" s="14">
        <f>'[1]TCE - ANEXO III - Preencher'!J134</f>
        <v>449.29759999999999</v>
      </c>
      <c r="J125" s="14">
        <f>'[1]TCE - ANEXO III - Preencher'!K134</f>
        <v>0</v>
      </c>
      <c r="K125" s="15">
        <f>'[1]TCE - ANEXO III - Preencher'!L134</f>
        <v>94.384661893396981</v>
      </c>
      <c r="L125" s="15">
        <f>'[1]TCE - ANEXO III - Preencher'!M134</f>
        <v>3.33</v>
      </c>
      <c r="M125" s="15">
        <f t="shared" si="7"/>
        <v>91.054661893396982</v>
      </c>
      <c r="N125" s="15">
        <f>'[1]TCE - ANEXO III - Preencher'!O134</f>
        <v>0</v>
      </c>
      <c r="O125" s="15">
        <f>'[1]TCE - ANEXO III - Preencher'!P134</f>
        <v>0</v>
      </c>
      <c r="P125" s="16">
        <f t="shared" si="8"/>
        <v>0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540.35226189339699</v>
      </c>
    </row>
    <row r="126" spans="1:28" x14ac:dyDescent="0.2">
      <c r="A126" s="8">
        <f>IFERROR(VLOOKUP(B126,'[1]DADOS (OCULTAR)'!$Q$3:$S$136,3,0),"")</f>
        <v>9039744002308</v>
      </c>
      <c r="B126" s="9" t="str">
        <f>'[1]TCE - ANEXO III - Preencher'!C135</f>
        <v>HOSPITAL NOSSA SENHORA DAS GRAÇAS - ANTIGO ALFA - CG Nº 024/2022</v>
      </c>
      <c r="C126" s="10"/>
      <c r="D126" s="11" t="str">
        <f>'[1]TCE - ANEXO III - Preencher'!E135</f>
        <v>ANDREZA FERREIRA DE QUEIROZ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2236-05</v>
      </c>
      <c r="G126" s="13" t="str">
        <f>IF('[1]TCE - ANEXO III - Preencher'!H135="","",'[1]TCE - ANEXO III - Preencher'!H135)</f>
        <v>08/2024</v>
      </c>
      <c r="H126" s="14">
        <f>'[1]TCE - ANEXO III - Preencher'!I135</f>
        <v>0</v>
      </c>
      <c r="I126" s="14">
        <f>'[1]TCE - ANEXO III - Preencher'!J135</f>
        <v>280.35120000000001</v>
      </c>
      <c r="J126" s="14">
        <f>'[1]TCE - ANEXO III - Preencher'!K135</f>
        <v>0</v>
      </c>
      <c r="K126" s="15">
        <f>'[1]TCE - ANEXO III - Preencher'!L135</f>
        <v>94.384661893396981</v>
      </c>
      <c r="L126" s="15">
        <f>'[1]TCE - ANEXO III - Preencher'!M135</f>
        <v>2.7</v>
      </c>
      <c r="M126" s="15">
        <f t="shared" si="7"/>
        <v>91.684661893396978</v>
      </c>
      <c r="N126" s="15">
        <f>'[1]TCE - ANEXO III - Preencher'!O135</f>
        <v>0</v>
      </c>
      <c r="O126" s="15">
        <f>'[1]TCE - ANEXO III - Preencher'!P135</f>
        <v>0</v>
      </c>
      <c r="P126" s="16">
        <f t="shared" si="8"/>
        <v>0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372.035861893397</v>
      </c>
    </row>
    <row r="127" spans="1:28" x14ac:dyDescent="0.2">
      <c r="A127" s="8">
        <f>IFERROR(VLOOKUP(B127,'[1]DADOS (OCULTAR)'!$Q$3:$S$136,3,0),"")</f>
        <v>9039744002308</v>
      </c>
      <c r="B127" s="9" t="str">
        <f>'[1]TCE - ANEXO III - Preencher'!C136</f>
        <v>HOSPITAL NOSSA SENHORA DAS GRAÇAS - ANTIGO ALFA - CG Nº 024/2022</v>
      </c>
      <c r="C127" s="10"/>
      <c r="D127" s="11" t="str">
        <f>'[1]TCE - ANEXO III - Preencher'!E136</f>
        <v>ANDREZA MARIA DE PONTES FERREIRA SOUZA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2235-05</v>
      </c>
      <c r="G127" s="13" t="str">
        <f>IF('[1]TCE - ANEXO III - Preencher'!H136="","",'[1]TCE - ANEXO III - Preencher'!H136)</f>
        <v>08/2024</v>
      </c>
      <c r="H127" s="14">
        <f>'[1]TCE - ANEXO III - Preencher'!I136</f>
        <v>0</v>
      </c>
      <c r="I127" s="14">
        <f>'[1]TCE - ANEXO III - Preencher'!J136</f>
        <v>497.24</v>
      </c>
      <c r="J127" s="14">
        <f>'[1]TCE - ANEXO III - Preencher'!K136</f>
        <v>0</v>
      </c>
      <c r="K127" s="15">
        <f>'[1]TCE - ANEXO III - Preencher'!L136</f>
        <v>94.384661893396981</v>
      </c>
      <c r="L127" s="15">
        <f>'[1]TCE - ANEXO III - Preencher'!M136</f>
        <v>0</v>
      </c>
      <c r="M127" s="15">
        <f t="shared" si="7"/>
        <v>94.384661893396981</v>
      </c>
      <c r="N127" s="15">
        <f>'[1]TCE - ANEXO III - Preencher'!O136</f>
        <v>0</v>
      </c>
      <c r="O127" s="15">
        <f>'[1]TCE - ANEXO III - Preencher'!P136</f>
        <v>0</v>
      </c>
      <c r="P127" s="16">
        <f t="shared" si="8"/>
        <v>0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591.62466189339693</v>
      </c>
    </row>
    <row r="128" spans="1:28" x14ac:dyDescent="0.2">
      <c r="A128" s="8">
        <f>IFERROR(VLOOKUP(B128,'[1]DADOS (OCULTAR)'!$Q$3:$S$136,3,0),"")</f>
        <v>9039744002308</v>
      </c>
      <c r="B128" s="9" t="str">
        <f>'[1]TCE - ANEXO III - Preencher'!C137</f>
        <v>HOSPITAL NOSSA SENHORA DAS GRAÇAS - ANTIGO ALFA - CG Nº 024/2022</v>
      </c>
      <c r="C128" s="10"/>
      <c r="D128" s="11" t="str">
        <f>'[1]TCE - ANEXO III - Preencher'!E137</f>
        <v>ANDREZA PATRICIA SILVA DOS SANTOS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4110-10</v>
      </c>
      <c r="G128" s="13" t="str">
        <f>IF('[1]TCE - ANEXO III - Preencher'!H137="","",'[1]TCE - ANEXO III - Preencher'!H137)</f>
        <v>08/2024</v>
      </c>
      <c r="H128" s="14">
        <f>'[1]TCE - ANEXO III - Preencher'!I137</f>
        <v>0</v>
      </c>
      <c r="I128" s="14">
        <f>'[1]TCE - ANEXO III - Preencher'!J137</f>
        <v>224.48079999999999</v>
      </c>
      <c r="J128" s="14">
        <f>'[1]TCE - ANEXO III - Preencher'!K137</f>
        <v>0</v>
      </c>
      <c r="K128" s="15">
        <f>'[1]TCE - ANEXO III - Preencher'!L137</f>
        <v>94.384661893396981</v>
      </c>
      <c r="L128" s="15">
        <f>'[1]TCE - ANEXO III - Preencher'!M137</f>
        <v>0</v>
      </c>
      <c r="M128" s="15">
        <f t="shared" si="7"/>
        <v>94.384661893396981</v>
      </c>
      <c r="N128" s="15">
        <f>'[1]TCE - ANEXO III - Preencher'!O137</f>
        <v>0</v>
      </c>
      <c r="O128" s="15">
        <f>'[1]TCE - ANEXO III - Preencher'!P137</f>
        <v>0</v>
      </c>
      <c r="P128" s="16">
        <f t="shared" si="8"/>
        <v>0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318.86546189339697</v>
      </c>
    </row>
    <row r="129" spans="1:28" x14ac:dyDescent="0.2">
      <c r="A129" s="8">
        <f>IFERROR(VLOOKUP(B129,'[1]DADOS (OCULTAR)'!$Q$3:$S$136,3,0),"")</f>
        <v>9039744002308</v>
      </c>
      <c r="B129" s="9" t="str">
        <f>'[1]TCE - ANEXO III - Preencher'!C138</f>
        <v>HOSPITAL NOSSA SENHORA DAS GRAÇAS - ANTIGO ALFA - CG Nº 024/2022</v>
      </c>
      <c r="C129" s="10"/>
      <c r="D129" s="11" t="str">
        <f>'[1]TCE - ANEXO III - Preencher'!E138</f>
        <v>ANGELA CAVALCANTI DE CARVALHO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3222-05</v>
      </c>
      <c r="G129" s="13" t="str">
        <f>IF('[1]TCE - ANEXO III - Preencher'!H138="","",'[1]TCE - ANEXO III - Preencher'!H138)</f>
        <v>08/2024</v>
      </c>
      <c r="H129" s="14">
        <f>'[1]TCE - ANEXO III - Preencher'!I138</f>
        <v>0</v>
      </c>
      <c r="I129" s="14">
        <f>'[1]TCE - ANEXO III - Preencher'!J138</f>
        <v>283.35599999999999</v>
      </c>
      <c r="J129" s="14">
        <f>'[1]TCE - ANEXO III - Preencher'!K138</f>
        <v>0</v>
      </c>
      <c r="K129" s="15">
        <f>'[1]TCE - ANEXO III - Preencher'!L138</f>
        <v>94.384661893396981</v>
      </c>
      <c r="L129" s="15">
        <f>'[1]TCE - ANEXO III - Preencher'!M138</f>
        <v>28.24</v>
      </c>
      <c r="M129" s="15">
        <f t="shared" si="7"/>
        <v>66.144661893396986</v>
      </c>
      <c r="N129" s="15">
        <f>'[1]TCE - ANEXO III - Preencher'!O138</f>
        <v>0</v>
      </c>
      <c r="O129" s="15">
        <f>'[1]TCE - ANEXO III - Preencher'!P138</f>
        <v>0</v>
      </c>
      <c r="P129" s="16">
        <f t="shared" si="8"/>
        <v>0</v>
      </c>
      <c r="Q129" s="15">
        <f>'[1]TCE - ANEXO III - Preencher'!R138</f>
        <v>126.07990641898773</v>
      </c>
      <c r="R129" s="15">
        <f>'[1]TCE - ANEXO III - Preencher'!S138</f>
        <v>79.64</v>
      </c>
      <c r="S129" s="16">
        <f t="shared" si="9"/>
        <v>46.439906418987732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395.9405683123847</v>
      </c>
    </row>
    <row r="130" spans="1:28" x14ac:dyDescent="0.2">
      <c r="A130" s="8">
        <f>IFERROR(VLOOKUP(B130,'[1]DADOS (OCULTAR)'!$Q$3:$S$136,3,0),"")</f>
        <v>9039744002308</v>
      </c>
      <c r="B130" s="9" t="str">
        <f>'[1]TCE - ANEXO III - Preencher'!C139</f>
        <v>HOSPITAL NOSSA SENHORA DAS GRAÇAS - ANTIGO ALFA - CG Nº 024/2022</v>
      </c>
      <c r="C130" s="10"/>
      <c r="D130" s="11" t="str">
        <f>'[1]TCE - ANEXO III - Preencher'!E139</f>
        <v>ANGELA MARCIA DA SILVA VITORINO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5211-30</v>
      </c>
      <c r="G130" s="13" t="str">
        <f>IF('[1]TCE - ANEXO III - Preencher'!H139="","",'[1]TCE - ANEXO III - Preencher'!H139)</f>
        <v>08/2024</v>
      </c>
      <c r="H130" s="14">
        <f>'[1]TCE - ANEXO III - Preencher'!I139</f>
        <v>0</v>
      </c>
      <c r="I130" s="14">
        <f>'[1]TCE - ANEXO III - Preencher'!J139</f>
        <v>147.04239999999999</v>
      </c>
      <c r="J130" s="14">
        <f>'[1]TCE - ANEXO III - Preencher'!K139</f>
        <v>0</v>
      </c>
      <c r="K130" s="15">
        <f>'[1]TCE - ANEXO III - Preencher'!L139</f>
        <v>94.384661893396981</v>
      </c>
      <c r="L130" s="15">
        <f>'[1]TCE - ANEXO III - Preencher'!M139</f>
        <v>0</v>
      </c>
      <c r="M130" s="15">
        <f t="shared" si="7"/>
        <v>94.384661893396981</v>
      </c>
      <c r="N130" s="15">
        <f>'[1]TCE - ANEXO III - Preencher'!O139</f>
        <v>0</v>
      </c>
      <c r="O130" s="15">
        <f>'[1]TCE - ANEXO III - Preencher'!P139</f>
        <v>0</v>
      </c>
      <c r="P130" s="16">
        <f t="shared" si="8"/>
        <v>0</v>
      </c>
      <c r="Q130" s="15">
        <f>'[1]TCE - ANEXO III - Preencher'!R139</f>
        <v>126.07990641898773</v>
      </c>
      <c r="R130" s="15">
        <f>'[1]TCE - ANEXO III - Preencher'!S139</f>
        <v>90.31</v>
      </c>
      <c r="S130" s="16">
        <f t="shared" si="9"/>
        <v>35.76990641898773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277.19696831238468</v>
      </c>
    </row>
    <row r="131" spans="1:28" x14ac:dyDescent="0.2">
      <c r="A131" s="8">
        <f>IFERROR(VLOOKUP(B131,'[1]DADOS (OCULTAR)'!$Q$3:$S$136,3,0),"")</f>
        <v>9039744002308</v>
      </c>
      <c r="B131" s="9" t="str">
        <f>'[1]TCE - ANEXO III - Preencher'!C140</f>
        <v>HOSPITAL NOSSA SENHORA DAS GRAÇAS - ANTIGO ALFA - CG Nº 024/2022</v>
      </c>
      <c r="C131" s="10"/>
      <c r="D131" s="11" t="str">
        <f>'[1]TCE - ANEXO III - Preencher'!E140</f>
        <v>ANGELA MARIA DA SILVA RIBEIRO BELISARIO</v>
      </c>
      <c r="E131" s="9" t="str">
        <f>IF('[1]TCE - ANEXO III - Preencher'!F140="4 - Assistência Odontológica","2 - Outros Profissionais da Saúde",'[1]TCE - ANEXO III - Preencher'!F140)</f>
        <v>2 - Outros Profissionais da Saúde</v>
      </c>
      <c r="F131" s="12" t="str">
        <f>'[1]TCE - ANEXO III - Preencher'!G140</f>
        <v>2235-05</v>
      </c>
      <c r="G131" s="13" t="str">
        <f>IF('[1]TCE - ANEXO III - Preencher'!H140="","",'[1]TCE - ANEXO III - Preencher'!H140)</f>
        <v>08/2024</v>
      </c>
      <c r="H131" s="14">
        <f>'[1]TCE - ANEXO III - Preencher'!I140</f>
        <v>0</v>
      </c>
      <c r="I131" s="14">
        <f>'[1]TCE - ANEXO III - Preencher'!J140</f>
        <v>472.26159999999999</v>
      </c>
      <c r="J131" s="14">
        <f>'[1]TCE - ANEXO III - Preencher'!K140</f>
        <v>0</v>
      </c>
      <c r="K131" s="15">
        <f>'[1]TCE - ANEXO III - Preencher'!L140</f>
        <v>94.384661893396981</v>
      </c>
      <c r="L131" s="15">
        <f>'[1]TCE - ANEXO III - Preencher'!M140</f>
        <v>3.33</v>
      </c>
      <c r="M131" s="15">
        <f t="shared" si="7"/>
        <v>91.054661893396982</v>
      </c>
      <c r="N131" s="15">
        <f>'[1]TCE - ANEXO III - Preencher'!O140</f>
        <v>0</v>
      </c>
      <c r="O131" s="15">
        <f>'[1]TCE - ANEXO III - Preencher'!P140</f>
        <v>0</v>
      </c>
      <c r="P131" s="16">
        <f t="shared" si="8"/>
        <v>0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563.31626189339693</v>
      </c>
    </row>
    <row r="132" spans="1:28" x14ac:dyDescent="0.2">
      <c r="A132" s="8">
        <f>IFERROR(VLOOKUP(B132,'[1]DADOS (OCULTAR)'!$Q$3:$S$136,3,0),"")</f>
        <v>9039744002308</v>
      </c>
      <c r="B132" s="9" t="str">
        <f>'[1]TCE - ANEXO III - Preencher'!C141</f>
        <v>HOSPITAL NOSSA SENHORA DAS GRAÇAS - ANTIGO ALFA - CG Nº 024/2022</v>
      </c>
      <c r="C132" s="10"/>
      <c r="D132" s="11" t="str">
        <f>'[1]TCE - ANEXO III - Preencher'!E141</f>
        <v>ANGELA MARIA MARCELINO DE MOURA FERREIRA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 t="str">
        <f>IF('[1]TCE - ANEXO III - Preencher'!H141="","",'[1]TCE - ANEXO III - Preencher'!H141)</f>
        <v>08/2024</v>
      </c>
      <c r="H132" s="14">
        <f>'[1]TCE - ANEXO III - Preencher'!I141</f>
        <v>0</v>
      </c>
      <c r="I132" s="14">
        <f>'[1]TCE - ANEXO III - Preencher'!J141</f>
        <v>0</v>
      </c>
      <c r="J132" s="14">
        <f>'[1]TCE - ANEXO III - Preencher'!K141</f>
        <v>0</v>
      </c>
      <c r="K132" s="15">
        <f>'[1]TCE - ANEXO III - Preencher'!L141</f>
        <v>94.384661893396981</v>
      </c>
      <c r="L132" s="15">
        <f>'[1]TCE - ANEXO III - Preencher'!M141</f>
        <v>0</v>
      </c>
      <c r="M132" s="15">
        <f t="shared" ref="M132:M195" si="13">K132-L132</f>
        <v>94.384661893396981</v>
      </c>
      <c r="N132" s="15">
        <f>'[1]TCE - ANEXO III - Preencher'!O141</f>
        <v>0</v>
      </c>
      <c r="O132" s="15">
        <f>'[1]TCE - ANEXO III - Preencher'!P141</f>
        <v>0</v>
      </c>
      <c r="P132" s="16">
        <f t="shared" ref="P132:P195" si="14">N132-O132</f>
        <v>0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94.384661893396981</v>
      </c>
    </row>
    <row r="133" spans="1:28" x14ac:dyDescent="0.2">
      <c r="A133" s="8">
        <f>IFERROR(VLOOKUP(B133,'[1]DADOS (OCULTAR)'!$Q$3:$S$136,3,0),"")</f>
        <v>9039744002308</v>
      </c>
      <c r="B133" s="9" t="str">
        <f>'[1]TCE - ANEXO III - Preencher'!C142</f>
        <v>HOSPITAL NOSSA SENHORA DAS GRAÇAS - ANTIGO ALFA - CG Nº 024/2022</v>
      </c>
      <c r="C133" s="10"/>
      <c r="D133" s="11" t="str">
        <f>'[1]TCE - ANEXO III - Preencher'!E142</f>
        <v>ANGELICA AYRES RODRIGUES DA COSTA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2235-05</v>
      </c>
      <c r="G133" s="13" t="str">
        <f>IF('[1]TCE - ANEXO III - Preencher'!H142="","",'[1]TCE - ANEXO III - Preencher'!H142)</f>
        <v>08/2024</v>
      </c>
      <c r="H133" s="14">
        <f>'[1]TCE - ANEXO III - Preencher'!I142</f>
        <v>0</v>
      </c>
      <c r="I133" s="14">
        <f>'[1]TCE - ANEXO III - Preencher'!J142</f>
        <v>466.39440000000002</v>
      </c>
      <c r="J133" s="14">
        <f>'[1]TCE - ANEXO III - Preencher'!K142</f>
        <v>0</v>
      </c>
      <c r="K133" s="15">
        <f>'[1]TCE - ANEXO III - Preencher'!L142</f>
        <v>94.384661893396981</v>
      </c>
      <c r="L133" s="15">
        <f>'[1]TCE - ANEXO III - Preencher'!M142</f>
        <v>3.33</v>
      </c>
      <c r="M133" s="15">
        <f t="shared" si="13"/>
        <v>91.054661893396982</v>
      </c>
      <c r="N133" s="15">
        <f>'[1]TCE - ANEXO III - Preencher'!O142</f>
        <v>0</v>
      </c>
      <c r="O133" s="15">
        <f>'[1]TCE - ANEXO III - Preencher'!P142</f>
        <v>0</v>
      </c>
      <c r="P133" s="16">
        <f t="shared" si="14"/>
        <v>0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557.44906189339702</v>
      </c>
    </row>
    <row r="134" spans="1:28" x14ac:dyDescent="0.2">
      <c r="A134" s="8">
        <f>IFERROR(VLOOKUP(B134,'[1]DADOS (OCULTAR)'!$Q$3:$S$136,3,0),"")</f>
        <v>9039744002308</v>
      </c>
      <c r="B134" s="9" t="str">
        <f>'[1]TCE - ANEXO III - Preencher'!C143</f>
        <v>HOSPITAL NOSSA SENHORA DAS GRAÇAS - ANTIGO ALFA - CG Nº 024/2022</v>
      </c>
      <c r="C134" s="10"/>
      <c r="D134" s="11" t="str">
        <f>'[1]TCE - ANEXO III - Preencher'!E143</f>
        <v>ANGELICA FERREIRA DE LIMA TAVARES DO NASCIMENTO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 t="str">
        <f>IF('[1]TCE - ANEXO III - Preencher'!H143="","",'[1]TCE - ANEXO III - Preencher'!H143)</f>
        <v>08/2024</v>
      </c>
      <c r="H134" s="14">
        <f>'[1]TCE - ANEXO III - Preencher'!I143</f>
        <v>0</v>
      </c>
      <c r="I134" s="14">
        <f>'[1]TCE - ANEXO III - Preencher'!J143</f>
        <v>323.59359999999998</v>
      </c>
      <c r="J134" s="14">
        <f>'[1]TCE - ANEXO III - Preencher'!K143</f>
        <v>0</v>
      </c>
      <c r="K134" s="15">
        <f>'[1]TCE - ANEXO III - Preencher'!L143</f>
        <v>94.384661893396981</v>
      </c>
      <c r="L134" s="15">
        <f>'[1]TCE - ANEXO III - Preencher'!M143</f>
        <v>28.24</v>
      </c>
      <c r="M134" s="15">
        <f t="shared" si="13"/>
        <v>66.144661893396986</v>
      </c>
      <c r="N134" s="15">
        <f>'[1]TCE - ANEXO III - Preencher'!O143</f>
        <v>0</v>
      </c>
      <c r="O134" s="15">
        <f>'[1]TCE - ANEXO III - Preencher'!P143</f>
        <v>0</v>
      </c>
      <c r="P134" s="16">
        <f t="shared" si="14"/>
        <v>0</v>
      </c>
      <c r="Q134" s="15">
        <f>'[1]TCE - ANEXO III - Preencher'!R143</f>
        <v>0</v>
      </c>
      <c r="R134" s="15">
        <f>'[1]TCE - ANEXO III - Preencher'!S143</f>
        <v>0</v>
      </c>
      <c r="S134" s="16">
        <f t="shared" si="15"/>
        <v>0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389.73826189339695</v>
      </c>
    </row>
    <row r="135" spans="1:28" x14ac:dyDescent="0.2">
      <c r="A135" s="8">
        <f>IFERROR(VLOOKUP(B135,'[1]DADOS (OCULTAR)'!$Q$3:$S$136,3,0),"")</f>
        <v>9039744002308</v>
      </c>
      <c r="B135" s="9" t="str">
        <f>'[1]TCE - ANEXO III - Preencher'!C144</f>
        <v>HOSPITAL NOSSA SENHORA DAS GRAÇAS - ANTIGO ALFA - CG Nº 024/2022</v>
      </c>
      <c r="C135" s="10"/>
      <c r="D135" s="11" t="str">
        <f>'[1]TCE - ANEXO III - Preencher'!E144</f>
        <v>ANNA KARLLA BEZERRA DE ALMEIDA PAIXAO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2235-05</v>
      </c>
      <c r="G135" s="13" t="str">
        <f>IF('[1]TCE - ANEXO III - Preencher'!H144="","",'[1]TCE - ANEXO III - Preencher'!H144)</f>
        <v>08/2024</v>
      </c>
      <c r="H135" s="14">
        <f>'[1]TCE - ANEXO III - Preencher'!I144</f>
        <v>0</v>
      </c>
      <c r="I135" s="14">
        <f>'[1]TCE - ANEXO III - Preencher'!J144</f>
        <v>395.96319999999997</v>
      </c>
      <c r="J135" s="14">
        <f>'[1]TCE - ANEXO III - Preencher'!K144</f>
        <v>0</v>
      </c>
      <c r="K135" s="15">
        <f>'[1]TCE - ANEXO III - Preencher'!L144</f>
        <v>94.384661893396981</v>
      </c>
      <c r="L135" s="15">
        <f>'[1]TCE - ANEXO III - Preencher'!M144</f>
        <v>0</v>
      </c>
      <c r="M135" s="15">
        <f t="shared" si="13"/>
        <v>94.384661893396981</v>
      </c>
      <c r="N135" s="15">
        <f>'[1]TCE - ANEXO III - Preencher'!O144</f>
        <v>0</v>
      </c>
      <c r="O135" s="15">
        <f>'[1]TCE - ANEXO III - Preencher'!P144</f>
        <v>0</v>
      </c>
      <c r="P135" s="16">
        <f t="shared" si="14"/>
        <v>0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490.34786189339695</v>
      </c>
    </row>
    <row r="136" spans="1:28" x14ac:dyDescent="0.2">
      <c r="A136" s="8">
        <f>IFERROR(VLOOKUP(B136,'[1]DADOS (OCULTAR)'!$Q$3:$S$136,3,0),"")</f>
        <v>9039744002308</v>
      </c>
      <c r="B136" s="9" t="str">
        <f>'[1]TCE - ANEXO III - Preencher'!C145</f>
        <v>HOSPITAL NOSSA SENHORA DAS GRAÇAS - ANTIGO ALFA - CG Nº 024/2022</v>
      </c>
      <c r="C136" s="10"/>
      <c r="D136" s="11" t="str">
        <f>'[1]TCE - ANEXO III - Preencher'!E145</f>
        <v>ANNY KAROLAYNE SOUZA BARBOSA DA SILVA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4110-10</v>
      </c>
      <c r="G136" s="13" t="str">
        <f>IF('[1]TCE - ANEXO III - Preencher'!H145="","",'[1]TCE - ANEXO III - Preencher'!H145)</f>
        <v>08/2024</v>
      </c>
      <c r="H136" s="14">
        <f>'[1]TCE - ANEXO III - Preencher'!I145</f>
        <v>0</v>
      </c>
      <c r="I136" s="14">
        <f>'[1]TCE - ANEXO III - Preencher'!J145</f>
        <v>12.1432</v>
      </c>
      <c r="J136" s="14">
        <f>'[1]TCE - ANEXO III - Preencher'!K145</f>
        <v>0</v>
      </c>
      <c r="K136" s="15">
        <f>'[1]TCE - ANEXO III - Preencher'!L145</f>
        <v>94.384661893396981</v>
      </c>
      <c r="L136" s="15">
        <f>'[1]TCE - ANEXO III - Preencher'!M145</f>
        <v>0</v>
      </c>
      <c r="M136" s="15">
        <f t="shared" si="13"/>
        <v>94.384661893396981</v>
      </c>
      <c r="N136" s="15">
        <f>'[1]TCE - ANEXO III - Preencher'!O145</f>
        <v>0</v>
      </c>
      <c r="O136" s="15">
        <f>'[1]TCE - ANEXO III - Preencher'!P145</f>
        <v>0</v>
      </c>
      <c r="P136" s="16">
        <f t="shared" si="14"/>
        <v>0</v>
      </c>
      <c r="Q136" s="15">
        <f>'[1]TCE - ANEXO III - Preencher'!R145</f>
        <v>185.09333333333328</v>
      </c>
      <c r="R136" s="15">
        <f>'[1]TCE - ANEXO III - Preencher'!S145</f>
        <v>42.36</v>
      </c>
      <c r="S136" s="16">
        <f t="shared" si="15"/>
        <v>142.73333333333329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249.26119522673028</v>
      </c>
    </row>
    <row r="137" spans="1:28" x14ac:dyDescent="0.2">
      <c r="A137" s="8">
        <f>IFERROR(VLOOKUP(B137,'[1]DADOS (OCULTAR)'!$Q$3:$S$136,3,0),"")</f>
        <v>9039744002308</v>
      </c>
      <c r="B137" s="9" t="str">
        <f>'[1]TCE - ANEXO III - Preencher'!C146</f>
        <v>HOSPITAL NOSSA SENHORA DAS GRAÇAS - ANTIGO ALFA - CG Nº 024/2022</v>
      </c>
      <c r="C137" s="10"/>
      <c r="D137" s="11" t="str">
        <f>'[1]TCE - ANEXO III - Preencher'!E146</f>
        <v>ANTHONY BATISTA LEITE DE SOUZA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1422-05</v>
      </c>
      <c r="G137" s="13" t="str">
        <f>IF('[1]TCE - ANEXO III - Preencher'!H146="","",'[1]TCE - ANEXO III - Preencher'!H146)</f>
        <v>08/2024</v>
      </c>
      <c r="H137" s="14">
        <f>'[1]TCE - ANEXO III - Preencher'!I146</f>
        <v>0</v>
      </c>
      <c r="I137" s="14">
        <f>'[1]TCE - ANEXO III - Preencher'!J146</f>
        <v>538.98559999999998</v>
      </c>
      <c r="J137" s="14">
        <f>'[1]TCE - ANEXO III - Preencher'!K146</f>
        <v>0</v>
      </c>
      <c r="K137" s="15">
        <f>'[1]TCE - ANEXO III - Preencher'!L146</f>
        <v>94.384661893396981</v>
      </c>
      <c r="L137" s="15">
        <f>'[1]TCE - ANEXO III - Preencher'!M146</f>
        <v>0</v>
      </c>
      <c r="M137" s="15">
        <f t="shared" si="13"/>
        <v>94.384661893396981</v>
      </c>
      <c r="N137" s="15">
        <f>'[1]TCE - ANEXO III - Preencher'!O146</f>
        <v>0</v>
      </c>
      <c r="O137" s="15">
        <f>'[1]TCE - ANEXO III - Preencher'!P146</f>
        <v>0</v>
      </c>
      <c r="P137" s="16">
        <f t="shared" si="14"/>
        <v>0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633.3702618933969</v>
      </c>
    </row>
    <row r="138" spans="1:28" x14ac:dyDescent="0.2">
      <c r="A138" s="8">
        <f>IFERROR(VLOOKUP(B138,'[1]DADOS (OCULTAR)'!$Q$3:$S$136,3,0),"")</f>
        <v>9039744002308</v>
      </c>
      <c r="B138" s="9" t="str">
        <f>'[1]TCE - ANEXO III - Preencher'!C147</f>
        <v>HOSPITAL NOSSA SENHORA DAS GRAÇAS - ANTIGO ALFA - CG Nº 024/2022</v>
      </c>
      <c r="C138" s="10"/>
      <c r="D138" s="11" t="str">
        <f>'[1]TCE - ANEXO III - Preencher'!E147</f>
        <v>ANTONIO JOSE DA SILVA</v>
      </c>
      <c r="E138" s="9" t="str">
        <f>IF('[1]TCE - ANEXO III - Preencher'!F147="4 - Assistência Odontológica","2 - Outros Profissionais da Saúde",'[1]TCE - ANEXO III - Preencher'!F147)</f>
        <v>3 - Administrativo</v>
      </c>
      <c r="F138" s="12" t="str">
        <f>'[1]TCE - ANEXO III - Preencher'!G147</f>
        <v>7823-05</v>
      </c>
      <c r="G138" s="13" t="str">
        <f>IF('[1]TCE - ANEXO III - Preencher'!H147="","",'[1]TCE - ANEXO III - Preencher'!H147)</f>
        <v>08/2024</v>
      </c>
      <c r="H138" s="14">
        <f>'[1]TCE - ANEXO III - Preencher'!I147</f>
        <v>0</v>
      </c>
      <c r="I138" s="14">
        <f>'[1]TCE - ANEXO III - Preencher'!J147</f>
        <v>250.04560000000001</v>
      </c>
      <c r="J138" s="14">
        <f>'[1]TCE - ANEXO III - Preencher'!K147</f>
        <v>0</v>
      </c>
      <c r="K138" s="15">
        <f>'[1]TCE - ANEXO III - Preencher'!L147</f>
        <v>94.384661893396981</v>
      </c>
      <c r="L138" s="15">
        <f>'[1]TCE - ANEXO III - Preencher'!M147</f>
        <v>0</v>
      </c>
      <c r="M138" s="15">
        <f t="shared" si="13"/>
        <v>94.384661893396981</v>
      </c>
      <c r="N138" s="15">
        <f>'[1]TCE - ANEXO III - Preencher'!O147</f>
        <v>0</v>
      </c>
      <c r="O138" s="15">
        <f>'[1]TCE - ANEXO III - Preencher'!P147</f>
        <v>0</v>
      </c>
      <c r="P138" s="16">
        <f t="shared" si="14"/>
        <v>0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344.43026189339696</v>
      </c>
    </row>
    <row r="139" spans="1:28" x14ac:dyDescent="0.2">
      <c r="A139" s="8">
        <f>IFERROR(VLOOKUP(B139,'[1]DADOS (OCULTAR)'!$Q$3:$S$136,3,0),"")</f>
        <v>9039744002308</v>
      </c>
      <c r="B139" s="9" t="str">
        <f>'[1]TCE - ANEXO III - Preencher'!C148</f>
        <v>HOSPITAL NOSSA SENHORA DAS GRAÇAS - ANTIGO ALFA - CG Nº 024/2022</v>
      </c>
      <c r="C139" s="10"/>
      <c r="D139" s="11" t="str">
        <f>'[1]TCE - ANEXO III - Preencher'!E148</f>
        <v>ANTONIO JOSE DOS SANTOS</v>
      </c>
      <c r="E139" s="9" t="str">
        <f>IF('[1]TCE - ANEXO III - Preencher'!F148="4 - Assistência Odontológica","2 - Outros Profissionais da Saúde",'[1]TCE - ANEXO III - Preencher'!F148)</f>
        <v>3 - Administrativo</v>
      </c>
      <c r="F139" s="12" t="str">
        <f>'[1]TCE - ANEXO III - Preencher'!G148</f>
        <v>4141-05</v>
      </c>
      <c r="G139" s="13" t="str">
        <f>IF('[1]TCE - ANEXO III - Preencher'!H148="","",'[1]TCE - ANEXO III - Preencher'!H148)</f>
        <v>08/2024</v>
      </c>
      <c r="H139" s="14">
        <f>'[1]TCE - ANEXO III - Preencher'!I148</f>
        <v>0</v>
      </c>
      <c r="I139" s="14">
        <f>'[1]TCE - ANEXO III - Preencher'!J148</f>
        <v>128.67840000000001</v>
      </c>
      <c r="J139" s="14">
        <f>'[1]TCE - ANEXO III - Preencher'!K148</f>
        <v>0</v>
      </c>
      <c r="K139" s="15">
        <f>'[1]TCE - ANEXO III - Preencher'!L148</f>
        <v>94.384661893396981</v>
      </c>
      <c r="L139" s="15">
        <f>'[1]TCE - ANEXO III - Preencher'!M148</f>
        <v>0</v>
      </c>
      <c r="M139" s="15">
        <f t="shared" si="13"/>
        <v>94.384661893396981</v>
      </c>
      <c r="N139" s="15">
        <f>'[1]TCE - ANEXO III - Preencher'!O148</f>
        <v>0</v>
      </c>
      <c r="O139" s="15">
        <f>'[1]TCE - ANEXO III - Preencher'!P148</f>
        <v>0</v>
      </c>
      <c r="P139" s="16">
        <f t="shared" si="14"/>
        <v>0</v>
      </c>
      <c r="Q139" s="15">
        <f>'[1]TCE - ANEXO III - Preencher'!R148</f>
        <v>369.83439216236405</v>
      </c>
      <c r="R139" s="15">
        <f>'[1]TCE - ANEXO III - Preencher'!S148</f>
        <v>96.51</v>
      </c>
      <c r="S139" s="16">
        <f t="shared" si="15"/>
        <v>273.32439216236406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496.38745405576105</v>
      </c>
    </row>
    <row r="140" spans="1:28" x14ac:dyDescent="0.2">
      <c r="A140" s="8">
        <f>IFERROR(VLOOKUP(B140,'[1]DADOS (OCULTAR)'!$Q$3:$S$136,3,0),"")</f>
        <v>9039744002308</v>
      </c>
      <c r="B140" s="9" t="str">
        <f>'[1]TCE - ANEXO III - Preencher'!C149</f>
        <v>HOSPITAL NOSSA SENHORA DAS GRAÇAS - ANTIGO ALFA - CG Nº 024/2022</v>
      </c>
      <c r="C140" s="10"/>
      <c r="D140" s="11" t="str">
        <f>'[1]TCE - ANEXO III - Preencher'!E149</f>
        <v>ANTONIO ROBERTO PANTOJA RUIVO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5211-30</v>
      </c>
      <c r="G140" s="13" t="str">
        <f>IF('[1]TCE - ANEXO III - Preencher'!H149="","",'[1]TCE - ANEXO III - Preencher'!H149)</f>
        <v>08/2024</v>
      </c>
      <c r="H140" s="14">
        <f>'[1]TCE - ANEXO III - Preencher'!I149</f>
        <v>0</v>
      </c>
      <c r="I140" s="14">
        <f>'[1]TCE - ANEXO III - Preencher'!J149</f>
        <v>166.1568</v>
      </c>
      <c r="J140" s="14">
        <f>'[1]TCE - ANEXO III - Preencher'!K149</f>
        <v>0</v>
      </c>
      <c r="K140" s="15">
        <f>'[1]TCE - ANEXO III - Preencher'!L149</f>
        <v>94.384661893396981</v>
      </c>
      <c r="L140" s="15">
        <f>'[1]TCE - ANEXO III - Preencher'!M149</f>
        <v>31.14</v>
      </c>
      <c r="M140" s="15">
        <f t="shared" si="13"/>
        <v>63.24466189339698</v>
      </c>
      <c r="N140" s="15">
        <f>'[1]TCE - ANEXO III - Preencher'!O149</f>
        <v>0</v>
      </c>
      <c r="O140" s="15">
        <f>'[1]TCE - ANEXO III - Preencher'!P149</f>
        <v>0</v>
      </c>
      <c r="P140" s="16">
        <f t="shared" si="14"/>
        <v>0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229.40146189339697</v>
      </c>
    </row>
    <row r="141" spans="1:28" x14ac:dyDescent="0.2">
      <c r="A141" s="8">
        <f>IFERROR(VLOOKUP(B141,'[1]DADOS (OCULTAR)'!$Q$3:$S$136,3,0),"")</f>
        <v>9039744002308</v>
      </c>
      <c r="B141" s="9" t="str">
        <f>'[1]TCE - ANEXO III - Preencher'!C150</f>
        <v>HOSPITAL NOSSA SENHORA DAS GRAÇAS - ANTIGO ALFA - CG Nº 024/2022</v>
      </c>
      <c r="C141" s="10"/>
      <c r="D141" s="11" t="str">
        <f>'[1]TCE - ANEXO III - Preencher'!E150</f>
        <v>ANTONIO SAVIO INACIO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2235-05</v>
      </c>
      <c r="G141" s="13" t="str">
        <f>IF('[1]TCE - ANEXO III - Preencher'!H150="","",'[1]TCE - ANEXO III - Preencher'!H150)</f>
        <v>08/2024</v>
      </c>
      <c r="H141" s="14">
        <f>'[1]TCE - ANEXO III - Preencher'!I150</f>
        <v>0</v>
      </c>
      <c r="I141" s="14">
        <f>'[1]TCE - ANEXO III - Preencher'!J150</f>
        <v>477.54320000000001</v>
      </c>
      <c r="J141" s="14">
        <f>'[1]TCE - ANEXO III - Preencher'!K150</f>
        <v>0</v>
      </c>
      <c r="K141" s="15">
        <f>'[1]TCE - ANEXO III - Preencher'!L150</f>
        <v>94.384661893396981</v>
      </c>
      <c r="L141" s="15">
        <f>'[1]TCE - ANEXO III - Preencher'!M150</f>
        <v>3.33</v>
      </c>
      <c r="M141" s="15">
        <f t="shared" si="13"/>
        <v>91.054661893396982</v>
      </c>
      <c r="N141" s="15">
        <f>'[1]TCE - ANEXO III - Preencher'!O150</f>
        <v>0</v>
      </c>
      <c r="O141" s="15">
        <f>'[1]TCE - ANEXO III - Preencher'!P150</f>
        <v>0</v>
      </c>
      <c r="P141" s="16">
        <f t="shared" si="14"/>
        <v>0</v>
      </c>
      <c r="Q141" s="15">
        <f>'[1]TCE - ANEXO III - Preencher'!R150</f>
        <v>0</v>
      </c>
      <c r="R141" s="15">
        <f>'[1]TCE - ANEXO III - Preencher'!S150</f>
        <v>0</v>
      </c>
      <c r="S141" s="16">
        <f t="shared" si="15"/>
        <v>0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568.59786189339695</v>
      </c>
    </row>
    <row r="142" spans="1:28" x14ac:dyDescent="0.2">
      <c r="A142" s="8">
        <f>IFERROR(VLOOKUP(B142,'[1]DADOS (OCULTAR)'!$Q$3:$S$136,3,0),"")</f>
        <v>9039744002308</v>
      </c>
      <c r="B142" s="9" t="str">
        <f>'[1]TCE - ANEXO III - Preencher'!C151</f>
        <v>HOSPITAL NOSSA SENHORA DAS GRAÇAS - ANTIGO ALFA - CG Nº 024/2022</v>
      </c>
      <c r="C142" s="10"/>
      <c r="D142" s="11" t="str">
        <f>'[1]TCE - ANEXO III - Preencher'!E151</f>
        <v>ANTONIO WAGNER AMORIM SANTOS E SILVA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3241-15</v>
      </c>
      <c r="G142" s="13" t="str">
        <f>IF('[1]TCE - ANEXO III - Preencher'!H151="","",'[1]TCE - ANEXO III - Preencher'!H151)</f>
        <v>08/2024</v>
      </c>
      <c r="H142" s="14">
        <f>'[1]TCE - ANEXO III - Preencher'!I151</f>
        <v>0</v>
      </c>
      <c r="I142" s="14">
        <f>'[1]TCE - ANEXO III - Preencher'!J151</f>
        <v>285.2808</v>
      </c>
      <c r="J142" s="14">
        <f>'[1]TCE - ANEXO III - Preencher'!K151</f>
        <v>0</v>
      </c>
      <c r="K142" s="15">
        <f>'[1]TCE - ANEXO III - Preencher'!L151</f>
        <v>94.384661893396981</v>
      </c>
      <c r="L142" s="15">
        <f>'[1]TCE - ANEXO III - Preencher'!M151</f>
        <v>19.28</v>
      </c>
      <c r="M142" s="15">
        <f t="shared" si="13"/>
        <v>75.10466189339698</v>
      </c>
      <c r="N142" s="15">
        <f>'[1]TCE - ANEXO III - Preencher'!O151</f>
        <v>0</v>
      </c>
      <c r="O142" s="15">
        <f>'[1]TCE - ANEXO III - Preencher'!P151</f>
        <v>0</v>
      </c>
      <c r="P142" s="16">
        <f t="shared" si="14"/>
        <v>0</v>
      </c>
      <c r="Q142" s="15">
        <f>'[1]TCE - ANEXO III - Preencher'!R151</f>
        <v>0</v>
      </c>
      <c r="R142" s="15">
        <f>'[1]TCE - ANEXO III - Preencher'!S151</f>
        <v>0</v>
      </c>
      <c r="S142" s="16">
        <f t="shared" si="15"/>
        <v>0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360.38546189339695</v>
      </c>
    </row>
    <row r="143" spans="1:28" x14ac:dyDescent="0.2">
      <c r="A143" s="8">
        <f>IFERROR(VLOOKUP(B143,'[1]DADOS (OCULTAR)'!$Q$3:$S$136,3,0),"")</f>
        <v>9039744002308</v>
      </c>
      <c r="B143" s="9" t="str">
        <f>'[1]TCE - ANEXO III - Preencher'!C152</f>
        <v>HOSPITAL NOSSA SENHORA DAS GRAÇAS - ANTIGO ALFA - CG Nº 024/2022</v>
      </c>
      <c r="C143" s="10"/>
      <c r="D143" s="11" t="str">
        <f>'[1]TCE - ANEXO III - Preencher'!E152</f>
        <v>ARTHUR CAMPELO DE ALBUQUERQUE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3222-25</v>
      </c>
      <c r="G143" s="13" t="str">
        <f>IF('[1]TCE - ANEXO III - Preencher'!H152="","",'[1]TCE - ANEXO III - Preencher'!H152)</f>
        <v>08/2024</v>
      </c>
      <c r="H143" s="14">
        <f>'[1]TCE - ANEXO III - Preencher'!I152</f>
        <v>0</v>
      </c>
      <c r="I143" s="14">
        <f>'[1]TCE - ANEXO III - Preencher'!J152</f>
        <v>194.90639999999999</v>
      </c>
      <c r="J143" s="14">
        <f>'[1]TCE - ANEXO III - Preencher'!K152</f>
        <v>0</v>
      </c>
      <c r="K143" s="15">
        <f>'[1]TCE - ANEXO III - Preencher'!L152</f>
        <v>94.384661893396981</v>
      </c>
      <c r="L143" s="15">
        <f>'[1]TCE - ANEXO III - Preencher'!M152</f>
        <v>33.43</v>
      </c>
      <c r="M143" s="15">
        <f t="shared" si="13"/>
        <v>60.954661893396981</v>
      </c>
      <c r="N143" s="15">
        <f>'[1]TCE - ANEXO III - Preencher'!O152</f>
        <v>0</v>
      </c>
      <c r="O143" s="15">
        <f>'[1]TCE - ANEXO III - Preencher'!P152</f>
        <v>0</v>
      </c>
      <c r="P143" s="16">
        <f t="shared" si="14"/>
        <v>0</v>
      </c>
      <c r="Q143" s="15">
        <f>'[1]TCE - ANEXO III - Preencher'!R152</f>
        <v>189.11985962848161</v>
      </c>
      <c r="R143" s="15">
        <f>'[1]TCE - ANEXO III - Preencher'!S152</f>
        <v>100.28</v>
      </c>
      <c r="S143" s="16">
        <f t="shared" si="15"/>
        <v>88.839859628481605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344.70092152187857</v>
      </c>
    </row>
    <row r="144" spans="1:28" x14ac:dyDescent="0.2">
      <c r="A144" s="8">
        <f>IFERROR(VLOOKUP(B144,'[1]DADOS (OCULTAR)'!$Q$3:$S$136,3,0),"")</f>
        <v>9039744002308</v>
      </c>
      <c r="B144" s="9" t="str">
        <f>'[1]TCE - ANEXO III - Preencher'!C153</f>
        <v>HOSPITAL NOSSA SENHORA DAS GRAÇAS - ANTIGO ALFA - CG Nº 024/2022</v>
      </c>
      <c r="C144" s="10"/>
      <c r="D144" s="11" t="str">
        <f>'[1]TCE - ANEXO III - Preencher'!E153</f>
        <v>ARTHUR FELIPE DE AGUIAR MARTINS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3241-15</v>
      </c>
      <c r="G144" s="13" t="str">
        <f>IF('[1]TCE - ANEXO III - Preencher'!H153="","",'[1]TCE - ANEXO III - Preencher'!H153)</f>
        <v>08/2024</v>
      </c>
      <c r="H144" s="14">
        <f>'[1]TCE - ANEXO III - Preencher'!I153</f>
        <v>0</v>
      </c>
      <c r="I144" s="14">
        <f>'[1]TCE - ANEXO III - Preencher'!J153</f>
        <v>450.20639999999997</v>
      </c>
      <c r="J144" s="14">
        <f>'[1]TCE - ANEXO III - Preencher'!K153</f>
        <v>0</v>
      </c>
      <c r="K144" s="15">
        <f>'[1]TCE - ANEXO III - Preencher'!L153</f>
        <v>94.384661893396981</v>
      </c>
      <c r="L144" s="15">
        <f>'[1]TCE - ANEXO III - Preencher'!M153</f>
        <v>0</v>
      </c>
      <c r="M144" s="15">
        <f t="shared" si="13"/>
        <v>94.384661893396981</v>
      </c>
      <c r="N144" s="15">
        <f>'[1]TCE - ANEXO III - Preencher'!O153</f>
        <v>0</v>
      </c>
      <c r="O144" s="15">
        <f>'[1]TCE - ANEXO III - Preencher'!P153</f>
        <v>0</v>
      </c>
      <c r="P144" s="16">
        <f t="shared" si="14"/>
        <v>0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544.59106189339695</v>
      </c>
    </row>
    <row r="145" spans="1:28" x14ac:dyDescent="0.2">
      <c r="A145" s="8">
        <f>IFERROR(VLOOKUP(B145,'[1]DADOS (OCULTAR)'!$Q$3:$S$136,3,0),"")</f>
        <v>9039744002308</v>
      </c>
      <c r="B145" s="9" t="str">
        <f>'[1]TCE - ANEXO III - Preencher'!C154</f>
        <v>HOSPITAL NOSSA SENHORA DAS GRAÇAS - ANTIGO ALFA - CG Nº 024/2022</v>
      </c>
      <c r="C145" s="10"/>
      <c r="D145" s="11" t="str">
        <f>'[1]TCE - ANEXO III - Preencher'!E154</f>
        <v>ARTHUR PEREIRA MARTINS DE LIMA</v>
      </c>
      <c r="E145" s="9" t="str">
        <f>IF('[1]TCE - ANEXO III - Preencher'!F154="4 - Assistência Odontológica","2 - Outros Profissionais da Saúde",'[1]TCE - ANEXO III - Preencher'!F154)</f>
        <v>3 - Administrativo</v>
      </c>
      <c r="F145" s="12" t="str">
        <f>'[1]TCE - ANEXO III - Preencher'!G154</f>
        <v>1210-10</v>
      </c>
      <c r="G145" s="13" t="str">
        <f>IF('[1]TCE - ANEXO III - Preencher'!H154="","",'[1]TCE - ANEXO III - Preencher'!H154)</f>
        <v>08/2024</v>
      </c>
      <c r="H145" s="14">
        <f>'[1]TCE - ANEXO III - Preencher'!I154</f>
        <v>0</v>
      </c>
      <c r="I145" s="14">
        <f>'[1]TCE - ANEXO III - Preencher'!J154</f>
        <v>1876.0088000000001</v>
      </c>
      <c r="J145" s="14">
        <f>'[1]TCE - ANEXO III - Preencher'!K154</f>
        <v>0</v>
      </c>
      <c r="K145" s="15">
        <f>'[1]TCE - ANEXO III - Preencher'!L154</f>
        <v>94.384661893396981</v>
      </c>
      <c r="L145" s="15">
        <f>'[1]TCE - ANEXO III - Preencher'!M154</f>
        <v>44</v>
      </c>
      <c r="M145" s="15">
        <f t="shared" si="13"/>
        <v>50.384661893396981</v>
      </c>
      <c r="N145" s="15">
        <f>'[1]TCE - ANEXO III - Preencher'!O154</f>
        <v>0</v>
      </c>
      <c r="O145" s="15">
        <f>'[1]TCE - ANEXO III - Preencher'!P154</f>
        <v>0</v>
      </c>
      <c r="P145" s="16">
        <f t="shared" si="14"/>
        <v>0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1926.393461893397</v>
      </c>
    </row>
    <row r="146" spans="1:28" x14ac:dyDescent="0.2">
      <c r="A146" s="8">
        <f>IFERROR(VLOOKUP(B146,'[1]DADOS (OCULTAR)'!$Q$3:$S$136,3,0),"")</f>
        <v>9039744002308</v>
      </c>
      <c r="B146" s="9" t="str">
        <f>'[1]TCE - ANEXO III - Preencher'!C155</f>
        <v>HOSPITAL NOSSA SENHORA DAS GRAÇAS - ANTIGO ALFA - CG Nº 024/2022</v>
      </c>
      <c r="C146" s="10"/>
      <c r="D146" s="11" t="str">
        <f>'[1]TCE - ANEXO III - Preencher'!E155</f>
        <v>ARTUR DE SOUSA MEDEIROS</v>
      </c>
      <c r="E146" s="9" t="str">
        <f>IF('[1]TCE - ANEXO III - Preencher'!F155="4 - Assistência Odontológica","2 - Outros Profissionais da Saúde",'[1]TCE - ANEXO III - Preencher'!F155)</f>
        <v>3 - Administrativo</v>
      </c>
      <c r="F146" s="12" t="str">
        <f>'[1]TCE - ANEXO III - Preencher'!G155</f>
        <v>1312-05</v>
      </c>
      <c r="G146" s="13" t="str">
        <f>IF('[1]TCE - ANEXO III - Preencher'!H155="","",'[1]TCE - ANEXO III - Preencher'!H155)</f>
        <v>08/2024</v>
      </c>
      <c r="H146" s="14">
        <f>'[1]TCE - ANEXO III - Preencher'!I155</f>
        <v>0</v>
      </c>
      <c r="I146" s="14">
        <f>'[1]TCE - ANEXO III - Preencher'!J155</f>
        <v>1251.4656</v>
      </c>
      <c r="J146" s="14">
        <f>'[1]TCE - ANEXO III - Preencher'!K155</f>
        <v>0</v>
      </c>
      <c r="K146" s="15">
        <f>'[1]TCE - ANEXO III - Preencher'!L155</f>
        <v>94.384661893396981</v>
      </c>
      <c r="L146" s="15">
        <f>'[1]TCE - ANEXO III - Preencher'!M155</f>
        <v>0</v>
      </c>
      <c r="M146" s="15">
        <f t="shared" si="13"/>
        <v>94.384661893396981</v>
      </c>
      <c r="N146" s="15">
        <f>'[1]TCE - ANEXO III - Preencher'!O155</f>
        <v>0</v>
      </c>
      <c r="O146" s="15">
        <f>'[1]TCE - ANEXO III - Preencher'!P155</f>
        <v>0</v>
      </c>
      <c r="P146" s="16">
        <f t="shared" si="14"/>
        <v>0</v>
      </c>
      <c r="Q146" s="15">
        <f>'[1]TCE - ANEXO III - Preencher'!R155</f>
        <v>0</v>
      </c>
      <c r="R146" s="15">
        <f>'[1]TCE - ANEXO III - Preencher'!S155</f>
        <v>0</v>
      </c>
      <c r="S146" s="16">
        <f t="shared" si="15"/>
        <v>0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1345.8502618933969</v>
      </c>
    </row>
    <row r="147" spans="1:28" x14ac:dyDescent="0.2">
      <c r="A147" s="8">
        <f>IFERROR(VLOOKUP(B147,'[1]DADOS (OCULTAR)'!$Q$3:$S$136,3,0),"")</f>
        <v>9039744002308</v>
      </c>
      <c r="B147" s="9" t="str">
        <f>'[1]TCE - ANEXO III - Preencher'!C156</f>
        <v>HOSPITAL NOSSA SENHORA DAS GRAÇAS - ANTIGO ALFA - CG Nº 024/2022</v>
      </c>
      <c r="C147" s="10"/>
      <c r="D147" s="11" t="str">
        <f>'[1]TCE - ANEXO III - Preencher'!E156</f>
        <v>ARYCIA SILVA DE LIMA</v>
      </c>
      <c r="E147" s="9" t="str">
        <f>IF('[1]TCE - ANEXO III - Preencher'!F156="4 - Assistência Odontológica","2 - Outros Profissionais da Saúde",'[1]TCE - ANEXO III - Preencher'!F156)</f>
        <v>3 - Administrativo</v>
      </c>
      <c r="F147" s="12" t="str">
        <f>'[1]TCE - ANEXO III - Preencher'!G156</f>
        <v>4110-10</v>
      </c>
      <c r="G147" s="13" t="str">
        <f>IF('[1]TCE - ANEXO III - Preencher'!H156="","",'[1]TCE - ANEXO III - Preencher'!H156)</f>
        <v>08/2024</v>
      </c>
      <c r="H147" s="14">
        <f>'[1]TCE - ANEXO III - Preencher'!I156</f>
        <v>0</v>
      </c>
      <c r="I147" s="14">
        <f>'[1]TCE - ANEXO III - Preencher'!J156</f>
        <v>38.851199999999999</v>
      </c>
      <c r="J147" s="14">
        <f>'[1]TCE - ANEXO III - Preencher'!K156</f>
        <v>0</v>
      </c>
      <c r="K147" s="15">
        <f>'[1]TCE - ANEXO III - Preencher'!L156</f>
        <v>94.384661893396981</v>
      </c>
      <c r="L147" s="15">
        <f>'[1]TCE - ANEXO III - Preencher'!M156</f>
        <v>0</v>
      </c>
      <c r="M147" s="15">
        <f t="shared" si="13"/>
        <v>94.384661893396981</v>
      </c>
      <c r="N147" s="15">
        <f>'[1]TCE - ANEXO III - Preencher'!O156</f>
        <v>0</v>
      </c>
      <c r="O147" s="15">
        <f>'[1]TCE - ANEXO III - Preencher'!P156</f>
        <v>0</v>
      </c>
      <c r="P147" s="16">
        <f t="shared" si="14"/>
        <v>0</v>
      </c>
      <c r="Q147" s="15">
        <f>'[1]TCE - ANEXO III - Preencher'!R156</f>
        <v>369.83439216236405</v>
      </c>
      <c r="R147" s="15">
        <f>'[1]TCE - ANEXO III - Preencher'!S156</f>
        <v>10.01</v>
      </c>
      <c r="S147" s="16">
        <f t="shared" si="15"/>
        <v>359.82439216236406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493.06025405576105</v>
      </c>
    </row>
    <row r="148" spans="1:28" x14ac:dyDescent="0.2">
      <c r="A148" s="8">
        <f>IFERROR(VLOOKUP(B148,'[1]DADOS (OCULTAR)'!$Q$3:$S$136,3,0),"")</f>
        <v>9039744002308</v>
      </c>
      <c r="B148" s="9" t="str">
        <f>'[1]TCE - ANEXO III - Preencher'!C157</f>
        <v>HOSPITAL NOSSA SENHORA DAS GRAÇAS - ANTIGO ALFA - CG Nº 024/2022</v>
      </c>
      <c r="C148" s="10"/>
      <c r="D148" s="11" t="str">
        <f>'[1]TCE - ANEXO III - Preencher'!E157</f>
        <v>AUGUSTA VERONICA DE ALMEIDA CELESTINO DA SILVA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3222-05</v>
      </c>
      <c r="G148" s="13" t="str">
        <f>IF('[1]TCE - ANEXO III - Preencher'!H157="","",'[1]TCE - ANEXO III - Preencher'!H157)</f>
        <v>08/2024</v>
      </c>
      <c r="H148" s="14">
        <f>'[1]TCE - ANEXO III - Preencher'!I157</f>
        <v>0</v>
      </c>
      <c r="I148" s="14">
        <f>'[1]TCE - ANEXO III - Preencher'!J157</f>
        <v>270.79520000000002</v>
      </c>
      <c r="J148" s="14">
        <f>'[1]TCE - ANEXO III - Preencher'!K157</f>
        <v>0</v>
      </c>
      <c r="K148" s="15">
        <f>'[1]TCE - ANEXO III - Preencher'!L157</f>
        <v>94.384661893396981</v>
      </c>
      <c r="L148" s="15">
        <f>'[1]TCE - ANEXO III - Preencher'!M157</f>
        <v>28.24</v>
      </c>
      <c r="M148" s="15">
        <f t="shared" si="13"/>
        <v>66.144661893396986</v>
      </c>
      <c r="N148" s="15">
        <f>'[1]TCE - ANEXO III - Preencher'!O157</f>
        <v>0</v>
      </c>
      <c r="O148" s="15">
        <f>'[1]TCE - ANEXO III - Preencher'!P157</f>
        <v>0</v>
      </c>
      <c r="P148" s="16">
        <f t="shared" si="14"/>
        <v>0</v>
      </c>
      <c r="Q148" s="15">
        <f>'[1]TCE - ANEXO III - Preencher'!R157</f>
        <v>268.97046702717381</v>
      </c>
      <c r="R148" s="15">
        <f>'[1]TCE - ANEXO III - Preencher'!S157</f>
        <v>74.55</v>
      </c>
      <c r="S148" s="16">
        <f t="shared" si="15"/>
        <v>194.4204670271738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531.36032892057074</v>
      </c>
    </row>
    <row r="149" spans="1:28" x14ac:dyDescent="0.2">
      <c r="A149" s="8">
        <f>IFERROR(VLOOKUP(B149,'[1]DADOS (OCULTAR)'!$Q$3:$S$136,3,0),"")</f>
        <v>9039744002308</v>
      </c>
      <c r="B149" s="9" t="str">
        <f>'[1]TCE - ANEXO III - Preencher'!C158</f>
        <v>HOSPITAL NOSSA SENHORA DAS GRAÇAS - ANTIGO ALFA - CG Nº 024/2022</v>
      </c>
      <c r="C149" s="10"/>
      <c r="D149" s="11" t="str">
        <f>'[1]TCE - ANEXO III - Preencher'!E158</f>
        <v>AUREA KATIA LINS DE ALBUQUERQUE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2235-05</v>
      </c>
      <c r="G149" s="13" t="str">
        <f>IF('[1]TCE - ANEXO III - Preencher'!H158="","",'[1]TCE - ANEXO III - Preencher'!H158)</f>
        <v>08/2024</v>
      </c>
      <c r="H149" s="14">
        <f>'[1]TCE - ANEXO III - Preencher'!I158</f>
        <v>0</v>
      </c>
      <c r="I149" s="14">
        <f>'[1]TCE - ANEXO III - Preencher'!J158</f>
        <v>491.65600000000001</v>
      </c>
      <c r="J149" s="14">
        <f>'[1]TCE - ANEXO III - Preencher'!K158</f>
        <v>0</v>
      </c>
      <c r="K149" s="15">
        <f>'[1]TCE - ANEXO III - Preencher'!L158</f>
        <v>94.384661893396981</v>
      </c>
      <c r="L149" s="15">
        <f>'[1]TCE - ANEXO III - Preencher'!M158</f>
        <v>0</v>
      </c>
      <c r="M149" s="15">
        <f t="shared" si="13"/>
        <v>94.384661893396981</v>
      </c>
      <c r="N149" s="15">
        <f>'[1]TCE - ANEXO III - Preencher'!O158</f>
        <v>0</v>
      </c>
      <c r="O149" s="15">
        <f>'[1]TCE - ANEXO III - Preencher'!P158</f>
        <v>0</v>
      </c>
      <c r="P149" s="16">
        <f t="shared" si="14"/>
        <v>0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586.04066189339699</v>
      </c>
    </row>
    <row r="150" spans="1:28" x14ac:dyDescent="0.2">
      <c r="A150" s="8">
        <f>IFERROR(VLOOKUP(B150,'[1]DADOS (OCULTAR)'!$Q$3:$S$136,3,0),"")</f>
        <v>9039744002308</v>
      </c>
      <c r="B150" s="9" t="str">
        <f>'[1]TCE - ANEXO III - Preencher'!C159</f>
        <v>HOSPITAL NOSSA SENHORA DAS GRAÇAS - ANTIGO ALFA - CG Nº 024/2022</v>
      </c>
      <c r="C150" s="10"/>
      <c r="D150" s="11" t="str">
        <f>'[1]TCE - ANEXO III - Preencher'!E159</f>
        <v>AURELIO JOSE DE OLIVEIRA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3222-05</v>
      </c>
      <c r="G150" s="13" t="str">
        <f>IF('[1]TCE - ANEXO III - Preencher'!H159="","",'[1]TCE - ANEXO III - Preencher'!H159)</f>
        <v>08/2024</v>
      </c>
      <c r="H150" s="14">
        <f>'[1]TCE - ANEXO III - Preencher'!I159</f>
        <v>0</v>
      </c>
      <c r="I150" s="14">
        <f>'[1]TCE - ANEXO III - Preencher'!J159</f>
        <v>285.00720000000001</v>
      </c>
      <c r="J150" s="14">
        <f>'[1]TCE - ANEXO III - Preencher'!K159</f>
        <v>0</v>
      </c>
      <c r="K150" s="15">
        <f>'[1]TCE - ANEXO III - Preencher'!L159</f>
        <v>94.384661893396981</v>
      </c>
      <c r="L150" s="15">
        <f>'[1]TCE - ANEXO III - Preencher'!M159</f>
        <v>28.24</v>
      </c>
      <c r="M150" s="15">
        <f t="shared" si="13"/>
        <v>66.144661893396986</v>
      </c>
      <c r="N150" s="15">
        <f>'[1]TCE - ANEXO III - Preencher'!O159</f>
        <v>0</v>
      </c>
      <c r="O150" s="15">
        <f>'[1]TCE - ANEXO III - Preencher'!P159</f>
        <v>0</v>
      </c>
      <c r="P150" s="16">
        <f t="shared" si="14"/>
        <v>0</v>
      </c>
      <c r="Q150" s="15">
        <f>'[1]TCE - ANEXO III - Preencher'!R159</f>
        <v>0</v>
      </c>
      <c r="R150" s="15">
        <f>'[1]TCE - ANEXO III - Preencher'!S159</f>
        <v>0</v>
      </c>
      <c r="S150" s="16">
        <f t="shared" si="15"/>
        <v>0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351.15186189339698</v>
      </c>
    </row>
    <row r="151" spans="1:28" x14ac:dyDescent="0.2">
      <c r="A151" s="8">
        <f>IFERROR(VLOOKUP(B151,'[1]DADOS (OCULTAR)'!$Q$3:$S$136,3,0),"")</f>
        <v>9039744002308</v>
      </c>
      <c r="B151" s="9" t="str">
        <f>'[1]TCE - ANEXO III - Preencher'!C160</f>
        <v>HOSPITAL NOSSA SENHORA DAS GRAÇAS - ANTIGO ALFA - CG Nº 024/2022</v>
      </c>
      <c r="C151" s="10"/>
      <c r="D151" s="11" t="str">
        <f>'[1]TCE - ANEXO III - Preencher'!E160</f>
        <v>AURIDENES ALVES OLIVEIRA</v>
      </c>
      <c r="E151" s="9" t="str">
        <f>IF('[1]TCE - ANEXO III - Preencher'!F160="4 - Assistência Odontológica","2 - Outros Profissionais da Saúde",'[1]TCE - ANEXO III - Preencher'!F160)</f>
        <v>3 - Administrativo</v>
      </c>
      <c r="F151" s="12" t="str">
        <f>'[1]TCE - ANEXO III - Preencher'!G160</f>
        <v>2112-05</v>
      </c>
      <c r="G151" s="13" t="str">
        <f>IF('[1]TCE - ANEXO III - Preencher'!H160="","",'[1]TCE - ANEXO III - Preencher'!H160)</f>
        <v>08/2024</v>
      </c>
      <c r="H151" s="14">
        <f>'[1]TCE - ANEXO III - Preencher'!I160</f>
        <v>0</v>
      </c>
      <c r="I151" s="14">
        <f>'[1]TCE - ANEXO III - Preencher'!J160</f>
        <v>281.12720000000002</v>
      </c>
      <c r="J151" s="14">
        <f>'[1]TCE - ANEXO III - Preencher'!K160</f>
        <v>0</v>
      </c>
      <c r="K151" s="15">
        <f>'[1]TCE - ANEXO III - Preencher'!L160</f>
        <v>94.384661893396981</v>
      </c>
      <c r="L151" s="15">
        <f>'[1]TCE - ANEXO III - Preencher'!M160</f>
        <v>0</v>
      </c>
      <c r="M151" s="15">
        <f t="shared" si="13"/>
        <v>94.384661893396981</v>
      </c>
      <c r="N151" s="15">
        <f>'[1]TCE - ANEXO III - Preencher'!O160</f>
        <v>0</v>
      </c>
      <c r="O151" s="15">
        <f>'[1]TCE - ANEXO III - Preencher'!P160</f>
        <v>0</v>
      </c>
      <c r="P151" s="16">
        <f t="shared" si="14"/>
        <v>0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375.511861893397</v>
      </c>
    </row>
    <row r="152" spans="1:28" x14ac:dyDescent="0.2">
      <c r="A152" s="8">
        <f>IFERROR(VLOOKUP(B152,'[1]DADOS (OCULTAR)'!$Q$3:$S$136,3,0),"")</f>
        <v>9039744002308</v>
      </c>
      <c r="B152" s="9" t="str">
        <f>'[1]TCE - ANEXO III - Preencher'!C161</f>
        <v>HOSPITAL NOSSA SENHORA DAS GRAÇAS - ANTIGO ALFA - CG Nº 024/2022</v>
      </c>
      <c r="C152" s="10"/>
      <c r="D152" s="11" t="str">
        <f>'[1]TCE - ANEXO III - Preencher'!E161</f>
        <v>AURILENE CLEI LEONOR TAVARES DE OLIVEIRA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4110-10</v>
      </c>
      <c r="G152" s="13" t="str">
        <f>IF('[1]TCE - ANEXO III - Preencher'!H161="","",'[1]TCE - ANEXO III - Preencher'!H161)</f>
        <v>08/2024</v>
      </c>
      <c r="H152" s="14">
        <f>'[1]TCE - ANEXO III - Preencher'!I161</f>
        <v>0</v>
      </c>
      <c r="I152" s="14">
        <f>'[1]TCE - ANEXO III - Preencher'!J161</f>
        <v>14.12</v>
      </c>
      <c r="J152" s="14">
        <f>'[1]TCE - ANEXO III - Preencher'!K161</f>
        <v>0</v>
      </c>
      <c r="K152" s="15">
        <f>'[1]TCE - ANEXO III - Preencher'!L161</f>
        <v>94.384661893396981</v>
      </c>
      <c r="L152" s="15">
        <f>'[1]TCE - ANEXO III - Preencher'!M161</f>
        <v>0</v>
      </c>
      <c r="M152" s="15">
        <f t="shared" si="13"/>
        <v>94.384661893396981</v>
      </c>
      <c r="N152" s="15">
        <f>'[1]TCE - ANEXO III - Preencher'!O161</f>
        <v>0</v>
      </c>
      <c r="O152" s="15">
        <f>'[1]TCE - ANEXO III - Preencher'!P161</f>
        <v>0</v>
      </c>
      <c r="P152" s="16">
        <f t="shared" si="14"/>
        <v>0</v>
      </c>
      <c r="Q152" s="15">
        <f>'[1]TCE - ANEXO III - Preencher'!R161</f>
        <v>185.09333333333328</v>
      </c>
      <c r="R152" s="15">
        <f>'[1]TCE - ANEXO III - Preencher'!S161</f>
        <v>42.36</v>
      </c>
      <c r="S152" s="16">
        <f t="shared" si="15"/>
        <v>142.73333333333329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251.23799522673028</v>
      </c>
    </row>
    <row r="153" spans="1:28" x14ac:dyDescent="0.2">
      <c r="A153" s="8">
        <f>IFERROR(VLOOKUP(B153,'[1]DADOS (OCULTAR)'!$Q$3:$S$136,3,0),"")</f>
        <v>9039744002308</v>
      </c>
      <c r="B153" s="9" t="str">
        <f>'[1]TCE - ANEXO III - Preencher'!C162</f>
        <v>HOSPITAL NOSSA SENHORA DAS GRAÇAS - ANTIGO ALFA - CG Nº 024/2022</v>
      </c>
      <c r="C153" s="10"/>
      <c r="D153" s="11" t="str">
        <f>'[1]TCE - ANEXO III - Preencher'!E162</f>
        <v>BARBARA AZEVEDO NEVES CAVALCANTI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2251-25</v>
      </c>
      <c r="G153" s="13" t="str">
        <f>IF('[1]TCE - ANEXO III - Preencher'!H162="","",'[1]TCE - ANEXO III - Preencher'!H162)</f>
        <v>08/2024</v>
      </c>
      <c r="H153" s="14">
        <f>'[1]TCE - ANEXO III - Preencher'!I162</f>
        <v>0</v>
      </c>
      <c r="I153" s="14">
        <f>'[1]TCE - ANEXO III - Preencher'!J162</f>
        <v>363.39440000000002</v>
      </c>
      <c r="J153" s="14">
        <f>'[1]TCE - ANEXO III - Preencher'!K162</f>
        <v>0</v>
      </c>
      <c r="K153" s="15">
        <f>'[1]TCE - ANEXO III - Preencher'!L162</f>
        <v>94.384661893396981</v>
      </c>
      <c r="L153" s="15">
        <f>'[1]TCE - ANEXO III - Preencher'!M162</f>
        <v>0</v>
      </c>
      <c r="M153" s="15">
        <f t="shared" si="13"/>
        <v>94.384661893396981</v>
      </c>
      <c r="N153" s="15">
        <f>'[1]TCE - ANEXO III - Preencher'!O162</f>
        <v>0</v>
      </c>
      <c r="O153" s="15">
        <f>'[1]TCE - ANEXO III - Preencher'!P162</f>
        <v>0</v>
      </c>
      <c r="P153" s="16">
        <f t="shared" si="14"/>
        <v>0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457.779061893397</v>
      </c>
    </row>
    <row r="154" spans="1:28" x14ac:dyDescent="0.2">
      <c r="A154" s="8">
        <f>IFERROR(VLOOKUP(B154,'[1]DADOS (OCULTAR)'!$Q$3:$S$136,3,0),"")</f>
        <v>9039744002308</v>
      </c>
      <c r="B154" s="9" t="str">
        <f>'[1]TCE - ANEXO III - Preencher'!C163</f>
        <v>HOSPITAL NOSSA SENHORA DAS GRAÇAS - ANTIGO ALFA - CG Nº 024/2022</v>
      </c>
      <c r="C154" s="10"/>
      <c r="D154" s="11" t="str">
        <f>'[1]TCE - ANEXO III - Preencher'!E163</f>
        <v>BARBARA BENTO DA SILVA</v>
      </c>
      <c r="E154" s="9" t="str">
        <f>IF('[1]TCE - ANEXO III - Preencher'!F163="4 - Assistência Odontológica","2 - Outros Profissionais da Saúde",'[1]TCE - ANEXO III - Preencher'!F163)</f>
        <v>2 - Outros Profissionais da Saúde</v>
      </c>
      <c r="F154" s="12" t="str">
        <f>'[1]TCE - ANEXO III - Preencher'!G163</f>
        <v>3222-05</v>
      </c>
      <c r="G154" s="13" t="str">
        <f>IF('[1]TCE - ANEXO III - Preencher'!H163="","",'[1]TCE - ANEXO III - Preencher'!H163)</f>
        <v>08/2024</v>
      </c>
      <c r="H154" s="14">
        <f>'[1]TCE - ANEXO III - Preencher'!I163</f>
        <v>0</v>
      </c>
      <c r="I154" s="14">
        <f>'[1]TCE - ANEXO III - Preencher'!J163</f>
        <v>0</v>
      </c>
      <c r="J154" s="14">
        <f>'[1]TCE - ANEXO III - Preencher'!K163</f>
        <v>0</v>
      </c>
      <c r="K154" s="15">
        <f>'[1]TCE - ANEXO III - Preencher'!L163</f>
        <v>94.384661893396981</v>
      </c>
      <c r="L154" s="15">
        <f>'[1]TCE - ANEXO III - Preencher'!M163</f>
        <v>0</v>
      </c>
      <c r="M154" s="15">
        <f t="shared" si="13"/>
        <v>94.384661893396981</v>
      </c>
      <c r="N154" s="15">
        <f>'[1]TCE - ANEXO III - Preencher'!O163</f>
        <v>0</v>
      </c>
      <c r="O154" s="15">
        <f>'[1]TCE - ANEXO III - Preencher'!P163</f>
        <v>0</v>
      </c>
      <c r="P154" s="16">
        <f t="shared" si="14"/>
        <v>0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94.384661893396981</v>
      </c>
    </row>
    <row r="155" spans="1:28" x14ac:dyDescent="0.2">
      <c r="A155" s="8">
        <f>IFERROR(VLOOKUP(B155,'[1]DADOS (OCULTAR)'!$Q$3:$S$136,3,0),"")</f>
        <v>9039744002308</v>
      </c>
      <c r="B155" s="9" t="str">
        <f>'[1]TCE - ANEXO III - Preencher'!C164</f>
        <v>HOSPITAL NOSSA SENHORA DAS GRAÇAS - ANTIGO ALFA - CG Nº 024/2022</v>
      </c>
      <c r="C155" s="10"/>
      <c r="D155" s="11" t="str">
        <f>'[1]TCE - ANEXO III - Preencher'!E164</f>
        <v>BARBARA COSTA SIEBRA</v>
      </c>
      <c r="E155" s="9" t="str">
        <f>IF('[1]TCE - ANEXO III - Preencher'!F164="4 - Assistência Odontológica","2 - Outros Profissionais da Saúde",'[1]TCE - ANEXO III - Preencher'!F164)</f>
        <v>3 - Administrativo</v>
      </c>
      <c r="F155" s="12" t="str">
        <f>'[1]TCE - ANEXO III - Preencher'!G164</f>
        <v>1421-05</v>
      </c>
      <c r="G155" s="13" t="str">
        <f>IF('[1]TCE - ANEXO III - Preencher'!H164="","",'[1]TCE - ANEXO III - Preencher'!H164)</f>
        <v>08/2024</v>
      </c>
      <c r="H155" s="14">
        <f>'[1]TCE - ANEXO III - Preencher'!I164</f>
        <v>0</v>
      </c>
      <c r="I155" s="14">
        <f>'[1]TCE - ANEXO III - Preencher'!J164</f>
        <v>483.98160000000013</v>
      </c>
      <c r="J155" s="14">
        <f>'[1]TCE - ANEXO III - Preencher'!K164</f>
        <v>0</v>
      </c>
      <c r="K155" s="15">
        <f>'[1]TCE - ANEXO III - Preencher'!L164</f>
        <v>94.384661893396981</v>
      </c>
      <c r="L155" s="15">
        <f>'[1]TCE - ANEXO III - Preencher'!M164</f>
        <v>0</v>
      </c>
      <c r="M155" s="15">
        <f t="shared" si="13"/>
        <v>94.384661893396981</v>
      </c>
      <c r="N155" s="15">
        <f>'[1]TCE - ANEXO III - Preencher'!O164</f>
        <v>0</v>
      </c>
      <c r="O155" s="15">
        <f>'[1]TCE - ANEXO III - Preencher'!P164</f>
        <v>0</v>
      </c>
      <c r="P155" s="16">
        <f t="shared" si="14"/>
        <v>0</v>
      </c>
      <c r="Q155" s="15">
        <f>'[1]TCE - ANEXO III - Preencher'!R164</f>
        <v>0</v>
      </c>
      <c r="R155" s="15">
        <f>'[1]TCE - ANEXO III - Preencher'!S164</f>
        <v>0</v>
      </c>
      <c r="S155" s="16">
        <f t="shared" si="15"/>
        <v>0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578.36626189339711</v>
      </c>
    </row>
    <row r="156" spans="1:28" x14ac:dyDescent="0.2">
      <c r="A156" s="8">
        <f>IFERROR(VLOOKUP(B156,'[1]DADOS (OCULTAR)'!$Q$3:$S$136,3,0),"")</f>
        <v>9039744002308</v>
      </c>
      <c r="B156" s="9" t="str">
        <f>'[1]TCE - ANEXO III - Preencher'!C165</f>
        <v>HOSPITAL NOSSA SENHORA DAS GRAÇAS - ANTIGO ALFA - CG Nº 024/2022</v>
      </c>
      <c r="C156" s="10"/>
      <c r="D156" s="11" t="str">
        <f>'[1]TCE - ANEXO III - Preencher'!E165</f>
        <v>BARBARA SANDRA CARNEIRO SILVA DE MORAES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2235-05</v>
      </c>
      <c r="G156" s="13" t="str">
        <f>IF('[1]TCE - ANEXO III - Preencher'!H165="","",'[1]TCE - ANEXO III - Preencher'!H165)</f>
        <v>08/2024</v>
      </c>
      <c r="H156" s="14">
        <f>'[1]TCE - ANEXO III - Preencher'!I165</f>
        <v>0</v>
      </c>
      <c r="I156" s="14">
        <f>'[1]TCE - ANEXO III - Preencher'!J165</f>
        <v>442.56959999999998</v>
      </c>
      <c r="J156" s="14">
        <f>'[1]TCE - ANEXO III - Preencher'!K165</f>
        <v>0</v>
      </c>
      <c r="K156" s="15">
        <f>'[1]TCE - ANEXO III - Preencher'!L165</f>
        <v>94.384661893396981</v>
      </c>
      <c r="L156" s="15">
        <f>'[1]TCE - ANEXO III - Preencher'!M165</f>
        <v>0</v>
      </c>
      <c r="M156" s="15">
        <f t="shared" si="13"/>
        <v>94.384661893396981</v>
      </c>
      <c r="N156" s="15">
        <f>'[1]TCE - ANEXO III - Preencher'!O165</f>
        <v>0</v>
      </c>
      <c r="O156" s="15">
        <f>'[1]TCE - ANEXO III - Preencher'!P165</f>
        <v>0</v>
      </c>
      <c r="P156" s="16">
        <f t="shared" si="14"/>
        <v>0</v>
      </c>
      <c r="Q156" s="15">
        <f>'[1]TCE - ANEXO III - Preencher'!R165</f>
        <v>0</v>
      </c>
      <c r="R156" s="15">
        <f>'[1]TCE - ANEXO III - Preencher'!S165</f>
        <v>0</v>
      </c>
      <c r="S156" s="16">
        <f t="shared" si="15"/>
        <v>0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536.95426189339696</v>
      </c>
    </row>
    <row r="157" spans="1:28" x14ac:dyDescent="0.2">
      <c r="A157" s="8">
        <f>IFERROR(VLOOKUP(B157,'[1]DADOS (OCULTAR)'!$Q$3:$S$136,3,0),"")</f>
        <v>9039744002308</v>
      </c>
      <c r="B157" s="9" t="str">
        <f>'[1]TCE - ANEXO III - Preencher'!C166</f>
        <v>HOSPITAL NOSSA SENHORA DAS GRAÇAS - ANTIGO ALFA - CG Nº 024/2022</v>
      </c>
      <c r="C157" s="10"/>
      <c r="D157" s="11" t="str">
        <f>'[1]TCE - ANEXO III - Preencher'!E166</f>
        <v>BERGUISON WILLANIS LIMA DA SILVA</v>
      </c>
      <c r="E157" s="9" t="str">
        <f>IF('[1]TCE - ANEXO III - Preencher'!F166="4 - Assistência Odontológica","2 - Outros Profissionais da Saúde",'[1]TCE - ANEXO III - Preencher'!F166)</f>
        <v>3 - Administrativo</v>
      </c>
      <c r="F157" s="12" t="str">
        <f>'[1]TCE - ANEXO III - Preencher'!G166</f>
        <v>7233-10</v>
      </c>
      <c r="G157" s="13" t="str">
        <f>IF('[1]TCE - ANEXO III - Preencher'!H166="","",'[1]TCE - ANEXO III - Preencher'!H166)</f>
        <v>08/2024</v>
      </c>
      <c r="H157" s="14">
        <f>'[1]TCE - ANEXO III - Preencher'!I166</f>
        <v>0</v>
      </c>
      <c r="I157" s="14">
        <f>'[1]TCE - ANEXO III - Preencher'!J166</f>
        <v>206.80719999999999</v>
      </c>
      <c r="J157" s="14">
        <f>'[1]TCE - ANEXO III - Preencher'!K166</f>
        <v>0</v>
      </c>
      <c r="K157" s="15">
        <f>'[1]TCE - ANEXO III - Preencher'!L166</f>
        <v>94.384661893396981</v>
      </c>
      <c r="L157" s="15">
        <f>'[1]TCE - ANEXO III - Preencher'!M166</f>
        <v>0</v>
      </c>
      <c r="M157" s="15">
        <f t="shared" si="13"/>
        <v>94.384661893396981</v>
      </c>
      <c r="N157" s="15">
        <f>'[1]TCE - ANEXO III - Preencher'!O166</f>
        <v>0</v>
      </c>
      <c r="O157" s="15">
        <f>'[1]TCE - ANEXO III - Preencher'!P166</f>
        <v>0</v>
      </c>
      <c r="P157" s="16">
        <f t="shared" si="14"/>
        <v>0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301.191861893397</v>
      </c>
    </row>
    <row r="158" spans="1:28" x14ac:dyDescent="0.2">
      <c r="A158" s="8">
        <f>IFERROR(VLOOKUP(B158,'[1]DADOS (OCULTAR)'!$Q$3:$S$136,3,0),"")</f>
        <v>9039744002308</v>
      </c>
      <c r="B158" s="9" t="str">
        <f>'[1]TCE - ANEXO III - Preencher'!C167</f>
        <v>HOSPITAL NOSSA SENHORA DAS GRAÇAS - ANTIGO ALFA - CG Nº 024/2022</v>
      </c>
      <c r="C158" s="10"/>
      <c r="D158" s="11" t="str">
        <f>'[1]TCE - ANEXO III - Preencher'!E167</f>
        <v>BIANCA CAROLINA FERREIRA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08/2024</v>
      </c>
      <c r="H158" s="14">
        <f>'[1]TCE - ANEXO III - Preencher'!I167</f>
        <v>0</v>
      </c>
      <c r="I158" s="14">
        <f>'[1]TCE - ANEXO III - Preencher'!J167</f>
        <v>273.47840000000002</v>
      </c>
      <c r="J158" s="14">
        <f>'[1]TCE - ANEXO III - Preencher'!K167</f>
        <v>0</v>
      </c>
      <c r="K158" s="15">
        <f>'[1]TCE - ANEXO III - Preencher'!L167</f>
        <v>94.384661893396981</v>
      </c>
      <c r="L158" s="15">
        <f>'[1]TCE - ANEXO III - Preencher'!M167</f>
        <v>28.24</v>
      </c>
      <c r="M158" s="15">
        <f t="shared" si="13"/>
        <v>66.144661893396986</v>
      </c>
      <c r="N158" s="15">
        <f>'[1]TCE - ANEXO III - Preencher'!O167</f>
        <v>0</v>
      </c>
      <c r="O158" s="15">
        <f>'[1]TCE - ANEXO III - Preencher'!P167</f>
        <v>0</v>
      </c>
      <c r="P158" s="16">
        <f t="shared" si="14"/>
        <v>0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339.62306189339699</v>
      </c>
    </row>
    <row r="159" spans="1:28" x14ac:dyDescent="0.2">
      <c r="A159" s="8">
        <f>IFERROR(VLOOKUP(B159,'[1]DADOS (OCULTAR)'!$Q$3:$S$136,3,0),"")</f>
        <v>9039744002308</v>
      </c>
      <c r="B159" s="9" t="str">
        <f>'[1]TCE - ANEXO III - Preencher'!C168</f>
        <v>HOSPITAL NOSSA SENHORA DAS GRAÇAS - ANTIGO ALFA - CG Nº 024/2022</v>
      </c>
      <c r="C159" s="10"/>
      <c r="D159" s="11" t="str">
        <f>'[1]TCE - ANEXO III - Preencher'!E168</f>
        <v>BIANCA DE CASTRO SANTOS</v>
      </c>
      <c r="E159" s="9" t="str">
        <f>IF('[1]TCE - ANEXO III - Preencher'!F168="4 - Assistência Odontológica","2 - Outros Profissionais da Saúde",'[1]TCE - ANEXO III - Preencher'!F168)</f>
        <v>3 - Administrativo</v>
      </c>
      <c r="F159" s="12" t="str">
        <f>'[1]TCE - ANEXO III - Preencher'!G168</f>
        <v>4110-10</v>
      </c>
      <c r="G159" s="13" t="str">
        <f>IF('[1]TCE - ANEXO III - Preencher'!H168="","",'[1]TCE - ANEXO III - Preencher'!H168)</f>
        <v>08/2024</v>
      </c>
      <c r="H159" s="14">
        <f>'[1]TCE - ANEXO III - Preencher'!I168</f>
        <v>0</v>
      </c>
      <c r="I159" s="14">
        <f>'[1]TCE - ANEXO III - Preencher'!J168</f>
        <v>118.30880000000001</v>
      </c>
      <c r="J159" s="14">
        <f>'[1]TCE - ANEXO III - Preencher'!K168</f>
        <v>0</v>
      </c>
      <c r="K159" s="15">
        <f>'[1]TCE - ANEXO III - Preencher'!L168</f>
        <v>94.384661893396981</v>
      </c>
      <c r="L159" s="15">
        <f>'[1]TCE - ANEXO III - Preencher'!M168</f>
        <v>28.24</v>
      </c>
      <c r="M159" s="15">
        <f t="shared" si="13"/>
        <v>66.144661893396986</v>
      </c>
      <c r="N159" s="15">
        <f>'[1]TCE - ANEXO III - Preencher'!O168</f>
        <v>0</v>
      </c>
      <c r="O159" s="15">
        <f>'[1]TCE - ANEXO III - Preencher'!P168</f>
        <v>0</v>
      </c>
      <c r="P159" s="16">
        <f t="shared" si="14"/>
        <v>0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184.45346189339699</v>
      </c>
    </row>
    <row r="160" spans="1:28" x14ac:dyDescent="0.2">
      <c r="A160" s="8">
        <f>IFERROR(VLOOKUP(B160,'[1]DADOS (OCULTAR)'!$Q$3:$S$136,3,0),"")</f>
        <v>9039744002308</v>
      </c>
      <c r="B160" s="9" t="str">
        <f>'[1]TCE - ANEXO III - Preencher'!C169</f>
        <v>HOSPITAL NOSSA SENHORA DAS GRAÇAS - ANTIGO ALFA - CG Nº 024/2022</v>
      </c>
      <c r="C160" s="10"/>
      <c r="D160" s="11" t="str">
        <f>'[1]TCE - ANEXO III - Preencher'!E169</f>
        <v>BIANCA FERREIRA BASTOS DE MELO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2236-05</v>
      </c>
      <c r="G160" s="13" t="str">
        <f>IF('[1]TCE - ANEXO III - Preencher'!H169="","",'[1]TCE - ANEXO III - Preencher'!H169)</f>
        <v>08/2024</v>
      </c>
      <c r="H160" s="14">
        <f>'[1]TCE - ANEXO III - Preencher'!I169</f>
        <v>0</v>
      </c>
      <c r="I160" s="14">
        <f>'[1]TCE - ANEXO III - Preencher'!J169</f>
        <v>247.5736</v>
      </c>
      <c r="J160" s="14">
        <f>'[1]TCE - ANEXO III - Preencher'!K169</f>
        <v>0</v>
      </c>
      <c r="K160" s="15">
        <f>'[1]TCE - ANEXO III - Preencher'!L169</f>
        <v>94.384661893396981</v>
      </c>
      <c r="L160" s="15">
        <f>'[1]TCE - ANEXO III - Preencher'!M169</f>
        <v>0</v>
      </c>
      <c r="M160" s="15">
        <f t="shared" si="13"/>
        <v>94.384661893396981</v>
      </c>
      <c r="N160" s="15">
        <f>'[1]TCE - ANEXO III - Preencher'!O169</f>
        <v>0</v>
      </c>
      <c r="O160" s="15">
        <f>'[1]TCE - ANEXO III - Preencher'!P169</f>
        <v>0</v>
      </c>
      <c r="P160" s="16">
        <f t="shared" si="14"/>
        <v>0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341.95826189339698</v>
      </c>
    </row>
    <row r="161" spans="1:28" x14ac:dyDescent="0.2">
      <c r="A161" s="8">
        <f>IFERROR(VLOOKUP(B161,'[1]DADOS (OCULTAR)'!$Q$3:$S$136,3,0),"")</f>
        <v>9039744002308</v>
      </c>
      <c r="B161" s="9" t="str">
        <f>'[1]TCE - ANEXO III - Preencher'!C170</f>
        <v>HOSPITAL NOSSA SENHORA DAS GRAÇAS - ANTIGO ALFA - CG Nº 024/2022</v>
      </c>
      <c r="C161" s="10"/>
      <c r="D161" s="11" t="str">
        <f>'[1]TCE - ANEXO III - Preencher'!E170</f>
        <v>BIANKA ANDRADE DE ARAUJO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5211-30</v>
      </c>
      <c r="G161" s="13" t="str">
        <f>IF('[1]TCE - ANEXO III - Preencher'!H170="","",'[1]TCE - ANEXO III - Preencher'!H170)</f>
        <v>08/2024</v>
      </c>
      <c r="H161" s="14">
        <f>'[1]TCE - ANEXO III - Preencher'!I170</f>
        <v>0</v>
      </c>
      <c r="I161" s="14">
        <f>'[1]TCE - ANEXO III - Preencher'!J170</f>
        <v>173.54</v>
      </c>
      <c r="J161" s="14">
        <f>'[1]TCE - ANEXO III - Preencher'!K170</f>
        <v>0</v>
      </c>
      <c r="K161" s="15">
        <f>'[1]TCE - ANEXO III - Preencher'!L170</f>
        <v>94.384661893396981</v>
      </c>
      <c r="L161" s="15">
        <f>'[1]TCE - ANEXO III - Preencher'!M170</f>
        <v>31.14</v>
      </c>
      <c r="M161" s="15">
        <f t="shared" si="13"/>
        <v>63.24466189339698</v>
      </c>
      <c r="N161" s="15">
        <f>'[1]TCE - ANEXO III - Preencher'!O170</f>
        <v>0</v>
      </c>
      <c r="O161" s="15">
        <f>'[1]TCE - ANEXO III - Preencher'!P170</f>
        <v>0</v>
      </c>
      <c r="P161" s="16">
        <f t="shared" si="14"/>
        <v>0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236.78466189339696</v>
      </c>
    </row>
    <row r="162" spans="1:28" x14ac:dyDescent="0.2">
      <c r="A162" s="8">
        <f>IFERROR(VLOOKUP(B162,'[1]DADOS (OCULTAR)'!$Q$3:$S$136,3,0),"")</f>
        <v>9039744002308</v>
      </c>
      <c r="B162" s="9" t="str">
        <f>'[1]TCE - ANEXO III - Preencher'!C171</f>
        <v>HOSPITAL NOSSA SENHORA DAS GRAÇAS - ANTIGO ALFA - CG Nº 024/2022</v>
      </c>
      <c r="C162" s="10"/>
      <c r="D162" s="11" t="str">
        <f>'[1]TCE - ANEXO III - Preencher'!E171</f>
        <v>BRADLEY RAMOS RIBEIRO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2236-05</v>
      </c>
      <c r="G162" s="13" t="str">
        <f>IF('[1]TCE - ANEXO III - Preencher'!H171="","",'[1]TCE - ANEXO III - Preencher'!H171)</f>
        <v>08/2024</v>
      </c>
      <c r="H162" s="14">
        <f>'[1]TCE - ANEXO III - Preencher'!I171</f>
        <v>0</v>
      </c>
      <c r="I162" s="14">
        <f>'[1]TCE - ANEXO III - Preencher'!J171</f>
        <v>245.20400000000001</v>
      </c>
      <c r="J162" s="14">
        <f>'[1]TCE - ANEXO III - Preencher'!K171</f>
        <v>0</v>
      </c>
      <c r="K162" s="15">
        <f>'[1]TCE - ANEXO III - Preencher'!L171</f>
        <v>94.384661893396981</v>
      </c>
      <c r="L162" s="15">
        <f>'[1]TCE - ANEXO III - Preencher'!M171</f>
        <v>2.7</v>
      </c>
      <c r="M162" s="15">
        <f t="shared" si="13"/>
        <v>91.684661893396978</v>
      </c>
      <c r="N162" s="15">
        <f>'[1]TCE - ANEXO III - Preencher'!O171</f>
        <v>0</v>
      </c>
      <c r="O162" s="15">
        <f>'[1]TCE - ANEXO III - Preencher'!P171</f>
        <v>0</v>
      </c>
      <c r="P162" s="16">
        <f t="shared" si="14"/>
        <v>0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336.888661893397</v>
      </c>
    </row>
    <row r="163" spans="1:28" x14ac:dyDescent="0.2">
      <c r="A163" s="8">
        <f>IFERROR(VLOOKUP(B163,'[1]DADOS (OCULTAR)'!$Q$3:$S$136,3,0),"")</f>
        <v>9039744002308</v>
      </c>
      <c r="B163" s="9" t="str">
        <f>'[1]TCE - ANEXO III - Preencher'!C172</f>
        <v>HOSPITAL NOSSA SENHORA DAS GRAÇAS - ANTIGO ALFA - CG Nº 024/2022</v>
      </c>
      <c r="C163" s="10"/>
      <c r="D163" s="11" t="str">
        <f>'[1]TCE - ANEXO III - Preencher'!E172</f>
        <v>BRENNA OLIVEIRA DE MOURA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3222-05</v>
      </c>
      <c r="G163" s="13" t="str">
        <f>IF('[1]TCE - ANEXO III - Preencher'!H172="","",'[1]TCE - ANEXO III - Preencher'!H172)</f>
        <v>08/2024</v>
      </c>
      <c r="H163" s="14">
        <f>'[1]TCE - ANEXO III - Preencher'!I172</f>
        <v>0</v>
      </c>
      <c r="I163" s="14">
        <f>'[1]TCE - ANEXO III - Preencher'!J172</f>
        <v>0</v>
      </c>
      <c r="J163" s="14">
        <f>'[1]TCE - ANEXO III - Preencher'!K172</f>
        <v>191.85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0</v>
      </c>
      <c r="O163" s="15">
        <f>'[1]TCE - ANEXO III - Preencher'!P172</f>
        <v>0</v>
      </c>
      <c r="P163" s="16">
        <f t="shared" si="14"/>
        <v>0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191.85</v>
      </c>
    </row>
    <row r="164" spans="1:28" x14ac:dyDescent="0.2">
      <c r="A164" s="8">
        <f>IFERROR(VLOOKUP(B164,'[1]DADOS (OCULTAR)'!$Q$3:$S$136,3,0),"")</f>
        <v>9039744002308</v>
      </c>
      <c r="B164" s="9" t="str">
        <f>'[1]TCE - ANEXO III - Preencher'!C173</f>
        <v>HOSPITAL NOSSA SENHORA DAS GRAÇAS - ANTIGO ALFA - CG Nº 024/2022</v>
      </c>
      <c r="C164" s="10"/>
      <c r="D164" s="11" t="str">
        <f>'[1]TCE - ANEXO III - Preencher'!E173</f>
        <v>BRENO RAMOS VERAS CAVALCANTI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2236-05</v>
      </c>
      <c r="G164" s="13" t="str">
        <f>IF('[1]TCE - ANEXO III - Preencher'!H173="","",'[1]TCE - ANEXO III - Preencher'!H173)</f>
        <v>08/2024</v>
      </c>
      <c r="H164" s="14">
        <f>'[1]TCE - ANEXO III - Preencher'!I173</f>
        <v>0</v>
      </c>
      <c r="I164" s="14">
        <f>'[1]TCE - ANEXO III - Preencher'!J173</f>
        <v>226.40639999999999</v>
      </c>
      <c r="J164" s="14">
        <f>'[1]TCE - ANEXO III - Preencher'!K173</f>
        <v>0</v>
      </c>
      <c r="K164" s="15">
        <f>'[1]TCE - ANEXO III - Preencher'!L173</f>
        <v>94.384661893396981</v>
      </c>
      <c r="L164" s="15">
        <f>'[1]TCE - ANEXO III - Preencher'!M173</f>
        <v>0</v>
      </c>
      <c r="M164" s="15">
        <f t="shared" si="13"/>
        <v>94.384661893396981</v>
      </c>
      <c r="N164" s="15">
        <f>'[1]TCE - ANEXO III - Preencher'!O173</f>
        <v>0</v>
      </c>
      <c r="O164" s="15">
        <f>'[1]TCE - ANEXO III - Preencher'!P173</f>
        <v>0</v>
      </c>
      <c r="P164" s="16">
        <f t="shared" si="14"/>
        <v>0</v>
      </c>
      <c r="Q164" s="15">
        <f>'[1]TCE - ANEXO III - Preencher'!R173</f>
        <v>0</v>
      </c>
      <c r="R164" s="15">
        <f>'[1]TCE - ANEXO III - Preencher'!S173</f>
        <v>0</v>
      </c>
      <c r="S164" s="16">
        <f t="shared" si="15"/>
        <v>0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320.791061893397</v>
      </c>
    </row>
    <row r="165" spans="1:28" x14ac:dyDescent="0.2">
      <c r="A165" s="8">
        <f>IFERROR(VLOOKUP(B165,'[1]DADOS (OCULTAR)'!$Q$3:$S$136,3,0),"")</f>
        <v>9039744002308</v>
      </c>
      <c r="B165" s="9" t="str">
        <f>'[1]TCE - ANEXO III - Preencher'!C174</f>
        <v>HOSPITAL NOSSA SENHORA DAS GRAÇAS - ANTIGO ALFA - CG Nº 024/2022</v>
      </c>
      <c r="C165" s="10"/>
      <c r="D165" s="11" t="str">
        <f>'[1]TCE - ANEXO III - Preencher'!E174</f>
        <v>BRUNA ARCELINO DE FREITAS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08/2024</v>
      </c>
      <c r="H165" s="14">
        <f>'[1]TCE - ANEXO III - Preencher'!I174</f>
        <v>0</v>
      </c>
      <c r="I165" s="14">
        <f>'[1]TCE - ANEXO III - Preencher'!J174</f>
        <v>301.64479999999998</v>
      </c>
      <c r="J165" s="14">
        <f>'[1]TCE - ANEXO III - Preencher'!K174</f>
        <v>0</v>
      </c>
      <c r="K165" s="15">
        <f>'[1]TCE - ANEXO III - Preencher'!L174</f>
        <v>94.384661893396981</v>
      </c>
      <c r="L165" s="15">
        <f>'[1]TCE - ANEXO III - Preencher'!M174</f>
        <v>28.24</v>
      </c>
      <c r="M165" s="15">
        <f t="shared" si="13"/>
        <v>66.144661893396986</v>
      </c>
      <c r="N165" s="15">
        <f>'[1]TCE - ANEXO III - Preencher'!O174</f>
        <v>0</v>
      </c>
      <c r="O165" s="15">
        <f>'[1]TCE - ANEXO III - Preencher'!P174</f>
        <v>0</v>
      </c>
      <c r="P165" s="16">
        <f t="shared" si="14"/>
        <v>0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367.78946189339695</v>
      </c>
    </row>
    <row r="166" spans="1:28" x14ac:dyDescent="0.2">
      <c r="A166" s="8">
        <f>IFERROR(VLOOKUP(B166,'[1]DADOS (OCULTAR)'!$Q$3:$S$136,3,0),"")</f>
        <v>9039744002308</v>
      </c>
      <c r="B166" s="9" t="str">
        <f>'[1]TCE - ANEXO III - Preencher'!C175</f>
        <v>HOSPITAL NOSSA SENHORA DAS GRAÇAS - ANTIGO ALFA - CG Nº 024/2022</v>
      </c>
      <c r="C166" s="10"/>
      <c r="D166" s="11" t="str">
        <f>'[1]TCE - ANEXO III - Preencher'!E175</f>
        <v>BRUNA CECILIA RODRIGUES SOBRAL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2236-05</v>
      </c>
      <c r="G166" s="13" t="str">
        <f>IF('[1]TCE - ANEXO III - Preencher'!H175="","",'[1]TCE - ANEXO III - Preencher'!H175)</f>
        <v>08/2024</v>
      </c>
      <c r="H166" s="14">
        <f>'[1]TCE - ANEXO III - Preencher'!I175</f>
        <v>0</v>
      </c>
      <c r="I166" s="14">
        <f>'[1]TCE - ANEXO III - Preencher'!J175</f>
        <v>291.64879999999999</v>
      </c>
      <c r="J166" s="14">
        <f>'[1]TCE - ANEXO III - Preencher'!K175</f>
        <v>0</v>
      </c>
      <c r="K166" s="15">
        <f>'[1]TCE - ANEXO III - Preencher'!L175</f>
        <v>94.384661893396981</v>
      </c>
      <c r="L166" s="15">
        <f>'[1]TCE - ANEXO III - Preencher'!M175</f>
        <v>2.7</v>
      </c>
      <c r="M166" s="15">
        <f t="shared" si="13"/>
        <v>91.684661893396978</v>
      </c>
      <c r="N166" s="15">
        <f>'[1]TCE - ANEXO III - Preencher'!O175</f>
        <v>0</v>
      </c>
      <c r="O166" s="15">
        <f>'[1]TCE - ANEXO III - Preencher'!P175</f>
        <v>0</v>
      </c>
      <c r="P166" s="16">
        <f t="shared" si="14"/>
        <v>0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383.33346189339699</v>
      </c>
    </row>
    <row r="167" spans="1:28" x14ac:dyDescent="0.2">
      <c r="A167" s="8">
        <f>IFERROR(VLOOKUP(B167,'[1]DADOS (OCULTAR)'!$Q$3:$S$136,3,0),"")</f>
        <v>9039744002308</v>
      </c>
      <c r="B167" s="9" t="str">
        <f>'[1]TCE - ANEXO III - Preencher'!C176</f>
        <v>HOSPITAL NOSSA SENHORA DAS GRAÇAS - ANTIGO ALFA - CG Nº 024/2022</v>
      </c>
      <c r="C167" s="10"/>
      <c r="D167" s="11" t="str">
        <f>'[1]TCE - ANEXO III - Preencher'!E176</f>
        <v>BRUNA CRISTINE AZEVEDO DE ALBUQUERQUE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3222-05</v>
      </c>
      <c r="G167" s="13" t="str">
        <f>IF('[1]TCE - ANEXO III - Preencher'!H176="","",'[1]TCE - ANEXO III - Preencher'!H176)</f>
        <v>08/2024</v>
      </c>
      <c r="H167" s="14">
        <f>'[1]TCE - ANEXO III - Preencher'!I176</f>
        <v>0</v>
      </c>
      <c r="I167" s="14">
        <f>'[1]TCE - ANEXO III - Preencher'!J176</f>
        <v>280.33600000000001</v>
      </c>
      <c r="J167" s="14">
        <f>'[1]TCE - ANEXO III - Preencher'!K176</f>
        <v>0</v>
      </c>
      <c r="K167" s="15">
        <f>'[1]TCE - ANEXO III - Preencher'!L176</f>
        <v>94.384661893396981</v>
      </c>
      <c r="L167" s="15">
        <f>'[1]TCE - ANEXO III - Preencher'!M176</f>
        <v>0</v>
      </c>
      <c r="M167" s="15">
        <f t="shared" si="13"/>
        <v>94.384661893396981</v>
      </c>
      <c r="N167" s="15">
        <f>'[1]TCE - ANEXO III - Preencher'!O176</f>
        <v>0</v>
      </c>
      <c r="O167" s="15">
        <f>'[1]TCE - ANEXO III - Preencher'!P176</f>
        <v>0</v>
      </c>
      <c r="P167" s="16">
        <f t="shared" si="14"/>
        <v>0</v>
      </c>
      <c r="Q167" s="15">
        <f>'[1]TCE - ANEXO III - Preencher'!R176</f>
        <v>126.07990641898773</v>
      </c>
      <c r="R167" s="15">
        <f>'[1]TCE - ANEXO III - Preencher'!S176</f>
        <v>77.38</v>
      </c>
      <c r="S167" s="16">
        <f t="shared" si="15"/>
        <v>48.699906418987737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423.42056831238472</v>
      </c>
    </row>
    <row r="168" spans="1:28" x14ac:dyDescent="0.2">
      <c r="A168" s="8">
        <f>IFERROR(VLOOKUP(B168,'[1]DADOS (OCULTAR)'!$Q$3:$S$136,3,0),"")</f>
        <v>9039744002308</v>
      </c>
      <c r="B168" s="9" t="str">
        <f>'[1]TCE - ANEXO III - Preencher'!C177</f>
        <v>HOSPITAL NOSSA SENHORA DAS GRAÇAS - ANTIGO ALFA - CG Nº 024/2022</v>
      </c>
      <c r="C168" s="10"/>
      <c r="D168" s="11" t="str">
        <f>'[1]TCE - ANEXO III - Preencher'!E177</f>
        <v>BRUNA ISLANY DOS SANTOS GOMES</v>
      </c>
      <c r="E168" s="9" t="str">
        <f>IF('[1]TCE - ANEXO III - Preencher'!F177="4 - Assistência Odontológica","2 - Outros Profissionais da Saúde",'[1]TCE - ANEXO III - Preencher'!F177)</f>
        <v>2 - Outros Profissionais da Saúde</v>
      </c>
      <c r="F168" s="12" t="str">
        <f>'[1]TCE - ANEXO III - Preencher'!G177</f>
        <v>3241-15</v>
      </c>
      <c r="G168" s="13" t="str">
        <f>IF('[1]TCE - ANEXO III - Preencher'!H177="","",'[1]TCE - ANEXO III - Preencher'!H177)</f>
        <v>08/2024</v>
      </c>
      <c r="H168" s="14">
        <f>'[1]TCE - ANEXO III - Preencher'!I177</f>
        <v>0</v>
      </c>
      <c r="I168" s="14">
        <f>'[1]TCE - ANEXO III - Preencher'!J177</f>
        <v>320.43920000000003</v>
      </c>
      <c r="J168" s="14">
        <f>'[1]TCE - ANEXO III - Preencher'!K177</f>
        <v>0</v>
      </c>
      <c r="K168" s="15">
        <f>'[1]TCE - ANEXO III - Preencher'!L177</f>
        <v>94.384661893396981</v>
      </c>
      <c r="L168" s="15">
        <f>'[1]TCE - ANEXO III - Preencher'!M177</f>
        <v>9.64</v>
      </c>
      <c r="M168" s="15">
        <f t="shared" si="13"/>
        <v>84.74466189339698</v>
      </c>
      <c r="N168" s="15">
        <f>'[1]TCE - ANEXO III - Preencher'!O177</f>
        <v>0</v>
      </c>
      <c r="O168" s="15">
        <f>'[1]TCE - ANEXO III - Preencher'!P177</f>
        <v>0</v>
      </c>
      <c r="P168" s="16">
        <f t="shared" si="14"/>
        <v>0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405.18386189339702</v>
      </c>
    </row>
    <row r="169" spans="1:28" x14ac:dyDescent="0.2">
      <c r="A169" s="8">
        <f>IFERROR(VLOOKUP(B169,'[1]DADOS (OCULTAR)'!$Q$3:$S$136,3,0),"")</f>
        <v>9039744002308</v>
      </c>
      <c r="B169" s="9" t="str">
        <f>'[1]TCE - ANEXO III - Preencher'!C178</f>
        <v>HOSPITAL NOSSA SENHORA DAS GRAÇAS - ANTIGO ALFA - CG Nº 024/2022</v>
      </c>
      <c r="C169" s="10"/>
      <c r="D169" s="11" t="str">
        <f>'[1]TCE - ANEXO III - Preencher'!E178</f>
        <v>BRUNA LINS DE ARAUJO RAMOS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2516-05</v>
      </c>
      <c r="G169" s="13" t="str">
        <f>IF('[1]TCE - ANEXO III - Preencher'!H178="","",'[1]TCE - ANEXO III - Preencher'!H178)</f>
        <v>08/2024</v>
      </c>
      <c r="H169" s="14">
        <f>'[1]TCE - ANEXO III - Preencher'!I178</f>
        <v>0</v>
      </c>
      <c r="I169" s="14">
        <f>'[1]TCE - ANEXO III - Preencher'!J178</f>
        <v>241.54239999999999</v>
      </c>
      <c r="J169" s="14">
        <f>'[1]TCE - ANEXO III - Preencher'!K178</f>
        <v>0</v>
      </c>
      <c r="K169" s="15">
        <f>'[1]TCE - ANEXO III - Preencher'!L178</f>
        <v>94.384661893396981</v>
      </c>
      <c r="L169" s="15">
        <f>'[1]TCE - ANEXO III - Preencher'!M178</f>
        <v>0</v>
      </c>
      <c r="M169" s="15">
        <f t="shared" si="13"/>
        <v>94.384661893396981</v>
      </c>
      <c r="N169" s="15">
        <f>'[1]TCE - ANEXO III - Preencher'!O178</f>
        <v>0</v>
      </c>
      <c r="O169" s="15">
        <f>'[1]TCE - ANEXO III - Preencher'!P178</f>
        <v>0</v>
      </c>
      <c r="P169" s="16">
        <f t="shared" si="14"/>
        <v>0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335.92706189339697</v>
      </c>
    </row>
    <row r="170" spans="1:28" x14ac:dyDescent="0.2">
      <c r="A170" s="8">
        <f>IFERROR(VLOOKUP(B170,'[1]DADOS (OCULTAR)'!$Q$3:$S$136,3,0),"")</f>
        <v>9039744002308</v>
      </c>
      <c r="B170" s="9" t="str">
        <f>'[1]TCE - ANEXO III - Preencher'!C179</f>
        <v>HOSPITAL NOSSA SENHORA DAS GRAÇAS - ANTIGO ALFA - CG Nº 024/2022</v>
      </c>
      <c r="C170" s="10"/>
      <c r="D170" s="11" t="str">
        <f>'[1]TCE - ANEXO III - Preencher'!E179</f>
        <v>BRUNA LOUISE SILVA PESSANHA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2236-05</v>
      </c>
      <c r="G170" s="13" t="str">
        <f>IF('[1]TCE - ANEXO III - Preencher'!H179="","",'[1]TCE - ANEXO III - Preencher'!H179)</f>
        <v>08/2024</v>
      </c>
      <c r="H170" s="14">
        <f>'[1]TCE - ANEXO III - Preencher'!I179</f>
        <v>0</v>
      </c>
      <c r="I170" s="14">
        <f>'[1]TCE - ANEXO III - Preencher'!J179</f>
        <v>243.42400000000001</v>
      </c>
      <c r="J170" s="14">
        <f>'[1]TCE - ANEXO III - Preencher'!K179</f>
        <v>0</v>
      </c>
      <c r="K170" s="15">
        <f>'[1]TCE - ANEXO III - Preencher'!L179</f>
        <v>94.384661893396981</v>
      </c>
      <c r="L170" s="15">
        <f>'[1]TCE - ANEXO III - Preencher'!M179</f>
        <v>2.7</v>
      </c>
      <c r="M170" s="15">
        <f t="shared" si="13"/>
        <v>91.684661893396978</v>
      </c>
      <c r="N170" s="15">
        <f>'[1]TCE - ANEXO III - Preencher'!O179</f>
        <v>0</v>
      </c>
      <c r="O170" s="15">
        <f>'[1]TCE - ANEXO III - Preencher'!P179</f>
        <v>0</v>
      </c>
      <c r="P170" s="16">
        <f t="shared" si="14"/>
        <v>0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335.10866189339697</v>
      </c>
    </row>
    <row r="171" spans="1:28" x14ac:dyDescent="0.2">
      <c r="A171" s="8">
        <f>IFERROR(VLOOKUP(B171,'[1]DADOS (OCULTAR)'!$Q$3:$S$136,3,0),"")</f>
        <v>9039744002308</v>
      </c>
      <c r="B171" s="9" t="str">
        <f>'[1]TCE - ANEXO III - Preencher'!C180</f>
        <v>HOSPITAL NOSSA SENHORA DAS GRAÇAS - ANTIGO ALFA - CG Nº 024/2022</v>
      </c>
      <c r="C171" s="10"/>
      <c r="D171" s="11" t="str">
        <f>'[1]TCE - ANEXO III - Preencher'!E180</f>
        <v>BRUNA RAPHAELA DA SILVA SANTOS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 t="str">
        <f>IF('[1]TCE - ANEXO III - Preencher'!H180="","",'[1]TCE - ANEXO III - Preencher'!H180)</f>
        <v>08/2024</v>
      </c>
      <c r="H171" s="14">
        <f>'[1]TCE - ANEXO III - Preencher'!I180</f>
        <v>0</v>
      </c>
      <c r="I171" s="14">
        <f>'[1]TCE - ANEXO III - Preencher'!J180</f>
        <v>477.0872</v>
      </c>
      <c r="J171" s="14">
        <f>'[1]TCE - ANEXO III - Preencher'!K180</f>
        <v>0</v>
      </c>
      <c r="K171" s="15">
        <f>'[1]TCE - ANEXO III - Preencher'!L180</f>
        <v>94.384661893396981</v>
      </c>
      <c r="L171" s="15">
        <f>'[1]TCE - ANEXO III - Preencher'!M180</f>
        <v>0</v>
      </c>
      <c r="M171" s="15">
        <f t="shared" si="13"/>
        <v>94.384661893396981</v>
      </c>
      <c r="N171" s="15">
        <f>'[1]TCE - ANEXO III - Preencher'!O180</f>
        <v>0</v>
      </c>
      <c r="O171" s="15">
        <f>'[1]TCE - ANEXO III - Preencher'!P180</f>
        <v>0</v>
      </c>
      <c r="P171" s="16">
        <f t="shared" si="14"/>
        <v>0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571.47186189339698</v>
      </c>
    </row>
    <row r="172" spans="1:28" x14ac:dyDescent="0.2">
      <c r="A172" s="8">
        <f>IFERROR(VLOOKUP(B172,'[1]DADOS (OCULTAR)'!$Q$3:$S$136,3,0),"")</f>
        <v>9039744002308</v>
      </c>
      <c r="B172" s="9" t="str">
        <f>'[1]TCE - ANEXO III - Preencher'!C181</f>
        <v>HOSPITAL NOSSA SENHORA DAS GRAÇAS - ANTIGO ALFA - CG Nº 024/2022</v>
      </c>
      <c r="C172" s="10"/>
      <c r="D172" s="11" t="str">
        <f>'[1]TCE - ANEXO III - Preencher'!E181</f>
        <v>BRUNNA HELENA TORRES DA SILVA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2236-05</v>
      </c>
      <c r="G172" s="13" t="str">
        <f>IF('[1]TCE - ANEXO III - Preencher'!H181="","",'[1]TCE - ANEXO III - Preencher'!H181)</f>
        <v>08/2024</v>
      </c>
      <c r="H172" s="14">
        <f>'[1]TCE - ANEXO III - Preencher'!I181</f>
        <v>0</v>
      </c>
      <c r="I172" s="14">
        <f>'[1]TCE - ANEXO III - Preencher'!J181</f>
        <v>225.7456</v>
      </c>
      <c r="J172" s="14">
        <f>'[1]TCE - ANEXO III - Preencher'!K181</f>
        <v>0</v>
      </c>
      <c r="K172" s="15">
        <f>'[1]TCE - ANEXO III - Preencher'!L181</f>
        <v>94.384661893396981</v>
      </c>
      <c r="L172" s="15">
        <f>'[1]TCE - ANEXO III - Preencher'!M181</f>
        <v>2.7</v>
      </c>
      <c r="M172" s="15">
        <f t="shared" si="13"/>
        <v>91.684661893396978</v>
      </c>
      <c r="N172" s="15">
        <f>'[1]TCE - ANEXO III - Preencher'!O181</f>
        <v>0</v>
      </c>
      <c r="O172" s="15">
        <f>'[1]TCE - ANEXO III - Preencher'!P181</f>
        <v>0</v>
      </c>
      <c r="P172" s="16">
        <f t="shared" si="14"/>
        <v>0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317.43026189339696</v>
      </c>
    </row>
    <row r="173" spans="1:28" x14ac:dyDescent="0.2">
      <c r="A173" s="8">
        <f>IFERROR(VLOOKUP(B173,'[1]DADOS (OCULTAR)'!$Q$3:$S$136,3,0),"")</f>
        <v>9039744002308</v>
      </c>
      <c r="B173" s="9" t="str">
        <f>'[1]TCE - ANEXO III - Preencher'!C182</f>
        <v>HOSPITAL NOSSA SENHORA DAS GRAÇAS - ANTIGO ALFA - CG Nº 024/2022</v>
      </c>
      <c r="C173" s="10"/>
      <c r="D173" s="11" t="str">
        <f>'[1]TCE - ANEXO III - Preencher'!E182</f>
        <v>BRUNNA JULLYANA CORREIA DE MELO GOES DOS SANTOS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2236-05</v>
      </c>
      <c r="G173" s="13" t="str">
        <f>IF('[1]TCE - ANEXO III - Preencher'!H182="","",'[1]TCE - ANEXO III - Preencher'!H182)</f>
        <v>08/2024</v>
      </c>
      <c r="H173" s="14">
        <f>'[1]TCE - ANEXO III - Preencher'!I182</f>
        <v>0</v>
      </c>
      <c r="I173" s="14">
        <f>'[1]TCE - ANEXO III - Preencher'!J182</f>
        <v>312.81599999999997</v>
      </c>
      <c r="J173" s="14">
        <f>'[1]TCE - ANEXO III - Preencher'!K182</f>
        <v>0</v>
      </c>
      <c r="K173" s="15">
        <f>'[1]TCE - ANEXO III - Preencher'!L182</f>
        <v>94.384661893396981</v>
      </c>
      <c r="L173" s="15">
        <f>'[1]TCE - ANEXO III - Preencher'!M182</f>
        <v>0</v>
      </c>
      <c r="M173" s="15">
        <f t="shared" si="13"/>
        <v>94.384661893396981</v>
      </c>
      <c r="N173" s="15">
        <f>'[1]TCE - ANEXO III - Preencher'!O182</f>
        <v>0</v>
      </c>
      <c r="O173" s="15">
        <f>'[1]TCE - ANEXO III - Preencher'!P182</f>
        <v>0</v>
      </c>
      <c r="P173" s="16">
        <f t="shared" si="14"/>
        <v>0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407.20066189339695</v>
      </c>
    </row>
    <row r="174" spans="1:28" x14ac:dyDescent="0.2">
      <c r="A174" s="8">
        <f>IFERROR(VLOOKUP(B174,'[1]DADOS (OCULTAR)'!$Q$3:$S$136,3,0),"")</f>
        <v>9039744002308</v>
      </c>
      <c r="B174" s="9" t="str">
        <f>'[1]TCE - ANEXO III - Preencher'!C183</f>
        <v>HOSPITAL NOSSA SENHORA DAS GRAÇAS - ANTIGO ALFA - CG Nº 024/2022</v>
      </c>
      <c r="C174" s="10"/>
      <c r="D174" s="11" t="str">
        <f>'[1]TCE - ANEXO III - Preencher'!E183</f>
        <v>BRUNO AUGUSTO SILVA DE SOUZA</v>
      </c>
      <c r="E174" s="9" t="str">
        <f>IF('[1]TCE - ANEXO III - Preencher'!F183="4 - Assistência Odontológica","2 - Outros Profissionais da Saúde",'[1]TCE - ANEXO III - Preencher'!F183)</f>
        <v>3 - Administrativo</v>
      </c>
      <c r="F174" s="12" t="str">
        <f>'[1]TCE - ANEXO III - Preencher'!G183</f>
        <v>4141-05</v>
      </c>
      <c r="G174" s="13" t="str">
        <f>IF('[1]TCE - ANEXO III - Preencher'!H183="","",'[1]TCE - ANEXO III - Preencher'!H183)</f>
        <v>08/2024</v>
      </c>
      <c r="H174" s="14">
        <f>'[1]TCE - ANEXO III - Preencher'!I183</f>
        <v>0</v>
      </c>
      <c r="I174" s="14">
        <f>'[1]TCE - ANEXO III - Preencher'!J183</f>
        <v>205.36</v>
      </c>
      <c r="J174" s="14">
        <f>'[1]TCE - ANEXO III - Preencher'!K183</f>
        <v>0</v>
      </c>
      <c r="K174" s="15">
        <f>'[1]TCE - ANEXO III - Preencher'!L183</f>
        <v>94.384661893396981</v>
      </c>
      <c r="L174" s="15">
        <f>'[1]TCE - ANEXO III - Preencher'!M183</f>
        <v>44</v>
      </c>
      <c r="M174" s="15">
        <f t="shared" si="13"/>
        <v>50.384661893396981</v>
      </c>
      <c r="N174" s="15">
        <f>'[1]TCE - ANEXO III - Preencher'!O183</f>
        <v>0</v>
      </c>
      <c r="O174" s="15">
        <f>'[1]TCE - ANEXO III - Preencher'!P183</f>
        <v>0</v>
      </c>
      <c r="P174" s="16">
        <f t="shared" si="14"/>
        <v>0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255.74466189339699</v>
      </c>
    </row>
    <row r="175" spans="1:28" x14ac:dyDescent="0.2">
      <c r="A175" s="8">
        <f>IFERROR(VLOOKUP(B175,'[1]DADOS (OCULTAR)'!$Q$3:$S$136,3,0),"")</f>
        <v>9039744002308</v>
      </c>
      <c r="B175" s="9" t="str">
        <f>'[1]TCE - ANEXO III - Preencher'!C184</f>
        <v>HOSPITAL NOSSA SENHORA DAS GRAÇAS - ANTIGO ALFA - CG Nº 024/2022</v>
      </c>
      <c r="C175" s="10"/>
      <c r="D175" s="11" t="str">
        <f>'[1]TCE - ANEXO III - Preencher'!E184</f>
        <v>BRUNO JOSE DA SILVA NASCIMENTO</v>
      </c>
      <c r="E175" s="9" t="str">
        <f>IF('[1]TCE - ANEXO III - Preencher'!F184="4 - Assistência Odontológica","2 - Outros Profissionais da Saúde",'[1]TCE - ANEXO III - Preencher'!F184)</f>
        <v>3 - Administrativo</v>
      </c>
      <c r="F175" s="12" t="str">
        <f>'[1]TCE - ANEXO III - Preencher'!G184</f>
        <v>4110-10</v>
      </c>
      <c r="G175" s="13" t="str">
        <f>IF('[1]TCE - ANEXO III - Preencher'!H184="","",'[1]TCE - ANEXO III - Preencher'!H184)</f>
        <v>08/2024</v>
      </c>
      <c r="H175" s="14">
        <f>'[1]TCE - ANEXO III - Preencher'!I184</f>
        <v>0</v>
      </c>
      <c r="I175" s="14">
        <f>'[1]TCE - ANEXO III - Preencher'!J184</f>
        <v>19.12</v>
      </c>
      <c r="J175" s="14">
        <f>'[1]TCE - ANEXO III - Preencher'!K184</f>
        <v>0</v>
      </c>
      <c r="K175" s="15">
        <f>'[1]TCE - ANEXO III - Preencher'!L184</f>
        <v>94.384661893396981</v>
      </c>
      <c r="L175" s="15">
        <f>'[1]TCE - ANEXO III - Preencher'!M184</f>
        <v>0</v>
      </c>
      <c r="M175" s="15">
        <f t="shared" si="13"/>
        <v>94.384661893396981</v>
      </c>
      <c r="N175" s="15">
        <f>'[1]TCE - ANEXO III - Preencher'!O184</f>
        <v>0</v>
      </c>
      <c r="O175" s="15">
        <f>'[1]TCE - ANEXO III - Preencher'!P184</f>
        <v>0</v>
      </c>
      <c r="P175" s="16">
        <f t="shared" si="14"/>
        <v>0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113.50466189339699</v>
      </c>
    </row>
    <row r="176" spans="1:28" x14ac:dyDescent="0.2">
      <c r="A176" s="8">
        <f>IFERROR(VLOOKUP(B176,'[1]DADOS (OCULTAR)'!$Q$3:$S$136,3,0),"")</f>
        <v>9039744002308</v>
      </c>
      <c r="B176" s="9" t="str">
        <f>'[1]TCE - ANEXO III - Preencher'!C185</f>
        <v>HOSPITAL NOSSA SENHORA DAS GRAÇAS - ANTIGO ALFA - CG Nº 024/2022</v>
      </c>
      <c r="C176" s="10"/>
      <c r="D176" s="11" t="str">
        <f>'[1]TCE - ANEXO III - Preencher'!E185</f>
        <v>CAIO EDUARDO XAVIER DE ALBUQUERQUE</v>
      </c>
      <c r="E176" s="9" t="str">
        <f>IF('[1]TCE - ANEXO III - Preencher'!F185="4 - Assistência Odontológica","2 - Outros Profissionais da Saúde",'[1]TCE - ANEXO III - Preencher'!F185)</f>
        <v>3 - Administrativo</v>
      </c>
      <c r="F176" s="12" t="str">
        <f>'[1]TCE - ANEXO III - Preencher'!G185</f>
        <v>5163-45</v>
      </c>
      <c r="G176" s="13" t="str">
        <f>IF('[1]TCE - ANEXO III - Preencher'!H185="","",'[1]TCE - ANEXO III - Preencher'!H185)</f>
        <v>08/2024</v>
      </c>
      <c r="H176" s="14">
        <f>'[1]TCE - ANEXO III - Preencher'!I185</f>
        <v>0</v>
      </c>
      <c r="I176" s="14">
        <f>'[1]TCE - ANEXO III - Preencher'!J185</f>
        <v>155.28880000000001</v>
      </c>
      <c r="J176" s="14">
        <f>'[1]TCE - ANEXO III - Preencher'!K185</f>
        <v>0</v>
      </c>
      <c r="K176" s="15">
        <f>'[1]TCE - ANEXO III - Preencher'!L185</f>
        <v>94.384661893396981</v>
      </c>
      <c r="L176" s="15">
        <f>'[1]TCE - ANEXO III - Preencher'!M185</f>
        <v>0</v>
      </c>
      <c r="M176" s="15">
        <f t="shared" si="13"/>
        <v>94.384661893396981</v>
      </c>
      <c r="N176" s="15">
        <f>'[1]TCE - ANEXO III - Preencher'!O185</f>
        <v>0</v>
      </c>
      <c r="O176" s="15">
        <f>'[1]TCE - ANEXO III - Preencher'!P185</f>
        <v>0</v>
      </c>
      <c r="P176" s="16">
        <f t="shared" si="14"/>
        <v>0</v>
      </c>
      <c r="Q176" s="15">
        <f>'[1]TCE - ANEXO III - Preencher'!R185</f>
        <v>126.07990641898773</v>
      </c>
      <c r="R176" s="15">
        <f>'[1]TCE - ANEXO III - Preencher'!S185</f>
        <v>84.72</v>
      </c>
      <c r="S176" s="16">
        <f t="shared" si="15"/>
        <v>41.359906418987734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291.03336831238471</v>
      </c>
    </row>
    <row r="177" spans="1:28" x14ac:dyDescent="0.2">
      <c r="A177" s="8">
        <f>IFERROR(VLOOKUP(B177,'[1]DADOS (OCULTAR)'!$Q$3:$S$136,3,0),"")</f>
        <v>9039744002308</v>
      </c>
      <c r="B177" s="9" t="str">
        <f>'[1]TCE - ANEXO III - Preencher'!C186</f>
        <v>HOSPITAL NOSSA SENHORA DAS GRAÇAS - ANTIGO ALFA - CG Nº 024/2022</v>
      </c>
      <c r="C177" s="10"/>
      <c r="D177" s="11" t="str">
        <f>'[1]TCE - ANEXO III - Preencher'!E186</f>
        <v>CAIO VINICIUS DE MORAIS E ALBUQUERQUE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2523-05</v>
      </c>
      <c r="G177" s="13" t="str">
        <f>IF('[1]TCE - ANEXO III - Preencher'!H186="","",'[1]TCE - ANEXO III - Preencher'!H186)</f>
        <v>08/2024</v>
      </c>
      <c r="H177" s="14">
        <f>'[1]TCE - ANEXO III - Preencher'!I186</f>
        <v>0</v>
      </c>
      <c r="I177" s="14">
        <f>'[1]TCE - ANEXO III - Preencher'!J186</f>
        <v>340.44720000000001</v>
      </c>
      <c r="J177" s="14">
        <f>'[1]TCE - ANEXO III - Preencher'!K186</f>
        <v>0</v>
      </c>
      <c r="K177" s="15">
        <f>'[1]TCE - ANEXO III - Preencher'!L186</f>
        <v>94.384661893396981</v>
      </c>
      <c r="L177" s="15">
        <f>'[1]TCE - ANEXO III - Preencher'!M186</f>
        <v>0</v>
      </c>
      <c r="M177" s="15">
        <f t="shared" si="13"/>
        <v>94.384661893396981</v>
      </c>
      <c r="N177" s="15">
        <f>'[1]TCE - ANEXO III - Preencher'!O186</f>
        <v>0</v>
      </c>
      <c r="O177" s="15">
        <f>'[1]TCE - ANEXO III - Preencher'!P186</f>
        <v>0</v>
      </c>
      <c r="P177" s="16">
        <f t="shared" si="14"/>
        <v>0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434.83186189339699</v>
      </c>
    </row>
    <row r="178" spans="1:28" x14ac:dyDescent="0.2">
      <c r="A178" s="8">
        <f>IFERROR(VLOOKUP(B178,'[1]DADOS (OCULTAR)'!$Q$3:$S$136,3,0),"")</f>
        <v>9039744002308</v>
      </c>
      <c r="B178" s="9" t="str">
        <f>'[1]TCE - ANEXO III - Preencher'!C187</f>
        <v>HOSPITAL NOSSA SENHORA DAS GRAÇAS - ANTIGO ALFA - CG Nº 024/2022</v>
      </c>
      <c r="C178" s="10"/>
      <c r="D178" s="11" t="str">
        <f>'[1]TCE - ANEXO III - Preencher'!E187</f>
        <v>CALIANE DAS NEVES CUNHA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5211-30</v>
      </c>
      <c r="G178" s="13" t="str">
        <f>IF('[1]TCE - ANEXO III - Preencher'!H187="","",'[1]TCE - ANEXO III - Preencher'!H187)</f>
        <v>08/2024</v>
      </c>
      <c r="H178" s="14">
        <f>'[1]TCE - ANEXO III - Preencher'!I187</f>
        <v>0</v>
      </c>
      <c r="I178" s="14">
        <f>'[1]TCE - ANEXO III - Preencher'!J187</f>
        <v>197.02799999999999</v>
      </c>
      <c r="J178" s="14">
        <f>'[1]TCE - ANEXO III - Preencher'!K187</f>
        <v>0</v>
      </c>
      <c r="K178" s="15">
        <f>'[1]TCE - ANEXO III - Preencher'!L187</f>
        <v>94.384661893396981</v>
      </c>
      <c r="L178" s="15">
        <f>'[1]TCE - ANEXO III - Preencher'!M187</f>
        <v>31.14</v>
      </c>
      <c r="M178" s="15">
        <f t="shared" si="13"/>
        <v>63.24466189339698</v>
      </c>
      <c r="N178" s="15">
        <f>'[1]TCE - ANEXO III - Preencher'!O187</f>
        <v>0</v>
      </c>
      <c r="O178" s="15">
        <f>'[1]TCE - ANEXO III - Preencher'!P187</f>
        <v>0</v>
      </c>
      <c r="P178" s="16">
        <f t="shared" si="14"/>
        <v>0</v>
      </c>
      <c r="Q178" s="15">
        <f>'[1]TCE - ANEXO III - Preencher'!R187</f>
        <v>268.97046702717381</v>
      </c>
      <c r="R178" s="15">
        <f>'[1]TCE - ANEXO III - Preencher'!S187</f>
        <v>88.75</v>
      </c>
      <c r="S178" s="16">
        <f t="shared" si="15"/>
        <v>180.22046702717381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440.49312892057077</v>
      </c>
    </row>
    <row r="179" spans="1:28" x14ac:dyDescent="0.2">
      <c r="A179" s="8">
        <f>IFERROR(VLOOKUP(B179,'[1]DADOS (OCULTAR)'!$Q$3:$S$136,3,0),"")</f>
        <v>9039744002308</v>
      </c>
      <c r="B179" s="9" t="str">
        <f>'[1]TCE - ANEXO III - Preencher'!C188</f>
        <v>HOSPITAL NOSSA SENHORA DAS GRAÇAS - ANTIGO ALFA - CG Nº 024/2022</v>
      </c>
      <c r="C179" s="10"/>
      <c r="D179" s="11" t="str">
        <f>'[1]TCE - ANEXO III - Preencher'!E188</f>
        <v>CAMILA CAVALCANTE DE FREITAS LOLA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1421-05</v>
      </c>
      <c r="G179" s="13" t="str">
        <f>IF('[1]TCE - ANEXO III - Preencher'!H188="","",'[1]TCE - ANEXO III - Preencher'!H188)</f>
        <v>08/2024</v>
      </c>
      <c r="H179" s="14">
        <f>'[1]TCE - ANEXO III - Preencher'!I188</f>
        <v>0</v>
      </c>
      <c r="I179" s="14">
        <f>'[1]TCE - ANEXO III - Preencher'!J188</f>
        <v>538.98559999999998</v>
      </c>
      <c r="J179" s="14">
        <f>'[1]TCE - ANEXO III - Preencher'!K188</f>
        <v>0</v>
      </c>
      <c r="K179" s="15">
        <f>'[1]TCE - ANEXO III - Preencher'!L188</f>
        <v>94.384661893396981</v>
      </c>
      <c r="L179" s="15">
        <f>'[1]TCE - ANEXO III - Preencher'!M188</f>
        <v>0</v>
      </c>
      <c r="M179" s="15">
        <f t="shared" si="13"/>
        <v>94.384661893396981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0</v>
      </c>
      <c r="S179" s="16">
        <f t="shared" si="15"/>
        <v>0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633.3702618933969</v>
      </c>
    </row>
    <row r="180" spans="1:28" x14ac:dyDescent="0.2">
      <c r="A180" s="8">
        <f>IFERROR(VLOOKUP(B180,'[1]DADOS (OCULTAR)'!$Q$3:$S$136,3,0),"")</f>
        <v>9039744002308</v>
      </c>
      <c r="B180" s="9" t="str">
        <f>'[1]TCE - ANEXO III - Preencher'!C189</f>
        <v>HOSPITAL NOSSA SENHORA DAS GRAÇAS - ANTIGO ALFA - CG Nº 024/2022</v>
      </c>
      <c r="C180" s="10"/>
      <c r="D180" s="11" t="str">
        <f>'[1]TCE - ANEXO III - Preencher'!E189</f>
        <v>CAMILA DO NASCIMENTO OLIVEIRA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2238-10</v>
      </c>
      <c r="G180" s="13" t="str">
        <f>IF('[1]TCE - ANEXO III - Preencher'!H189="","",'[1]TCE - ANEXO III - Preencher'!H189)</f>
        <v>08/2024</v>
      </c>
      <c r="H180" s="14">
        <f>'[1]TCE - ANEXO III - Preencher'!I189</f>
        <v>0</v>
      </c>
      <c r="I180" s="14">
        <f>'[1]TCE - ANEXO III - Preencher'!J189</f>
        <v>257.6696</v>
      </c>
      <c r="J180" s="14">
        <f>'[1]TCE - ANEXO III - Preencher'!K189</f>
        <v>0</v>
      </c>
      <c r="K180" s="15">
        <f>'[1]TCE - ANEXO III - Preencher'!L189</f>
        <v>94.384661893396981</v>
      </c>
      <c r="L180" s="15">
        <f>'[1]TCE - ANEXO III - Preencher'!M189</f>
        <v>0</v>
      </c>
      <c r="M180" s="15">
        <f t="shared" si="13"/>
        <v>94.384661893396981</v>
      </c>
      <c r="N180" s="15">
        <f>'[1]TCE - ANEXO III - Preencher'!O189</f>
        <v>0</v>
      </c>
      <c r="O180" s="15">
        <f>'[1]TCE - ANEXO III - Preencher'!P189</f>
        <v>0</v>
      </c>
      <c r="P180" s="16">
        <f t="shared" si="14"/>
        <v>0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352.05426189339698</v>
      </c>
    </row>
    <row r="181" spans="1:28" x14ac:dyDescent="0.2">
      <c r="A181" s="8">
        <f>IFERROR(VLOOKUP(B181,'[1]DADOS (OCULTAR)'!$Q$3:$S$136,3,0),"")</f>
        <v>9039744002308</v>
      </c>
      <c r="B181" s="9" t="str">
        <f>'[1]TCE - ANEXO III - Preencher'!C190</f>
        <v>HOSPITAL NOSSA SENHORA DAS GRAÇAS - ANTIGO ALFA - CG Nº 024/2022</v>
      </c>
      <c r="C181" s="10"/>
      <c r="D181" s="11" t="str">
        <f>'[1]TCE - ANEXO III - Preencher'!E190</f>
        <v>CAMILA NOGUEIRA COUTINHO</v>
      </c>
      <c r="E181" s="9" t="str">
        <f>IF('[1]TCE - ANEXO III - Preencher'!F190="4 - Assistência Odontológica","2 - Outros Profissionais da Saúde",'[1]TCE - ANEXO III - Preencher'!F190)</f>
        <v>1 - Médico</v>
      </c>
      <c r="F181" s="12" t="str">
        <f>'[1]TCE - ANEXO III - Preencher'!G190</f>
        <v>2251-25</v>
      </c>
      <c r="G181" s="13" t="str">
        <f>IF('[1]TCE - ANEXO III - Preencher'!H190="","",'[1]TCE - ANEXO III - Preencher'!H190)</f>
        <v>08/2024</v>
      </c>
      <c r="H181" s="14">
        <f>'[1]TCE - ANEXO III - Preencher'!I190</f>
        <v>0</v>
      </c>
      <c r="I181" s="14">
        <f>'[1]TCE - ANEXO III - Preencher'!J190</f>
        <v>646.57839999999999</v>
      </c>
      <c r="J181" s="14">
        <f>'[1]TCE - ANEXO III - Preencher'!K190</f>
        <v>0</v>
      </c>
      <c r="K181" s="15">
        <f>'[1]TCE - ANEXO III - Preencher'!L190</f>
        <v>94.384661893396981</v>
      </c>
      <c r="L181" s="15">
        <f>'[1]TCE - ANEXO III - Preencher'!M190</f>
        <v>0</v>
      </c>
      <c r="M181" s="15">
        <f t="shared" si="13"/>
        <v>94.384661893396981</v>
      </c>
      <c r="N181" s="15">
        <f>'[1]TCE - ANEXO III - Preencher'!O190</f>
        <v>0</v>
      </c>
      <c r="O181" s="15">
        <f>'[1]TCE - ANEXO III - Preencher'!P190</f>
        <v>0</v>
      </c>
      <c r="P181" s="16">
        <f t="shared" si="14"/>
        <v>0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740.96306189339703</v>
      </c>
    </row>
    <row r="182" spans="1:28" x14ac:dyDescent="0.2">
      <c r="A182" s="8">
        <f>IFERROR(VLOOKUP(B182,'[1]DADOS (OCULTAR)'!$Q$3:$S$136,3,0),"")</f>
        <v>9039744002308</v>
      </c>
      <c r="B182" s="9" t="str">
        <f>'[1]TCE - ANEXO III - Preencher'!C191</f>
        <v>HOSPITAL NOSSA SENHORA DAS GRAÇAS - ANTIGO ALFA - CG Nº 024/2022</v>
      </c>
      <c r="C182" s="10"/>
      <c r="D182" s="11" t="str">
        <f>'[1]TCE - ANEXO III - Preencher'!E191</f>
        <v>CAMILA PESSOA SANTOS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2235-05</v>
      </c>
      <c r="G182" s="13" t="str">
        <f>IF('[1]TCE - ANEXO III - Preencher'!H191="","",'[1]TCE - ANEXO III - Preencher'!H191)</f>
        <v>08/2024</v>
      </c>
      <c r="H182" s="14">
        <f>'[1]TCE - ANEXO III - Preencher'!I191</f>
        <v>0</v>
      </c>
      <c r="I182" s="14">
        <f>'[1]TCE - ANEXO III - Preencher'!J191</f>
        <v>442.79840000000002</v>
      </c>
      <c r="J182" s="14">
        <f>'[1]TCE - ANEXO III - Preencher'!K191</f>
        <v>0</v>
      </c>
      <c r="K182" s="15">
        <f>'[1]TCE - ANEXO III - Preencher'!L191</f>
        <v>94.384661893396981</v>
      </c>
      <c r="L182" s="15">
        <f>'[1]TCE - ANEXO III - Preencher'!M191</f>
        <v>3.33</v>
      </c>
      <c r="M182" s="15">
        <f t="shared" si="13"/>
        <v>91.054661893396982</v>
      </c>
      <c r="N182" s="15">
        <f>'[1]TCE - ANEXO III - Preencher'!O191</f>
        <v>0</v>
      </c>
      <c r="O182" s="15">
        <f>'[1]TCE - ANEXO III - Preencher'!P191</f>
        <v>0</v>
      </c>
      <c r="P182" s="16">
        <f t="shared" si="14"/>
        <v>0</v>
      </c>
      <c r="Q182" s="15">
        <f>'[1]TCE - ANEXO III - Preencher'!R191</f>
        <v>0</v>
      </c>
      <c r="R182" s="15">
        <f>'[1]TCE - ANEXO III - Preencher'!S191</f>
        <v>0</v>
      </c>
      <c r="S182" s="16">
        <f t="shared" si="15"/>
        <v>0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533.85306189339701</v>
      </c>
    </row>
    <row r="183" spans="1:28" x14ac:dyDescent="0.2">
      <c r="A183" s="8">
        <f>IFERROR(VLOOKUP(B183,'[1]DADOS (OCULTAR)'!$Q$3:$S$136,3,0),"")</f>
        <v>9039744002308</v>
      </c>
      <c r="B183" s="9" t="str">
        <f>'[1]TCE - ANEXO III - Preencher'!C192</f>
        <v>HOSPITAL NOSSA SENHORA DAS GRAÇAS - ANTIGO ALFA - CG Nº 024/2022</v>
      </c>
      <c r="C183" s="10"/>
      <c r="D183" s="11" t="str">
        <f>'[1]TCE - ANEXO III - Preencher'!E192</f>
        <v>CAMILA TAVARES DE SOUZA SOARES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2237-10</v>
      </c>
      <c r="G183" s="13" t="str">
        <f>IF('[1]TCE - ANEXO III - Preencher'!H192="","",'[1]TCE - ANEXO III - Preencher'!H192)</f>
        <v>08/2024</v>
      </c>
      <c r="H183" s="14">
        <f>'[1]TCE - ANEXO III - Preencher'!I192</f>
        <v>0</v>
      </c>
      <c r="I183" s="14">
        <f>'[1]TCE - ANEXO III - Preencher'!J192</f>
        <v>314.67759999999998</v>
      </c>
      <c r="J183" s="14">
        <f>'[1]TCE - ANEXO III - Preencher'!K192</f>
        <v>0</v>
      </c>
      <c r="K183" s="15">
        <f>'[1]TCE - ANEXO III - Preencher'!L192</f>
        <v>94.384661893396981</v>
      </c>
      <c r="L183" s="15">
        <f>'[1]TCE - ANEXO III - Preencher'!M192</f>
        <v>0</v>
      </c>
      <c r="M183" s="15">
        <f t="shared" si="13"/>
        <v>94.384661893396981</v>
      </c>
      <c r="N183" s="15">
        <f>'[1]TCE - ANEXO III - Preencher'!O192</f>
        <v>0</v>
      </c>
      <c r="O183" s="15">
        <f>'[1]TCE - ANEXO III - Preencher'!P192</f>
        <v>0</v>
      </c>
      <c r="P183" s="16">
        <f t="shared" si="14"/>
        <v>0</v>
      </c>
      <c r="Q183" s="15">
        <f>'[1]TCE - ANEXO III - Preencher'!R192</f>
        <v>0</v>
      </c>
      <c r="R183" s="15">
        <f>'[1]TCE - ANEXO III - Preencher'!S192</f>
        <v>0</v>
      </c>
      <c r="S183" s="16">
        <f t="shared" si="15"/>
        <v>0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409.06226189339696</v>
      </c>
    </row>
    <row r="184" spans="1:28" x14ac:dyDescent="0.2">
      <c r="A184" s="8">
        <f>IFERROR(VLOOKUP(B184,'[1]DADOS (OCULTAR)'!$Q$3:$S$136,3,0),"")</f>
        <v>9039744002308</v>
      </c>
      <c r="B184" s="9" t="str">
        <f>'[1]TCE - ANEXO III - Preencher'!C193</f>
        <v>HOSPITAL NOSSA SENHORA DAS GRAÇAS - ANTIGO ALFA - CG Nº 024/2022</v>
      </c>
      <c r="C184" s="10"/>
      <c r="D184" s="11" t="str">
        <f>'[1]TCE - ANEXO III - Preencher'!E193</f>
        <v>CAMILE VITORIA CONCEICAO DA SILVA</v>
      </c>
      <c r="E184" s="9" t="str">
        <f>IF('[1]TCE - ANEXO III - Preencher'!F193="4 - Assistência Odontológica","2 - Outros Profissionais da Saúde",'[1]TCE - ANEXO III - Preencher'!F193)</f>
        <v>2 - Outros Profissionais da Saúde</v>
      </c>
      <c r="F184" s="12" t="str">
        <f>'[1]TCE - ANEXO III - Preencher'!G193</f>
        <v>3222-05</v>
      </c>
      <c r="G184" s="13" t="str">
        <f>IF('[1]TCE - ANEXO III - Preencher'!H193="","",'[1]TCE - ANEXO III - Preencher'!H193)</f>
        <v>08/2024</v>
      </c>
      <c r="H184" s="14">
        <f>'[1]TCE - ANEXO III - Preencher'!I193</f>
        <v>0</v>
      </c>
      <c r="I184" s="14">
        <f>'[1]TCE - ANEXO III - Preencher'!J193</f>
        <v>273.72480000000002</v>
      </c>
      <c r="J184" s="14">
        <f>'[1]TCE - ANEXO III - Preencher'!K193</f>
        <v>0</v>
      </c>
      <c r="K184" s="15">
        <f>'[1]TCE - ANEXO III - Preencher'!L193</f>
        <v>94.384661893396981</v>
      </c>
      <c r="L184" s="15">
        <f>'[1]TCE - ANEXO III - Preencher'!M193</f>
        <v>0</v>
      </c>
      <c r="M184" s="15">
        <f t="shared" si="13"/>
        <v>94.384661893396981</v>
      </c>
      <c r="N184" s="15">
        <f>'[1]TCE - ANEXO III - Preencher'!O193</f>
        <v>0</v>
      </c>
      <c r="O184" s="15">
        <f>'[1]TCE - ANEXO III - Preencher'!P193</f>
        <v>0</v>
      </c>
      <c r="P184" s="16">
        <f t="shared" si="14"/>
        <v>0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368.109461893397</v>
      </c>
    </row>
    <row r="185" spans="1:28" x14ac:dyDescent="0.2">
      <c r="A185" s="8">
        <f>IFERROR(VLOOKUP(B185,'[1]DADOS (OCULTAR)'!$Q$3:$S$136,3,0),"")</f>
        <v>9039744002308</v>
      </c>
      <c r="B185" s="9" t="str">
        <f>'[1]TCE - ANEXO III - Preencher'!C194</f>
        <v>HOSPITAL NOSSA SENHORA DAS GRAÇAS - ANTIGO ALFA - CG Nº 024/2022</v>
      </c>
      <c r="C185" s="10"/>
      <c r="D185" s="11" t="str">
        <f>'[1]TCE - ANEXO III - Preencher'!E194</f>
        <v>CAMILLA MARCOLINO DOS SANTOS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08/2024</v>
      </c>
      <c r="H185" s="14">
        <f>'[1]TCE - ANEXO III - Preencher'!I194</f>
        <v>0</v>
      </c>
      <c r="I185" s="14">
        <f>'[1]TCE - ANEXO III - Preencher'!J194</f>
        <v>291.12</v>
      </c>
      <c r="J185" s="14">
        <f>'[1]TCE - ANEXO III - Preencher'!K194</f>
        <v>0</v>
      </c>
      <c r="K185" s="15">
        <f>'[1]TCE - ANEXO III - Preencher'!L194</f>
        <v>94.384661893396981</v>
      </c>
      <c r="L185" s="15">
        <f>'[1]TCE - ANEXO III - Preencher'!M194</f>
        <v>28.24</v>
      </c>
      <c r="M185" s="15">
        <f t="shared" si="13"/>
        <v>66.144661893396986</v>
      </c>
      <c r="N185" s="15">
        <f>'[1]TCE - ANEXO III - Preencher'!O194</f>
        <v>0</v>
      </c>
      <c r="O185" s="15">
        <f>'[1]TCE - ANEXO III - Preencher'!P194</f>
        <v>0</v>
      </c>
      <c r="P185" s="16">
        <f t="shared" si="14"/>
        <v>0</v>
      </c>
      <c r="Q185" s="15">
        <f>'[1]TCE - ANEXO III - Preencher'!R194</f>
        <v>252.15981283797547</v>
      </c>
      <c r="R185" s="15">
        <f>'[1]TCE - ANEXO III - Preencher'!S194</f>
        <v>84.72</v>
      </c>
      <c r="S185" s="16">
        <f t="shared" si="15"/>
        <v>167.43981283797547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524.70447473137244</v>
      </c>
    </row>
    <row r="186" spans="1:28" x14ac:dyDescent="0.2">
      <c r="A186" s="8">
        <f>IFERROR(VLOOKUP(B186,'[1]DADOS (OCULTAR)'!$Q$3:$S$136,3,0),"")</f>
        <v>9039744002308</v>
      </c>
      <c r="B186" s="9" t="str">
        <f>'[1]TCE - ANEXO III - Preencher'!C195</f>
        <v>HOSPITAL NOSSA SENHORA DAS GRAÇAS - ANTIGO ALFA - CG Nº 024/2022</v>
      </c>
      <c r="C186" s="10"/>
      <c r="D186" s="11" t="str">
        <f>'[1]TCE - ANEXO III - Preencher'!E195</f>
        <v>CAMYLLE VICTORIA DE OLIVEIRA LIMA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5211-30</v>
      </c>
      <c r="G186" s="13" t="str">
        <f>IF('[1]TCE - ANEXO III - Preencher'!H195="","",'[1]TCE - ANEXO III - Preencher'!H195)</f>
        <v>08/2024</v>
      </c>
      <c r="H186" s="14">
        <f>'[1]TCE - ANEXO III - Preencher'!I195</f>
        <v>0</v>
      </c>
      <c r="I186" s="14">
        <f>'[1]TCE - ANEXO III - Preencher'!J195</f>
        <v>179.1104</v>
      </c>
      <c r="J186" s="14">
        <f>'[1]TCE - ANEXO III - Preencher'!K195</f>
        <v>0</v>
      </c>
      <c r="K186" s="15">
        <f>'[1]TCE - ANEXO III - Preencher'!L195</f>
        <v>94.384661893396981</v>
      </c>
      <c r="L186" s="15">
        <f>'[1]TCE - ANEXO III - Preencher'!M195</f>
        <v>31.14</v>
      </c>
      <c r="M186" s="15">
        <f t="shared" si="13"/>
        <v>63.24466189339698</v>
      </c>
      <c r="N186" s="15">
        <f>'[1]TCE - ANEXO III - Preencher'!O195</f>
        <v>0</v>
      </c>
      <c r="O186" s="15">
        <f>'[1]TCE - ANEXO III - Preencher'!P195</f>
        <v>0</v>
      </c>
      <c r="P186" s="16">
        <f t="shared" si="14"/>
        <v>0</v>
      </c>
      <c r="Q186" s="15">
        <f>'[1]TCE - ANEXO III - Preencher'!R195</f>
        <v>0</v>
      </c>
      <c r="R186" s="15">
        <f>'[1]TCE - ANEXO III - Preencher'!S195</f>
        <v>0</v>
      </c>
      <c r="S186" s="16">
        <f t="shared" si="15"/>
        <v>0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242.35506189339696</v>
      </c>
    </row>
    <row r="187" spans="1:28" x14ac:dyDescent="0.2">
      <c r="A187" s="8">
        <f>IFERROR(VLOOKUP(B187,'[1]DADOS (OCULTAR)'!$Q$3:$S$136,3,0),"")</f>
        <v>9039744002308</v>
      </c>
      <c r="B187" s="9" t="str">
        <f>'[1]TCE - ANEXO III - Preencher'!C196</f>
        <v>HOSPITAL NOSSA SENHORA DAS GRAÇAS - ANTIGO ALFA - CG Nº 024/2022</v>
      </c>
      <c r="C187" s="10"/>
      <c r="D187" s="11" t="str">
        <f>'[1]TCE - ANEXO III - Preencher'!E196</f>
        <v>CARINA PEREIRA DANTAS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 t="str">
        <f>IF('[1]TCE - ANEXO III - Preencher'!H196="","",'[1]TCE - ANEXO III - Preencher'!H196)</f>
        <v>08/2024</v>
      </c>
      <c r="H187" s="14">
        <f>'[1]TCE - ANEXO III - Preencher'!I196</f>
        <v>0</v>
      </c>
      <c r="I187" s="14">
        <f>'[1]TCE - ANEXO III - Preencher'!J196</f>
        <v>450.02319999999997</v>
      </c>
      <c r="J187" s="14">
        <f>'[1]TCE - ANEXO III - Preencher'!K196</f>
        <v>0</v>
      </c>
      <c r="K187" s="15">
        <f>'[1]TCE - ANEXO III - Preencher'!L196</f>
        <v>94.384661893396981</v>
      </c>
      <c r="L187" s="15">
        <f>'[1]TCE - ANEXO III - Preencher'!M196</f>
        <v>2.79</v>
      </c>
      <c r="M187" s="15">
        <f t="shared" si="13"/>
        <v>91.594661893396975</v>
      </c>
      <c r="N187" s="15">
        <f>'[1]TCE - ANEXO III - Preencher'!O196</f>
        <v>0</v>
      </c>
      <c r="O187" s="15">
        <f>'[1]TCE - ANEXO III - Preencher'!P196</f>
        <v>0</v>
      </c>
      <c r="P187" s="16">
        <f t="shared" si="14"/>
        <v>0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541.61786189339693</v>
      </c>
    </row>
    <row r="188" spans="1:28" x14ac:dyDescent="0.2">
      <c r="A188" s="8">
        <f>IFERROR(VLOOKUP(B188,'[1]DADOS (OCULTAR)'!$Q$3:$S$136,3,0),"")</f>
        <v>9039744002308</v>
      </c>
      <c r="B188" s="9" t="str">
        <f>'[1]TCE - ANEXO III - Preencher'!C197</f>
        <v>HOSPITAL NOSSA SENHORA DAS GRAÇAS - ANTIGO ALFA - CG Nº 024/2022</v>
      </c>
      <c r="C188" s="10"/>
      <c r="D188" s="11" t="str">
        <f>'[1]TCE - ANEXO III - Preencher'!E197</f>
        <v>CARLA DANIELE PEREIRA DA SILVA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2235-05</v>
      </c>
      <c r="G188" s="13" t="str">
        <f>IF('[1]TCE - ANEXO III - Preencher'!H197="","",'[1]TCE - ANEXO III - Preencher'!H197)</f>
        <v>08/2024</v>
      </c>
      <c r="H188" s="14">
        <f>'[1]TCE - ANEXO III - Preencher'!I197</f>
        <v>0</v>
      </c>
      <c r="I188" s="14">
        <f>'[1]TCE - ANEXO III - Preencher'!J197</f>
        <v>487.05759999999998</v>
      </c>
      <c r="J188" s="14">
        <f>'[1]TCE - ANEXO III - Preencher'!K197</f>
        <v>0</v>
      </c>
      <c r="K188" s="15">
        <f>'[1]TCE - ANEXO III - Preencher'!L197</f>
        <v>94.384661893396981</v>
      </c>
      <c r="L188" s="15">
        <f>'[1]TCE - ANEXO III - Preencher'!M197</f>
        <v>0</v>
      </c>
      <c r="M188" s="15">
        <f t="shared" si="13"/>
        <v>94.384661893396981</v>
      </c>
      <c r="N188" s="15">
        <f>'[1]TCE - ANEXO III - Preencher'!O197</f>
        <v>0</v>
      </c>
      <c r="O188" s="15">
        <f>'[1]TCE - ANEXO III - Preencher'!P197</f>
        <v>0</v>
      </c>
      <c r="P188" s="16">
        <f t="shared" si="14"/>
        <v>0</v>
      </c>
      <c r="Q188" s="15">
        <f>'[1]TCE - ANEXO III - Preencher'!R197</f>
        <v>0</v>
      </c>
      <c r="R188" s="15">
        <f>'[1]TCE - ANEXO III - Preencher'!S197</f>
        <v>0</v>
      </c>
      <c r="S188" s="16">
        <f t="shared" si="15"/>
        <v>0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581.44226189339702</v>
      </c>
    </row>
    <row r="189" spans="1:28" x14ac:dyDescent="0.2">
      <c r="A189" s="8">
        <f>IFERROR(VLOOKUP(B189,'[1]DADOS (OCULTAR)'!$Q$3:$S$136,3,0),"")</f>
        <v>9039744002308</v>
      </c>
      <c r="B189" s="9" t="str">
        <f>'[1]TCE - ANEXO III - Preencher'!C198</f>
        <v>HOSPITAL NOSSA SENHORA DAS GRAÇAS - ANTIGO ALFA - CG Nº 024/2022</v>
      </c>
      <c r="C189" s="10"/>
      <c r="D189" s="11" t="str">
        <f>'[1]TCE - ANEXO III - Preencher'!E198</f>
        <v>CARLA JULIANA ALEXANDRE FERREIRA</v>
      </c>
      <c r="E189" s="9" t="str">
        <f>IF('[1]TCE - ANEXO III - Preencher'!F198="4 - Assistência Odontológica","2 - Outros Profissionais da Saúde",'[1]TCE - ANEXO III - Preencher'!F198)</f>
        <v>3 - Administrativo</v>
      </c>
      <c r="F189" s="12" t="str">
        <f>'[1]TCE - ANEXO III - Preencher'!G198</f>
        <v>1421-05</v>
      </c>
      <c r="G189" s="13" t="str">
        <f>IF('[1]TCE - ANEXO III - Preencher'!H198="","",'[1]TCE - ANEXO III - Preencher'!H198)</f>
        <v>08/2024</v>
      </c>
      <c r="H189" s="14">
        <f>'[1]TCE - ANEXO III - Preencher'!I198</f>
        <v>0</v>
      </c>
      <c r="I189" s="14">
        <f>'[1]TCE - ANEXO III - Preencher'!J198</f>
        <v>483.98160000000013</v>
      </c>
      <c r="J189" s="14">
        <f>'[1]TCE - ANEXO III - Preencher'!K198</f>
        <v>0</v>
      </c>
      <c r="K189" s="15">
        <f>'[1]TCE - ANEXO III - Preencher'!L198</f>
        <v>94.384661893396981</v>
      </c>
      <c r="L189" s="15">
        <f>'[1]TCE - ANEXO III - Preencher'!M198</f>
        <v>0</v>
      </c>
      <c r="M189" s="15">
        <f t="shared" si="13"/>
        <v>94.384661893396981</v>
      </c>
      <c r="N189" s="15">
        <f>'[1]TCE - ANEXO III - Preencher'!O198</f>
        <v>0</v>
      </c>
      <c r="O189" s="15">
        <f>'[1]TCE - ANEXO III - Preencher'!P198</f>
        <v>0</v>
      </c>
      <c r="P189" s="16">
        <f t="shared" si="14"/>
        <v>0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578.36626189339711</v>
      </c>
    </row>
    <row r="190" spans="1:28" x14ac:dyDescent="0.2">
      <c r="A190" s="8">
        <f>IFERROR(VLOOKUP(B190,'[1]DADOS (OCULTAR)'!$Q$3:$S$136,3,0),"")</f>
        <v>9039744002308</v>
      </c>
      <c r="B190" s="9" t="str">
        <f>'[1]TCE - ANEXO III - Preencher'!C199</f>
        <v>HOSPITAL NOSSA SENHORA DAS GRAÇAS - ANTIGO ALFA - CG Nº 024/2022</v>
      </c>
      <c r="C190" s="10"/>
      <c r="D190" s="11" t="str">
        <f>'[1]TCE - ANEXO III - Preencher'!E199</f>
        <v>CARLA ROBERTA ASSIS DO CARMO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5211-30</v>
      </c>
      <c r="G190" s="13" t="str">
        <f>IF('[1]TCE - ANEXO III - Preencher'!H199="","",'[1]TCE - ANEXO III - Preencher'!H199)</f>
        <v>08/2024</v>
      </c>
      <c r="H190" s="14">
        <f>'[1]TCE - ANEXO III - Preencher'!I199</f>
        <v>0</v>
      </c>
      <c r="I190" s="14">
        <f>'[1]TCE - ANEXO III - Preencher'!J199</f>
        <v>124.56</v>
      </c>
      <c r="J190" s="14">
        <f>'[1]TCE - ANEXO III - Preencher'!K199</f>
        <v>0</v>
      </c>
      <c r="K190" s="15">
        <f>'[1]TCE - ANEXO III - Preencher'!L199</f>
        <v>94.384661893396981</v>
      </c>
      <c r="L190" s="15">
        <f>'[1]TCE - ANEXO III - Preencher'!M199</f>
        <v>31.14</v>
      </c>
      <c r="M190" s="15">
        <f t="shared" si="13"/>
        <v>63.24466189339698</v>
      </c>
      <c r="N190" s="15">
        <f>'[1]TCE - ANEXO III - Preencher'!O199</f>
        <v>0</v>
      </c>
      <c r="O190" s="15">
        <f>'[1]TCE - ANEXO III - Preencher'!P199</f>
        <v>0</v>
      </c>
      <c r="P190" s="16">
        <f t="shared" si="14"/>
        <v>0</v>
      </c>
      <c r="Q190" s="15">
        <f>'[1]TCE - ANEXO III - Preencher'!R199</f>
        <v>185.3254065934066</v>
      </c>
      <c r="R190" s="15">
        <f>'[1]TCE - ANEXO III - Preencher'!S199</f>
        <v>93.42</v>
      </c>
      <c r="S190" s="16">
        <f t="shared" si="15"/>
        <v>91.905406593406596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279.71006848680361</v>
      </c>
    </row>
    <row r="191" spans="1:28" x14ac:dyDescent="0.2">
      <c r="A191" s="8">
        <f>IFERROR(VLOOKUP(B191,'[1]DADOS (OCULTAR)'!$Q$3:$S$136,3,0),"")</f>
        <v>9039744002308</v>
      </c>
      <c r="B191" s="9" t="str">
        <f>'[1]TCE - ANEXO III - Preencher'!C200</f>
        <v>HOSPITAL NOSSA SENHORA DAS GRAÇAS - ANTIGO ALFA - CG Nº 024/2022</v>
      </c>
      <c r="C191" s="10"/>
      <c r="D191" s="11" t="str">
        <f>'[1]TCE - ANEXO III - Preencher'!E200</f>
        <v>CARLA RODRIGUES DOS SANTOS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3241-15</v>
      </c>
      <c r="G191" s="13" t="str">
        <f>IF('[1]TCE - ANEXO III - Preencher'!H200="","",'[1]TCE - ANEXO III - Preencher'!H200)</f>
        <v>08/2024</v>
      </c>
      <c r="H191" s="14">
        <f>'[1]TCE - ANEXO III - Preencher'!I200</f>
        <v>0</v>
      </c>
      <c r="I191" s="14">
        <f>'[1]TCE - ANEXO III - Preencher'!J200</f>
        <v>297.30239999999998</v>
      </c>
      <c r="J191" s="14">
        <f>'[1]TCE - ANEXO III - Preencher'!K200</f>
        <v>0</v>
      </c>
      <c r="K191" s="15">
        <f>'[1]TCE - ANEXO III - Preencher'!L200</f>
        <v>94.384661893396981</v>
      </c>
      <c r="L191" s="15">
        <f>'[1]TCE - ANEXO III - Preencher'!M200</f>
        <v>21.69</v>
      </c>
      <c r="M191" s="15">
        <f t="shared" si="13"/>
        <v>72.694661893396983</v>
      </c>
      <c r="N191" s="15">
        <f>'[1]TCE - ANEXO III - Preencher'!O200</f>
        <v>0</v>
      </c>
      <c r="O191" s="15">
        <f>'[1]TCE - ANEXO III - Preencher'!P200</f>
        <v>0</v>
      </c>
      <c r="P191" s="16">
        <f t="shared" si="14"/>
        <v>0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369.99706189339696</v>
      </c>
    </row>
    <row r="192" spans="1:28" x14ac:dyDescent="0.2">
      <c r="A192" s="8">
        <f>IFERROR(VLOOKUP(B192,'[1]DADOS (OCULTAR)'!$Q$3:$S$136,3,0),"")</f>
        <v>9039744002308</v>
      </c>
      <c r="B192" s="9" t="str">
        <f>'[1]TCE - ANEXO III - Preencher'!C201</f>
        <v>HOSPITAL NOSSA SENHORA DAS GRAÇAS - ANTIGO ALFA - CG Nº 024/2022</v>
      </c>
      <c r="C192" s="10"/>
      <c r="D192" s="11" t="str">
        <f>'[1]TCE - ANEXO III - Preencher'!E201</f>
        <v>CARLEIDE MARIA DA SILVA</v>
      </c>
      <c r="E192" s="9" t="str">
        <f>IF('[1]TCE - ANEXO III - Preencher'!F201="4 - Assistência Odontológica","2 - Outros Profissionais da Saúde",'[1]TCE - ANEXO III - Preencher'!F201)</f>
        <v>2 - Outros Profissionais da Saúde</v>
      </c>
      <c r="F192" s="12" t="str">
        <f>'[1]TCE - ANEXO III - Preencher'!G201</f>
        <v>3222-05</v>
      </c>
      <c r="G192" s="13" t="str">
        <f>IF('[1]TCE - ANEXO III - Preencher'!H201="","",'[1]TCE - ANEXO III - Preencher'!H201)</f>
        <v>08/2024</v>
      </c>
      <c r="H192" s="14">
        <f>'[1]TCE - ANEXO III - Preencher'!I201</f>
        <v>0</v>
      </c>
      <c r="I192" s="14">
        <f>'[1]TCE - ANEXO III - Preencher'!J201</f>
        <v>277.8</v>
      </c>
      <c r="J192" s="14">
        <f>'[1]TCE - ANEXO III - Preencher'!K201</f>
        <v>0</v>
      </c>
      <c r="K192" s="15">
        <f>'[1]TCE - ANEXO III - Preencher'!L201</f>
        <v>94.384661893396981</v>
      </c>
      <c r="L192" s="15">
        <f>'[1]TCE - ANEXO III - Preencher'!M201</f>
        <v>28.24</v>
      </c>
      <c r="M192" s="15">
        <f t="shared" si="13"/>
        <v>66.144661893396986</v>
      </c>
      <c r="N192" s="15">
        <f>'[1]TCE - ANEXO III - Preencher'!O201</f>
        <v>0</v>
      </c>
      <c r="O192" s="15">
        <f>'[1]TCE - ANEXO III - Preencher'!P201</f>
        <v>0</v>
      </c>
      <c r="P192" s="16">
        <f t="shared" si="14"/>
        <v>0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343.94466189339698</v>
      </c>
    </row>
    <row r="193" spans="1:28" x14ac:dyDescent="0.2">
      <c r="A193" s="8">
        <f>IFERROR(VLOOKUP(B193,'[1]DADOS (OCULTAR)'!$Q$3:$S$136,3,0),"")</f>
        <v>9039744002308</v>
      </c>
      <c r="B193" s="9" t="str">
        <f>'[1]TCE - ANEXO III - Preencher'!C202</f>
        <v>HOSPITAL NOSSA SENHORA DAS GRAÇAS - ANTIGO ALFA - CG Nº 024/2022</v>
      </c>
      <c r="C193" s="10"/>
      <c r="D193" s="11" t="str">
        <f>'[1]TCE - ANEXO III - Preencher'!E202</f>
        <v>CARLIANA FERREIRA DOS SANTOS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08/2024</v>
      </c>
      <c r="H193" s="14">
        <f>'[1]TCE - ANEXO III - Preencher'!I202</f>
        <v>0</v>
      </c>
      <c r="I193" s="14">
        <f>'[1]TCE - ANEXO III - Preencher'!J202</f>
        <v>279.90640000000002</v>
      </c>
      <c r="J193" s="14">
        <f>'[1]TCE - ANEXO III - Preencher'!K202</f>
        <v>0</v>
      </c>
      <c r="K193" s="15">
        <f>'[1]TCE - ANEXO III - Preencher'!L202</f>
        <v>94.384661893396981</v>
      </c>
      <c r="L193" s="15">
        <f>'[1]TCE - ANEXO III - Preencher'!M202</f>
        <v>0</v>
      </c>
      <c r="M193" s="15">
        <f t="shared" si="13"/>
        <v>94.384661893396981</v>
      </c>
      <c r="N193" s="15">
        <f>'[1]TCE - ANEXO III - Preencher'!O202</f>
        <v>0</v>
      </c>
      <c r="O193" s="15">
        <f>'[1]TCE - ANEXO III - Preencher'!P202</f>
        <v>0</v>
      </c>
      <c r="P193" s="16">
        <f t="shared" si="14"/>
        <v>0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374.291061893397</v>
      </c>
    </row>
    <row r="194" spans="1:28" x14ac:dyDescent="0.2">
      <c r="A194" s="8">
        <f>IFERROR(VLOOKUP(B194,'[1]DADOS (OCULTAR)'!$Q$3:$S$136,3,0),"")</f>
        <v>9039744002308</v>
      </c>
      <c r="B194" s="9" t="str">
        <f>'[1]TCE - ANEXO III - Preencher'!C203</f>
        <v>HOSPITAL NOSSA SENHORA DAS GRAÇAS - ANTIGO ALFA - CG Nº 024/2022</v>
      </c>
      <c r="C194" s="10"/>
      <c r="D194" s="11" t="str">
        <f>'[1]TCE - ANEXO III - Preencher'!E203</f>
        <v>CARLOS ALBERTO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7711-05</v>
      </c>
      <c r="G194" s="13" t="str">
        <f>IF('[1]TCE - ANEXO III - Preencher'!H203="","",'[1]TCE - ANEXO III - Preencher'!H203)</f>
        <v>08/2024</v>
      </c>
      <c r="H194" s="14">
        <f>'[1]TCE - ANEXO III - Preencher'!I203</f>
        <v>0</v>
      </c>
      <c r="I194" s="14">
        <f>'[1]TCE - ANEXO III - Preencher'!J203</f>
        <v>151.2704</v>
      </c>
      <c r="J194" s="14">
        <f>'[1]TCE - ANEXO III - Preencher'!K203</f>
        <v>0</v>
      </c>
      <c r="K194" s="15">
        <f>'[1]TCE - ANEXO III - Preencher'!L203</f>
        <v>94.384661893396981</v>
      </c>
      <c r="L194" s="15">
        <f>'[1]TCE - ANEXO III - Preencher'!M203</f>
        <v>32.17</v>
      </c>
      <c r="M194" s="15">
        <f t="shared" si="13"/>
        <v>62.214661893396979</v>
      </c>
      <c r="N194" s="15">
        <f>'[1]TCE - ANEXO III - Preencher'!O203</f>
        <v>0</v>
      </c>
      <c r="O194" s="15">
        <f>'[1]TCE - ANEXO III - Preencher'!P203</f>
        <v>0</v>
      </c>
      <c r="P194" s="16">
        <f t="shared" si="14"/>
        <v>0</v>
      </c>
      <c r="Q194" s="15">
        <f>'[1]TCE - ANEXO III - Preencher'!R203</f>
        <v>0</v>
      </c>
      <c r="R194" s="15">
        <f>'[1]TCE - ANEXO III - Preencher'!S203</f>
        <v>0</v>
      </c>
      <c r="S194" s="16">
        <f t="shared" si="15"/>
        <v>0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213.48506189339696</v>
      </c>
    </row>
    <row r="195" spans="1:28" x14ac:dyDescent="0.2">
      <c r="A195" s="8">
        <f>IFERROR(VLOOKUP(B195,'[1]DADOS (OCULTAR)'!$Q$3:$S$136,3,0),"")</f>
        <v>9039744002308</v>
      </c>
      <c r="B195" s="9" t="str">
        <f>'[1]TCE - ANEXO III - Preencher'!C204</f>
        <v>HOSPITAL NOSSA SENHORA DAS GRAÇAS - ANTIGO ALFA - CG Nº 024/2022</v>
      </c>
      <c r="C195" s="10"/>
      <c r="D195" s="11" t="str">
        <f>'[1]TCE - ANEXO III - Preencher'!E204</f>
        <v>CARLOS ALEXANDRE DA SILVA</v>
      </c>
      <c r="E195" s="9" t="str">
        <f>IF('[1]TCE - ANEXO III - Preencher'!F204="4 - Assistência Odontológica","2 - Outros Profissionais da Saúde",'[1]TCE - ANEXO III - Preencher'!F204)</f>
        <v>3 - Administrativo</v>
      </c>
      <c r="F195" s="12" t="str">
        <f>'[1]TCE - ANEXO III - Preencher'!G204</f>
        <v>3172-10</v>
      </c>
      <c r="G195" s="13" t="str">
        <f>IF('[1]TCE - ANEXO III - Preencher'!H204="","",'[1]TCE - ANEXO III - Preencher'!H204)</f>
        <v>08/2024</v>
      </c>
      <c r="H195" s="14">
        <f>'[1]TCE - ANEXO III - Preencher'!I204</f>
        <v>0</v>
      </c>
      <c r="I195" s="14">
        <f>'[1]TCE - ANEXO III - Preencher'!J204</f>
        <v>175.3296</v>
      </c>
      <c r="J195" s="14">
        <f>'[1]TCE - ANEXO III - Preencher'!K204</f>
        <v>0</v>
      </c>
      <c r="K195" s="15">
        <f>'[1]TCE - ANEXO III - Preencher'!L204</f>
        <v>94.384661893396981</v>
      </c>
      <c r="L195" s="15">
        <f>'[1]TCE - ANEXO III - Preencher'!M204</f>
        <v>0</v>
      </c>
      <c r="M195" s="15">
        <f t="shared" si="13"/>
        <v>94.384661893396981</v>
      </c>
      <c r="N195" s="15">
        <f>'[1]TCE - ANEXO III - Preencher'!O204</f>
        <v>0</v>
      </c>
      <c r="O195" s="15">
        <f>'[1]TCE - ANEXO III - Preencher'!P204</f>
        <v>0</v>
      </c>
      <c r="P195" s="16">
        <f t="shared" si="14"/>
        <v>0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269.71426189339695</v>
      </c>
    </row>
    <row r="196" spans="1:28" x14ac:dyDescent="0.2">
      <c r="A196" s="8">
        <f>IFERROR(VLOOKUP(B196,'[1]DADOS (OCULTAR)'!$Q$3:$S$136,3,0),"")</f>
        <v>9039744002308</v>
      </c>
      <c r="B196" s="9" t="str">
        <f>'[1]TCE - ANEXO III - Preencher'!C205</f>
        <v>HOSPITAL NOSSA SENHORA DAS GRAÇAS - ANTIGO ALFA - CG Nº 024/2022</v>
      </c>
      <c r="C196" s="10"/>
      <c r="D196" s="11" t="str">
        <f>'[1]TCE - ANEXO III - Preencher'!E205</f>
        <v>CARLOS EDUARDO ALBUQUERQUE DE MOURA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2236-05</v>
      </c>
      <c r="G196" s="13" t="str">
        <f>IF('[1]TCE - ANEXO III - Preencher'!H205="","",'[1]TCE - ANEXO III - Preencher'!H205)</f>
        <v>08/2024</v>
      </c>
      <c r="H196" s="14">
        <f>'[1]TCE - ANEXO III - Preencher'!I205</f>
        <v>0</v>
      </c>
      <c r="I196" s="14">
        <f>'[1]TCE - ANEXO III - Preencher'!J205</f>
        <v>184.2936</v>
      </c>
      <c r="J196" s="14">
        <f>'[1]TCE - ANEXO III - Preencher'!K205</f>
        <v>0</v>
      </c>
      <c r="K196" s="15">
        <f>'[1]TCE - ANEXO III - Preencher'!L205</f>
        <v>94.384661893396981</v>
      </c>
      <c r="L196" s="15">
        <f>'[1]TCE - ANEXO III - Preencher'!M205</f>
        <v>2.27</v>
      </c>
      <c r="M196" s="15">
        <f t="shared" ref="M196:M259" si="19">K196-L196</f>
        <v>92.114661893396985</v>
      </c>
      <c r="N196" s="15">
        <f>'[1]TCE - ANEXO III - Preencher'!O205</f>
        <v>0</v>
      </c>
      <c r="O196" s="15">
        <f>'[1]TCE - ANEXO III - Preencher'!P205</f>
        <v>0</v>
      </c>
      <c r="P196" s="16">
        <f t="shared" ref="P196:P259" si="20">N196-O196</f>
        <v>0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276.40826189339697</v>
      </c>
    </row>
    <row r="197" spans="1:28" x14ac:dyDescent="0.2">
      <c r="A197" s="8">
        <f>IFERROR(VLOOKUP(B197,'[1]DADOS (OCULTAR)'!$Q$3:$S$136,3,0),"")</f>
        <v>9039744002308</v>
      </c>
      <c r="B197" s="9" t="str">
        <f>'[1]TCE - ANEXO III - Preencher'!C206</f>
        <v>HOSPITAL NOSSA SENHORA DAS GRAÇAS - ANTIGO ALFA - CG Nº 024/2022</v>
      </c>
      <c r="C197" s="10"/>
      <c r="D197" s="11" t="str">
        <f>'[1]TCE - ANEXO III - Preencher'!E206</f>
        <v>CARLOS EDUARDO DE SOUSA ALENCAR</v>
      </c>
      <c r="E197" s="9" t="str">
        <f>IF('[1]TCE - ANEXO III - Preencher'!F206="4 - Assistência Odontológica","2 - Outros Profissionais da Saúde",'[1]TCE - ANEXO III - Preencher'!F206)</f>
        <v>1 - Médico</v>
      </c>
      <c r="F197" s="12" t="str">
        <f>'[1]TCE - ANEXO III - Preencher'!G206</f>
        <v>2251-51</v>
      </c>
      <c r="G197" s="13" t="str">
        <f>IF('[1]TCE - ANEXO III - Preencher'!H206="","",'[1]TCE - ANEXO III - Preencher'!H206)</f>
        <v>08/2024</v>
      </c>
      <c r="H197" s="14">
        <f>'[1]TCE - ANEXO III - Preencher'!I206</f>
        <v>0</v>
      </c>
      <c r="I197" s="14">
        <f>'[1]TCE - ANEXO III - Preencher'!J206</f>
        <v>763.17679999999996</v>
      </c>
      <c r="J197" s="14">
        <f>'[1]TCE - ANEXO III - Preencher'!K206</f>
        <v>0</v>
      </c>
      <c r="K197" s="15">
        <f>'[1]TCE - ANEXO III - Preencher'!L206</f>
        <v>94.384661893396981</v>
      </c>
      <c r="L197" s="15">
        <f>'[1]TCE - ANEXO III - Preencher'!M206</f>
        <v>0</v>
      </c>
      <c r="M197" s="15">
        <f t="shared" si="19"/>
        <v>94.384661893396981</v>
      </c>
      <c r="N197" s="15">
        <f>'[1]TCE - ANEXO III - Preencher'!O206</f>
        <v>0</v>
      </c>
      <c r="O197" s="15">
        <f>'[1]TCE - ANEXO III - Preencher'!P206</f>
        <v>0</v>
      </c>
      <c r="P197" s="16">
        <f t="shared" si="20"/>
        <v>0</v>
      </c>
      <c r="Q197" s="15">
        <f>'[1]TCE - ANEXO III - Preencher'!R206</f>
        <v>0</v>
      </c>
      <c r="R197" s="15">
        <f>'[1]TCE - ANEXO III - Preencher'!S206</f>
        <v>0</v>
      </c>
      <c r="S197" s="16">
        <f t="shared" si="21"/>
        <v>0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857.56146189339688</v>
      </c>
    </row>
    <row r="198" spans="1:28" x14ac:dyDescent="0.2">
      <c r="A198" s="8">
        <f>IFERROR(VLOOKUP(B198,'[1]DADOS (OCULTAR)'!$Q$3:$S$136,3,0),"")</f>
        <v>9039744002308</v>
      </c>
      <c r="B198" s="9" t="str">
        <f>'[1]TCE - ANEXO III - Preencher'!C207</f>
        <v>HOSPITAL NOSSA SENHORA DAS GRAÇAS - ANTIGO ALFA - CG Nº 024/2022</v>
      </c>
      <c r="C198" s="10"/>
      <c r="D198" s="11" t="str">
        <f>'[1]TCE - ANEXO III - Preencher'!E207</f>
        <v>CARLOS FELIPE DE OLIVEIRA DA SILVA</v>
      </c>
      <c r="E198" s="9" t="str">
        <f>IF('[1]TCE - ANEXO III - Preencher'!F207="4 - Assistência Odontológica","2 - Outros Profissionais da Saúde",'[1]TCE - ANEXO III - Preencher'!F207)</f>
        <v>3 - Administrativo</v>
      </c>
      <c r="F198" s="12" t="str">
        <f>'[1]TCE - ANEXO III - Preencher'!G207</f>
        <v>1427-05</v>
      </c>
      <c r="G198" s="13" t="str">
        <f>IF('[1]TCE - ANEXO III - Preencher'!H207="","",'[1]TCE - ANEXO III - Preencher'!H207)</f>
        <v>08/2024</v>
      </c>
      <c r="H198" s="14">
        <f>'[1]TCE - ANEXO III - Preencher'!I207</f>
        <v>0</v>
      </c>
      <c r="I198" s="14">
        <f>'[1]TCE - ANEXO III - Preencher'!J207</f>
        <v>173.74160000000001</v>
      </c>
      <c r="J198" s="14">
        <f>'[1]TCE - ANEXO III - Preencher'!K207</f>
        <v>0</v>
      </c>
      <c r="K198" s="15">
        <f>'[1]TCE - ANEXO III - Preencher'!L207</f>
        <v>94.384661893396981</v>
      </c>
      <c r="L198" s="15">
        <f>'[1]TCE - ANEXO III - Preencher'!M207</f>
        <v>37.79</v>
      </c>
      <c r="M198" s="15">
        <f t="shared" si="19"/>
        <v>56.594661893396982</v>
      </c>
      <c r="N198" s="15">
        <f>'[1]TCE - ANEXO III - Preencher'!O207</f>
        <v>0</v>
      </c>
      <c r="O198" s="15">
        <f>'[1]TCE - ANEXO III - Preencher'!P207</f>
        <v>0</v>
      </c>
      <c r="P198" s="16">
        <f t="shared" si="20"/>
        <v>0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230.33626189339699</v>
      </c>
    </row>
    <row r="199" spans="1:28" x14ac:dyDescent="0.2">
      <c r="A199" s="8">
        <f>IFERROR(VLOOKUP(B199,'[1]DADOS (OCULTAR)'!$Q$3:$S$136,3,0),"")</f>
        <v>9039744002308</v>
      </c>
      <c r="B199" s="9" t="str">
        <f>'[1]TCE - ANEXO III - Preencher'!C208</f>
        <v>HOSPITAL NOSSA SENHORA DAS GRAÇAS - ANTIGO ALFA - CG Nº 024/2022</v>
      </c>
      <c r="C199" s="10"/>
      <c r="D199" s="11" t="str">
        <f>'[1]TCE - ANEXO III - Preencher'!E208</f>
        <v>CARLOS GERMANO DUARTE BEZERRA NETO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4110-10</v>
      </c>
      <c r="G199" s="13" t="str">
        <f>IF('[1]TCE - ANEXO III - Preencher'!H208="","",'[1]TCE - ANEXO III - Preencher'!H208)</f>
        <v>08/2024</v>
      </c>
      <c r="H199" s="14">
        <f>'[1]TCE - ANEXO III - Preencher'!I208</f>
        <v>0</v>
      </c>
      <c r="I199" s="14">
        <f>'[1]TCE - ANEXO III - Preencher'!J208</f>
        <v>14.12</v>
      </c>
      <c r="J199" s="14">
        <f>'[1]TCE - ANEXO III - Preencher'!K208</f>
        <v>0</v>
      </c>
      <c r="K199" s="15">
        <f>'[1]TCE - ANEXO III - Preencher'!L208</f>
        <v>94.384661893396981</v>
      </c>
      <c r="L199" s="15">
        <f>'[1]TCE - ANEXO III - Preencher'!M208</f>
        <v>0</v>
      </c>
      <c r="M199" s="15">
        <f t="shared" si="19"/>
        <v>94.384661893396981</v>
      </c>
      <c r="N199" s="15">
        <f>'[1]TCE - ANEXO III - Preencher'!O208</f>
        <v>0</v>
      </c>
      <c r="O199" s="15">
        <f>'[1]TCE - ANEXO III - Preencher'!P208</f>
        <v>0</v>
      </c>
      <c r="P199" s="16">
        <f t="shared" si="20"/>
        <v>0</v>
      </c>
      <c r="Q199" s="15">
        <f>'[1]TCE - ANEXO III - Preencher'!R208</f>
        <v>185.09333333333328</v>
      </c>
      <c r="R199" s="15">
        <f>'[1]TCE - ANEXO III - Preencher'!S208</f>
        <v>42.36</v>
      </c>
      <c r="S199" s="16">
        <f t="shared" si="21"/>
        <v>142.73333333333329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251.23799522673028</v>
      </c>
    </row>
    <row r="200" spans="1:28" x14ac:dyDescent="0.2">
      <c r="A200" s="8">
        <f>IFERROR(VLOOKUP(B200,'[1]DADOS (OCULTAR)'!$Q$3:$S$136,3,0),"")</f>
        <v>9039744002308</v>
      </c>
      <c r="B200" s="9" t="str">
        <f>'[1]TCE - ANEXO III - Preencher'!C209</f>
        <v>HOSPITAL NOSSA SENHORA DAS GRAÇAS - ANTIGO ALFA - CG Nº 024/2022</v>
      </c>
      <c r="C200" s="10"/>
      <c r="D200" s="11" t="str">
        <f>'[1]TCE - ANEXO III - Preencher'!E209</f>
        <v>CARLOS HELDER MONTEIRO MEDEIROS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4110-10</v>
      </c>
      <c r="G200" s="13" t="str">
        <f>IF('[1]TCE - ANEXO III - Preencher'!H209="","",'[1]TCE - ANEXO III - Preencher'!H209)</f>
        <v>08/2024</v>
      </c>
      <c r="H200" s="14">
        <f>'[1]TCE - ANEXO III - Preencher'!I209</f>
        <v>0</v>
      </c>
      <c r="I200" s="14">
        <f>'[1]TCE - ANEXO III - Preencher'!J209</f>
        <v>169.68</v>
      </c>
      <c r="J200" s="14">
        <f>'[1]TCE - ANEXO III - Preencher'!K209</f>
        <v>0</v>
      </c>
      <c r="K200" s="15">
        <f>'[1]TCE - ANEXO III - Preencher'!L209</f>
        <v>94.384661893396981</v>
      </c>
      <c r="L200" s="15">
        <f>'[1]TCE - ANEXO III - Preencher'!M209</f>
        <v>42.42</v>
      </c>
      <c r="M200" s="15">
        <f t="shared" si="19"/>
        <v>51.964661893396979</v>
      </c>
      <c r="N200" s="15">
        <f>'[1]TCE - ANEXO III - Preencher'!O209</f>
        <v>0</v>
      </c>
      <c r="O200" s="15">
        <f>'[1]TCE - ANEXO III - Preencher'!P209</f>
        <v>0</v>
      </c>
      <c r="P200" s="16">
        <f t="shared" si="20"/>
        <v>0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221.64466189339697</v>
      </c>
    </row>
    <row r="201" spans="1:28" x14ac:dyDescent="0.2">
      <c r="A201" s="8">
        <f>IFERROR(VLOOKUP(B201,'[1]DADOS (OCULTAR)'!$Q$3:$S$136,3,0),"")</f>
        <v>9039744002308</v>
      </c>
      <c r="B201" s="9" t="str">
        <f>'[1]TCE - ANEXO III - Preencher'!C210</f>
        <v>HOSPITAL NOSSA SENHORA DAS GRAÇAS - ANTIGO ALFA - CG Nº 024/2022</v>
      </c>
      <c r="C201" s="10"/>
      <c r="D201" s="11" t="str">
        <f>'[1]TCE - ANEXO III - Preencher'!E210</f>
        <v>CARLOS JOSE MONTEIRO DA SILVA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2235-05</v>
      </c>
      <c r="G201" s="13" t="str">
        <f>IF('[1]TCE - ANEXO III - Preencher'!H210="","",'[1]TCE - ANEXO III - Preencher'!H210)</f>
        <v>08/2024</v>
      </c>
      <c r="H201" s="14">
        <f>'[1]TCE - ANEXO III - Preencher'!I210</f>
        <v>0</v>
      </c>
      <c r="I201" s="14">
        <f>'[1]TCE - ANEXO III - Preencher'!J210</f>
        <v>419.17759999999998</v>
      </c>
      <c r="J201" s="14">
        <f>'[1]TCE - ANEXO III - Preencher'!K210</f>
        <v>0</v>
      </c>
      <c r="K201" s="15">
        <f>'[1]TCE - ANEXO III - Preencher'!L210</f>
        <v>94.384661893396981</v>
      </c>
      <c r="L201" s="15">
        <f>'[1]TCE - ANEXO III - Preencher'!M210</f>
        <v>2.79</v>
      </c>
      <c r="M201" s="15">
        <f t="shared" si="19"/>
        <v>91.594661893396975</v>
      </c>
      <c r="N201" s="15">
        <f>'[1]TCE - ANEXO III - Preencher'!O210</f>
        <v>0</v>
      </c>
      <c r="O201" s="15">
        <f>'[1]TCE - ANEXO III - Preencher'!P210</f>
        <v>0</v>
      </c>
      <c r="P201" s="16">
        <f t="shared" si="20"/>
        <v>0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510.77226189339694</v>
      </c>
    </row>
    <row r="202" spans="1:28" x14ac:dyDescent="0.2">
      <c r="A202" s="8">
        <f>IFERROR(VLOOKUP(B202,'[1]DADOS (OCULTAR)'!$Q$3:$S$136,3,0),"")</f>
        <v>9039744002308</v>
      </c>
      <c r="B202" s="9" t="str">
        <f>'[1]TCE - ANEXO III - Preencher'!C211</f>
        <v>HOSPITAL NOSSA SENHORA DAS GRAÇAS - ANTIGO ALFA - CG Nº 024/2022</v>
      </c>
      <c r="C202" s="10"/>
      <c r="D202" s="11" t="str">
        <f>'[1]TCE - ANEXO III - Preencher'!E211</f>
        <v>CARMEM LUCIA MARIA DA SILVA BARROS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08/2024</v>
      </c>
      <c r="H202" s="14">
        <f>'[1]TCE - ANEXO III - Preencher'!I211</f>
        <v>0</v>
      </c>
      <c r="I202" s="14">
        <f>'[1]TCE - ANEXO III - Preencher'!J211</f>
        <v>301.23680000000002</v>
      </c>
      <c r="J202" s="14">
        <f>'[1]TCE - ANEXO III - Preencher'!K211</f>
        <v>0</v>
      </c>
      <c r="K202" s="15">
        <f>'[1]TCE - ANEXO III - Preencher'!L211</f>
        <v>94.384661893396981</v>
      </c>
      <c r="L202" s="15">
        <f>'[1]TCE - ANEXO III - Preencher'!M211</f>
        <v>28.24</v>
      </c>
      <c r="M202" s="15">
        <f t="shared" si="19"/>
        <v>66.144661893396986</v>
      </c>
      <c r="N202" s="15">
        <f>'[1]TCE - ANEXO III - Preencher'!O211</f>
        <v>0</v>
      </c>
      <c r="O202" s="15">
        <f>'[1]TCE - ANEXO III - Preencher'!P211</f>
        <v>0</v>
      </c>
      <c r="P202" s="16">
        <f t="shared" si="20"/>
        <v>0</v>
      </c>
      <c r="Q202" s="15">
        <f>'[1]TCE - ANEXO III - Preencher'!R211</f>
        <v>0</v>
      </c>
      <c r="R202" s="15">
        <f>'[1]TCE - ANEXO III - Preencher'!S211</f>
        <v>0</v>
      </c>
      <c r="S202" s="16">
        <f t="shared" si="21"/>
        <v>0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367.38146189339699</v>
      </c>
    </row>
    <row r="203" spans="1:28" x14ac:dyDescent="0.2">
      <c r="A203" s="8">
        <f>IFERROR(VLOOKUP(B203,'[1]DADOS (OCULTAR)'!$Q$3:$S$136,3,0),"")</f>
        <v>9039744002308</v>
      </c>
      <c r="B203" s="9" t="str">
        <f>'[1]TCE - ANEXO III - Preencher'!C212</f>
        <v>HOSPITAL NOSSA SENHORA DAS GRAÇAS - ANTIGO ALFA - CG Nº 024/2022</v>
      </c>
      <c r="C203" s="10"/>
      <c r="D203" s="11" t="str">
        <f>'[1]TCE - ANEXO III - Preencher'!E212</f>
        <v>CARMEM LUCIA OLIVEIRA DE SANTANA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08/2024</v>
      </c>
      <c r="H203" s="14">
        <f>'[1]TCE - ANEXO III - Preencher'!I212</f>
        <v>0</v>
      </c>
      <c r="I203" s="14">
        <f>'[1]TCE - ANEXO III - Preencher'!J212</f>
        <v>353.6936</v>
      </c>
      <c r="J203" s="14">
        <f>'[1]TCE - ANEXO III - Preencher'!K212</f>
        <v>0</v>
      </c>
      <c r="K203" s="15">
        <f>'[1]TCE - ANEXO III - Preencher'!L212</f>
        <v>94.384661893396981</v>
      </c>
      <c r="L203" s="15">
        <f>'[1]TCE - ANEXO III - Preencher'!M212</f>
        <v>0</v>
      </c>
      <c r="M203" s="15">
        <f t="shared" si="19"/>
        <v>94.384661893396981</v>
      </c>
      <c r="N203" s="15">
        <f>'[1]TCE - ANEXO III - Preencher'!O212</f>
        <v>0</v>
      </c>
      <c r="O203" s="15">
        <f>'[1]TCE - ANEXO III - Preencher'!P212</f>
        <v>0</v>
      </c>
      <c r="P203" s="16">
        <f t="shared" si="20"/>
        <v>0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448.07826189339698</v>
      </c>
    </row>
    <row r="204" spans="1:28" x14ac:dyDescent="0.2">
      <c r="A204" s="8">
        <f>IFERROR(VLOOKUP(B204,'[1]DADOS (OCULTAR)'!$Q$3:$S$136,3,0),"")</f>
        <v>9039744002308</v>
      </c>
      <c r="B204" s="9" t="str">
        <f>'[1]TCE - ANEXO III - Preencher'!C213</f>
        <v>HOSPITAL NOSSA SENHORA DAS GRAÇAS - ANTIGO ALFA - CG Nº 024/2022</v>
      </c>
      <c r="C204" s="10"/>
      <c r="D204" s="11" t="str">
        <f>'[1]TCE - ANEXO III - Preencher'!E213</f>
        <v>CAROLINA COELHO ALMEIDA</v>
      </c>
      <c r="E204" s="9" t="str">
        <f>IF('[1]TCE - ANEXO III - Preencher'!F213="4 - Assistência Odontológica","2 - Outros Profissionais da Saúde",'[1]TCE - ANEXO III - Preencher'!F213)</f>
        <v>2 - Outros Profissionais da Saúde</v>
      </c>
      <c r="F204" s="12" t="str">
        <f>'[1]TCE - ANEXO III - Preencher'!G213</f>
        <v>2235-05</v>
      </c>
      <c r="G204" s="13" t="str">
        <f>IF('[1]TCE - ANEXO III - Preencher'!H213="","",'[1]TCE - ANEXO III - Preencher'!H213)</f>
        <v>08/2024</v>
      </c>
      <c r="H204" s="14">
        <f>'[1]TCE - ANEXO III - Preencher'!I213</f>
        <v>0</v>
      </c>
      <c r="I204" s="14">
        <f>'[1]TCE - ANEXO III - Preencher'!J213</f>
        <v>438.99119999999999</v>
      </c>
      <c r="J204" s="14">
        <f>'[1]TCE - ANEXO III - Preencher'!K213</f>
        <v>0</v>
      </c>
      <c r="K204" s="15">
        <f>'[1]TCE - ANEXO III - Preencher'!L213</f>
        <v>94.384661893396981</v>
      </c>
      <c r="L204" s="15">
        <f>'[1]TCE - ANEXO III - Preencher'!M213</f>
        <v>2.79</v>
      </c>
      <c r="M204" s="15">
        <f t="shared" si="19"/>
        <v>91.594661893396975</v>
      </c>
      <c r="N204" s="15">
        <f>'[1]TCE - ANEXO III - Preencher'!O213</f>
        <v>0</v>
      </c>
      <c r="O204" s="15">
        <f>'[1]TCE - ANEXO III - Preencher'!P213</f>
        <v>0</v>
      </c>
      <c r="P204" s="16">
        <f t="shared" si="20"/>
        <v>0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530.58586189339701</v>
      </c>
    </row>
    <row r="205" spans="1:28" x14ac:dyDescent="0.2">
      <c r="A205" s="8">
        <f>IFERROR(VLOOKUP(B205,'[1]DADOS (OCULTAR)'!$Q$3:$S$136,3,0),"")</f>
        <v>9039744002308</v>
      </c>
      <c r="B205" s="9" t="str">
        <f>'[1]TCE - ANEXO III - Preencher'!C214</f>
        <v>HOSPITAL NOSSA SENHORA DAS GRAÇAS - ANTIGO ALFA - CG Nº 024/2022</v>
      </c>
      <c r="C205" s="10"/>
      <c r="D205" s="11" t="str">
        <f>'[1]TCE - ANEXO III - Preencher'!E214</f>
        <v>CAROLINA CUNEGUNDES BORBA</v>
      </c>
      <c r="E205" s="9" t="str">
        <f>IF('[1]TCE - ANEXO III - Preencher'!F214="4 - Assistência Odontológica","2 - Outros Profissionais da Saúde",'[1]TCE - ANEXO III - Preencher'!F214)</f>
        <v>2 - Outros Profissionais da Saúde</v>
      </c>
      <c r="F205" s="12" t="str">
        <f>'[1]TCE - ANEXO III - Preencher'!G214</f>
        <v>5211-30</v>
      </c>
      <c r="G205" s="13" t="str">
        <f>IF('[1]TCE - ANEXO III - Preencher'!H214="","",'[1]TCE - ANEXO III - Preencher'!H214)</f>
        <v>08/2024</v>
      </c>
      <c r="H205" s="14">
        <f>'[1]TCE - ANEXO III - Preencher'!I214</f>
        <v>0</v>
      </c>
      <c r="I205" s="14">
        <f>'[1]TCE - ANEXO III - Preencher'!J214</f>
        <v>126.34399999999999</v>
      </c>
      <c r="J205" s="14">
        <f>'[1]TCE - ANEXO III - Preencher'!K214</f>
        <v>0</v>
      </c>
      <c r="K205" s="15">
        <f>'[1]TCE - ANEXO III - Preencher'!L214</f>
        <v>94.384661893396981</v>
      </c>
      <c r="L205" s="15">
        <f>'[1]TCE - ANEXO III - Preencher'!M214</f>
        <v>31.14</v>
      </c>
      <c r="M205" s="15">
        <f t="shared" si="19"/>
        <v>63.24466189339698</v>
      </c>
      <c r="N205" s="15">
        <f>'[1]TCE - ANEXO III - Preencher'!O214</f>
        <v>0</v>
      </c>
      <c r="O205" s="15">
        <f>'[1]TCE - ANEXO III - Preencher'!P214</f>
        <v>0</v>
      </c>
      <c r="P205" s="16">
        <f t="shared" si="20"/>
        <v>0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189.58866189339699</v>
      </c>
    </row>
    <row r="206" spans="1:28" x14ac:dyDescent="0.2">
      <c r="A206" s="8">
        <f>IFERROR(VLOOKUP(B206,'[1]DADOS (OCULTAR)'!$Q$3:$S$136,3,0),"")</f>
        <v>9039744002308</v>
      </c>
      <c r="B206" s="9" t="str">
        <f>'[1]TCE - ANEXO III - Preencher'!C215</f>
        <v>HOSPITAL NOSSA SENHORA DAS GRAÇAS - ANTIGO ALFA - CG Nº 024/2022</v>
      </c>
      <c r="C206" s="10"/>
      <c r="D206" s="11" t="str">
        <f>'[1]TCE - ANEXO III - Preencher'!E215</f>
        <v>CASSANDRA MARIA DE ALBUQUERQUE SOUZA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1422-05</v>
      </c>
      <c r="G206" s="13" t="str">
        <f>IF('[1]TCE - ANEXO III - Preencher'!H215="","",'[1]TCE - ANEXO III - Preencher'!H215)</f>
        <v>08/2024</v>
      </c>
      <c r="H206" s="14">
        <f>'[1]TCE - ANEXO III - Preencher'!I215</f>
        <v>0</v>
      </c>
      <c r="I206" s="14">
        <f>'[1]TCE - ANEXO III - Preencher'!J215</f>
        <v>932.80720000000008</v>
      </c>
      <c r="J206" s="14">
        <f>'[1]TCE - ANEXO III - Preencher'!K215</f>
        <v>0</v>
      </c>
      <c r="K206" s="15">
        <f>'[1]TCE - ANEXO III - Preencher'!L215</f>
        <v>94.384661893396981</v>
      </c>
      <c r="L206" s="15">
        <f>'[1]TCE - ANEXO III - Preencher'!M215</f>
        <v>0</v>
      </c>
      <c r="M206" s="15">
        <f t="shared" si="19"/>
        <v>94.384661893396981</v>
      </c>
      <c r="N206" s="15">
        <f>'[1]TCE - ANEXO III - Preencher'!O215</f>
        <v>0</v>
      </c>
      <c r="O206" s="15">
        <f>'[1]TCE - ANEXO III - Preencher'!P215</f>
        <v>0</v>
      </c>
      <c r="P206" s="16">
        <f t="shared" si="20"/>
        <v>0</v>
      </c>
      <c r="Q206" s="15">
        <f>'[1]TCE - ANEXO III - Preencher'!R215</f>
        <v>0</v>
      </c>
      <c r="R206" s="15">
        <f>'[1]TCE - ANEXO III - Preencher'!S215</f>
        <v>0</v>
      </c>
      <c r="S206" s="16">
        <f t="shared" si="21"/>
        <v>0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1027.1918618933971</v>
      </c>
    </row>
    <row r="207" spans="1:28" x14ac:dyDescent="0.2">
      <c r="A207" s="8">
        <f>IFERROR(VLOOKUP(B207,'[1]DADOS (OCULTAR)'!$Q$3:$S$136,3,0),"")</f>
        <v>9039744002308</v>
      </c>
      <c r="B207" s="9" t="str">
        <f>'[1]TCE - ANEXO III - Preencher'!C216</f>
        <v>HOSPITAL NOSSA SENHORA DAS GRAÇAS - ANTIGO ALFA - CG Nº 024/2022</v>
      </c>
      <c r="C207" s="10"/>
      <c r="D207" s="11" t="str">
        <f>'[1]TCE - ANEXO III - Preencher'!E216</f>
        <v>CASSIO HENRIQUE VASCONCELOS PEREIRA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08/2024</v>
      </c>
      <c r="H207" s="14">
        <f>'[1]TCE - ANEXO III - Preencher'!I216</f>
        <v>0</v>
      </c>
      <c r="I207" s="14">
        <f>'[1]TCE - ANEXO III - Preencher'!J216</f>
        <v>320.55119999999999</v>
      </c>
      <c r="J207" s="14">
        <f>'[1]TCE - ANEXO III - Preencher'!K216</f>
        <v>0</v>
      </c>
      <c r="K207" s="15">
        <f>'[1]TCE - ANEXO III - Preencher'!L216</f>
        <v>94.384661893396981</v>
      </c>
      <c r="L207" s="15">
        <f>'[1]TCE - ANEXO III - Preencher'!M216</f>
        <v>28.24</v>
      </c>
      <c r="M207" s="15">
        <f t="shared" si="19"/>
        <v>66.144661893396986</v>
      </c>
      <c r="N207" s="15">
        <f>'[1]TCE - ANEXO III - Preencher'!O216</f>
        <v>0</v>
      </c>
      <c r="O207" s="15">
        <f>'[1]TCE - ANEXO III - Preencher'!P216</f>
        <v>0</v>
      </c>
      <c r="P207" s="16">
        <f t="shared" si="20"/>
        <v>0</v>
      </c>
      <c r="Q207" s="15">
        <f>'[1]TCE - ANEXO III - Preencher'!R216</f>
        <v>134.48523351358691</v>
      </c>
      <c r="R207" s="15">
        <f>'[1]TCE - ANEXO III - Preencher'!S216</f>
        <v>84.72</v>
      </c>
      <c r="S207" s="16">
        <f t="shared" si="21"/>
        <v>49.765233513586907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436.46109540698387</v>
      </c>
    </row>
    <row r="208" spans="1:28" x14ac:dyDescent="0.2">
      <c r="A208" s="8">
        <f>IFERROR(VLOOKUP(B208,'[1]DADOS (OCULTAR)'!$Q$3:$S$136,3,0),"")</f>
        <v>9039744002308</v>
      </c>
      <c r="B208" s="9" t="str">
        <f>'[1]TCE - ANEXO III - Preencher'!C217</f>
        <v>HOSPITAL NOSSA SENHORA DAS GRAÇAS - ANTIGO ALFA - CG Nº 024/2022</v>
      </c>
      <c r="C208" s="10"/>
      <c r="D208" s="11" t="str">
        <f>'[1]TCE - ANEXO III - Preencher'!E217</f>
        <v>CATHARINA OHANY DA SILVA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 t="str">
        <f>IF('[1]TCE - ANEXO III - Preencher'!H217="","",'[1]TCE - ANEXO III - Preencher'!H217)</f>
        <v>08/2024</v>
      </c>
      <c r="H208" s="14">
        <f>'[1]TCE - ANEXO III - Preencher'!I217</f>
        <v>0</v>
      </c>
      <c r="I208" s="14">
        <f>'[1]TCE - ANEXO III - Preencher'!J217</f>
        <v>406.17200000000003</v>
      </c>
      <c r="J208" s="14">
        <f>'[1]TCE - ANEXO III - Preencher'!K217</f>
        <v>0</v>
      </c>
      <c r="K208" s="15">
        <f>'[1]TCE - ANEXO III - Preencher'!L217</f>
        <v>94.384661893396981</v>
      </c>
      <c r="L208" s="15">
        <f>'[1]TCE - ANEXO III - Preencher'!M217</f>
        <v>2.79</v>
      </c>
      <c r="M208" s="15">
        <f t="shared" si="19"/>
        <v>91.594661893396975</v>
      </c>
      <c r="N208" s="15">
        <f>'[1]TCE - ANEXO III - Preencher'!O217</f>
        <v>0</v>
      </c>
      <c r="O208" s="15">
        <f>'[1]TCE - ANEXO III - Preencher'!P217</f>
        <v>0</v>
      </c>
      <c r="P208" s="16">
        <f t="shared" si="20"/>
        <v>0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497.76666189339699</v>
      </c>
    </row>
    <row r="209" spans="1:28" x14ac:dyDescent="0.2">
      <c r="A209" s="8">
        <f>IFERROR(VLOOKUP(B209,'[1]DADOS (OCULTAR)'!$Q$3:$S$136,3,0),"")</f>
        <v>9039744002308</v>
      </c>
      <c r="B209" s="9" t="str">
        <f>'[1]TCE - ANEXO III - Preencher'!C218</f>
        <v>HOSPITAL NOSSA SENHORA DAS GRAÇAS - ANTIGO ALFA - CG Nº 024/2022</v>
      </c>
      <c r="C209" s="10"/>
      <c r="D209" s="11" t="str">
        <f>'[1]TCE - ANEXO III - Preencher'!E218</f>
        <v>CATIANA GOMES DE ARAUJO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5152-05</v>
      </c>
      <c r="G209" s="13" t="str">
        <f>IF('[1]TCE - ANEXO III - Preencher'!H218="","",'[1]TCE - ANEXO III - Preencher'!H218)</f>
        <v>08/2024</v>
      </c>
      <c r="H209" s="14">
        <f>'[1]TCE - ANEXO III - Preencher'!I218</f>
        <v>0</v>
      </c>
      <c r="I209" s="14">
        <f>'[1]TCE - ANEXO III - Preencher'!J218</f>
        <v>164.50800000000001</v>
      </c>
      <c r="J209" s="14">
        <f>'[1]TCE - ANEXO III - Preencher'!K218</f>
        <v>0</v>
      </c>
      <c r="K209" s="15">
        <f>'[1]TCE - ANEXO III - Preencher'!L218</f>
        <v>94.384661893396981</v>
      </c>
      <c r="L209" s="15">
        <f>'[1]TCE - ANEXO III - Preencher'!M218</f>
        <v>28.24</v>
      </c>
      <c r="M209" s="15">
        <f t="shared" si="19"/>
        <v>66.144661893396986</v>
      </c>
      <c r="N209" s="15">
        <f>'[1]TCE - ANEXO III - Preencher'!O218</f>
        <v>0</v>
      </c>
      <c r="O209" s="15">
        <f>'[1]TCE - ANEXO III - Preencher'!P218</f>
        <v>0</v>
      </c>
      <c r="P209" s="16">
        <f t="shared" si="20"/>
        <v>0</v>
      </c>
      <c r="Q209" s="15">
        <f>'[1]TCE - ANEXO III - Preencher'!R218</f>
        <v>134.48523351358691</v>
      </c>
      <c r="R209" s="15">
        <f>'[1]TCE - ANEXO III - Preencher'!S218</f>
        <v>79.64</v>
      </c>
      <c r="S209" s="16">
        <f t="shared" si="21"/>
        <v>54.845233513586905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285.4978954069839</v>
      </c>
    </row>
    <row r="210" spans="1:28" x14ac:dyDescent="0.2">
      <c r="A210" s="8">
        <f>IFERROR(VLOOKUP(B210,'[1]DADOS (OCULTAR)'!$Q$3:$S$136,3,0),"")</f>
        <v>9039744002308</v>
      </c>
      <c r="B210" s="9" t="str">
        <f>'[1]TCE - ANEXO III - Preencher'!C219</f>
        <v>HOSPITAL NOSSA SENHORA DAS GRAÇAS - ANTIGO ALFA - CG Nº 024/2022</v>
      </c>
      <c r="C210" s="10"/>
      <c r="D210" s="11" t="str">
        <f>'[1]TCE - ANEXO III - Preencher'!E219</f>
        <v>CELIA FABIOLA DE CASTRO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08/2024</v>
      </c>
      <c r="H210" s="14">
        <f>'[1]TCE - ANEXO III - Preencher'!I219</f>
        <v>0</v>
      </c>
      <c r="I210" s="14">
        <f>'[1]TCE - ANEXO III - Preencher'!J219</f>
        <v>304.72160000000002</v>
      </c>
      <c r="J210" s="14">
        <f>'[1]TCE - ANEXO III - Preencher'!K219</f>
        <v>0</v>
      </c>
      <c r="K210" s="15">
        <f>'[1]TCE - ANEXO III - Preencher'!L219</f>
        <v>94.384661893396981</v>
      </c>
      <c r="L210" s="15">
        <f>'[1]TCE - ANEXO III - Preencher'!M219</f>
        <v>0</v>
      </c>
      <c r="M210" s="15">
        <f t="shared" si="19"/>
        <v>94.384661893396981</v>
      </c>
      <c r="N210" s="15">
        <f>'[1]TCE - ANEXO III - Preencher'!O219</f>
        <v>0</v>
      </c>
      <c r="O210" s="15">
        <f>'[1]TCE - ANEXO III - Preencher'!P219</f>
        <v>0</v>
      </c>
      <c r="P210" s="16">
        <f t="shared" si="20"/>
        <v>0</v>
      </c>
      <c r="Q210" s="15">
        <f>'[1]TCE - ANEXO III - Preencher'!R219</f>
        <v>134.48523351358691</v>
      </c>
      <c r="R210" s="15">
        <f>'[1]TCE - ANEXO III - Preencher'!S219</f>
        <v>84.72</v>
      </c>
      <c r="S210" s="16">
        <f t="shared" si="21"/>
        <v>49.765233513586907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448.87149540698391</v>
      </c>
    </row>
    <row r="211" spans="1:28" x14ac:dyDescent="0.2">
      <c r="A211" s="8">
        <f>IFERROR(VLOOKUP(B211,'[1]DADOS (OCULTAR)'!$Q$3:$S$136,3,0),"")</f>
        <v>9039744002308</v>
      </c>
      <c r="B211" s="9" t="str">
        <f>'[1]TCE - ANEXO III - Preencher'!C220</f>
        <v>HOSPITAL NOSSA SENHORA DAS GRAÇAS - ANTIGO ALFA - CG Nº 024/2022</v>
      </c>
      <c r="C211" s="10"/>
      <c r="D211" s="11" t="str">
        <f>'[1]TCE - ANEXO III - Preencher'!E220</f>
        <v>CELINA ALBUQUERQUE BARBOSA SIBALDE</v>
      </c>
      <c r="E211" s="9" t="str">
        <f>IF('[1]TCE - ANEXO III - Preencher'!F220="4 - Assistência Odontológica","2 - Outros Profissionais da Saúde",'[1]TCE - ANEXO III - Preencher'!F220)</f>
        <v>3 - Administrativo</v>
      </c>
      <c r="F211" s="12" t="str">
        <f>'[1]TCE - ANEXO III - Preencher'!G220</f>
        <v>1421-05</v>
      </c>
      <c r="G211" s="13" t="str">
        <f>IF('[1]TCE - ANEXO III - Preencher'!H220="","",'[1]TCE - ANEXO III - Preencher'!H220)</f>
        <v>08/2024</v>
      </c>
      <c r="H211" s="14">
        <f>'[1]TCE - ANEXO III - Preencher'!I220</f>
        <v>0</v>
      </c>
      <c r="I211" s="14">
        <f>'[1]TCE - ANEXO III - Preencher'!J220</f>
        <v>437.79919999999998</v>
      </c>
      <c r="J211" s="14">
        <f>'[1]TCE - ANEXO III - Preencher'!K220</f>
        <v>0</v>
      </c>
      <c r="K211" s="15">
        <f>'[1]TCE - ANEXO III - Preencher'!L220</f>
        <v>94.384661893396981</v>
      </c>
      <c r="L211" s="15">
        <f>'[1]TCE - ANEXO III - Preencher'!M220</f>
        <v>0</v>
      </c>
      <c r="M211" s="15">
        <f t="shared" si="19"/>
        <v>94.384661893396981</v>
      </c>
      <c r="N211" s="15">
        <f>'[1]TCE - ANEXO III - Preencher'!O220</f>
        <v>0</v>
      </c>
      <c r="O211" s="15">
        <f>'[1]TCE - ANEXO III - Preencher'!P220</f>
        <v>0</v>
      </c>
      <c r="P211" s="16">
        <f t="shared" si="20"/>
        <v>0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532.18386189339697</v>
      </c>
    </row>
    <row r="212" spans="1:28" x14ac:dyDescent="0.2">
      <c r="A212" s="8">
        <f>IFERROR(VLOOKUP(B212,'[1]DADOS (OCULTAR)'!$Q$3:$S$136,3,0),"")</f>
        <v>9039744002308</v>
      </c>
      <c r="B212" s="9" t="str">
        <f>'[1]TCE - ANEXO III - Preencher'!C221</f>
        <v>HOSPITAL NOSSA SENHORA DAS GRAÇAS - ANTIGO ALFA - CG Nº 024/2022</v>
      </c>
      <c r="C212" s="10"/>
      <c r="D212" s="11" t="str">
        <f>'[1]TCE - ANEXO III - Preencher'!E221</f>
        <v>CESAR ALEX SANTOS PEREIRA DA SILVA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 t="str">
        <f>IF('[1]TCE - ANEXO III - Preencher'!H221="","",'[1]TCE - ANEXO III - Preencher'!H221)</f>
        <v>08/2024</v>
      </c>
      <c r="H212" s="14">
        <f>'[1]TCE - ANEXO III - Preencher'!I221</f>
        <v>0</v>
      </c>
      <c r="I212" s="14">
        <f>'[1]TCE - ANEXO III - Preencher'!J221</f>
        <v>300.79199999999997</v>
      </c>
      <c r="J212" s="14">
        <f>'[1]TCE - ANEXO III - Preencher'!K221</f>
        <v>0</v>
      </c>
      <c r="K212" s="15">
        <f>'[1]TCE - ANEXO III - Preencher'!L221</f>
        <v>94.384661893396981</v>
      </c>
      <c r="L212" s="15">
        <f>'[1]TCE - ANEXO III - Preencher'!M221</f>
        <v>28.24</v>
      </c>
      <c r="M212" s="15">
        <f t="shared" si="19"/>
        <v>66.144661893396986</v>
      </c>
      <c r="N212" s="15">
        <f>'[1]TCE - ANEXO III - Preencher'!O221</f>
        <v>0</v>
      </c>
      <c r="O212" s="15">
        <f>'[1]TCE - ANEXO III - Preencher'!P221</f>
        <v>0</v>
      </c>
      <c r="P212" s="16">
        <f t="shared" si="20"/>
        <v>0</v>
      </c>
      <c r="Q212" s="15">
        <f>'[1]TCE - ANEXO III - Preencher'!R221</f>
        <v>134.48523351358691</v>
      </c>
      <c r="R212" s="15">
        <f>'[1]TCE - ANEXO III - Preencher'!S221</f>
        <v>72.97</v>
      </c>
      <c r="S212" s="16">
        <f t="shared" si="21"/>
        <v>61.515233513586907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428.45189540698385</v>
      </c>
    </row>
    <row r="213" spans="1:28" x14ac:dyDescent="0.2">
      <c r="A213" s="8">
        <f>IFERROR(VLOOKUP(B213,'[1]DADOS (OCULTAR)'!$Q$3:$S$136,3,0),"")</f>
        <v>9039744002308</v>
      </c>
      <c r="B213" s="9" t="str">
        <f>'[1]TCE - ANEXO III - Preencher'!C222</f>
        <v>HOSPITAL NOSSA SENHORA DAS GRAÇAS - ANTIGO ALFA - CG Nº 024/2022</v>
      </c>
      <c r="C213" s="10"/>
      <c r="D213" s="11" t="str">
        <f>'[1]TCE - ANEXO III - Preencher'!E222</f>
        <v>CHAYNNE MARIA DE LIMA SILVA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3222-05</v>
      </c>
      <c r="G213" s="13" t="str">
        <f>IF('[1]TCE - ANEXO III - Preencher'!H222="","",'[1]TCE - ANEXO III - Preencher'!H222)</f>
        <v>08/2024</v>
      </c>
      <c r="H213" s="14">
        <f>'[1]TCE - ANEXO III - Preencher'!I222</f>
        <v>0</v>
      </c>
      <c r="I213" s="14">
        <f>'[1]TCE - ANEXO III - Preencher'!J222</f>
        <v>298.63279999999997</v>
      </c>
      <c r="J213" s="14">
        <f>'[1]TCE - ANEXO III - Preencher'!K222</f>
        <v>0</v>
      </c>
      <c r="K213" s="15">
        <f>'[1]TCE - ANEXO III - Preencher'!L222</f>
        <v>94.384661893396981</v>
      </c>
      <c r="L213" s="15">
        <f>'[1]TCE - ANEXO III - Preencher'!M222</f>
        <v>28.24</v>
      </c>
      <c r="M213" s="15">
        <f t="shared" si="19"/>
        <v>66.144661893396986</v>
      </c>
      <c r="N213" s="15">
        <f>'[1]TCE - ANEXO III - Preencher'!O222</f>
        <v>0</v>
      </c>
      <c r="O213" s="15">
        <f>'[1]TCE - ANEXO III - Preencher'!P222</f>
        <v>0</v>
      </c>
      <c r="P213" s="16">
        <f t="shared" si="20"/>
        <v>0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364.77746189339695</v>
      </c>
    </row>
    <row r="214" spans="1:28" x14ac:dyDescent="0.2">
      <c r="A214" s="8">
        <f>IFERROR(VLOOKUP(B214,'[1]DADOS (OCULTAR)'!$Q$3:$S$136,3,0),"")</f>
        <v>9039744002308</v>
      </c>
      <c r="B214" s="9" t="str">
        <f>'[1]TCE - ANEXO III - Preencher'!C223</f>
        <v>HOSPITAL NOSSA SENHORA DAS GRAÇAS - ANTIGO ALFA - CG Nº 024/2022</v>
      </c>
      <c r="C214" s="10"/>
      <c r="D214" s="11" t="str">
        <f>'[1]TCE - ANEXO III - Preencher'!E223</f>
        <v>CHRYSTIANE FERREIRA SANTOS</v>
      </c>
      <c r="E214" s="9" t="str">
        <f>IF('[1]TCE - ANEXO III - Preencher'!F223="4 - Assistência Odontológica","2 - Outros Profissionais da Saúde",'[1]TCE - ANEXO III - Preencher'!F223)</f>
        <v>2 - Outros Profissionais da Saúde</v>
      </c>
      <c r="F214" s="12" t="str">
        <f>'[1]TCE - ANEXO III - Preencher'!G223</f>
        <v>3222-05</v>
      </c>
      <c r="G214" s="13" t="str">
        <f>IF('[1]TCE - ANEXO III - Preencher'!H223="","",'[1]TCE - ANEXO III - Preencher'!H223)</f>
        <v>08/2024</v>
      </c>
      <c r="H214" s="14">
        <f>'[1]TCE - ANEXO III - Preencher'!I223</f>
        <v>0</v>
      </c>
      <c r="I214" s="14">
        <f>'[1]TCE - ANEXO III - Preencher'!J223</f>
        <v>308.99200000000002</v>
      </c>
      <c r="J214" s="14">
        <f>'[1]TCE - ANEXO III - Preencher'!K223</f>
        <v>0</v>
      </c>
      <c r="K214" s="15">
        <f>'[1]TCE - ANEXO III - Preencher'!L223</f>
        <v>94.384661893396981</v>
      </c>
      <c r="L214" s="15">
        <f>'[1]TCE - ANEXO III - Preencher'!M223</f>
        <v>28.24</v>
      </c>
      <c r="M214" s="15">
        <f t="shared" si="19"/>
        <v>66.144661893396986</v>
      </c>
      <c r="N214" s="15">
        <f>'[1]TCE - ANEXO III - Preencher'!O223</f>
        <v>0</v>
      </c>
      <c r="O214" s="15">
        <f>'[1]TCE - ANEXO III - Preencher'!P223</f>
        <v>0</v>
      </c>
      <c r="P214" s="16">
        <f t="shared" si="20"/>
        <v>0</v>
      </c>
      <c r="Q214" s="15">
        <f>'[1]TCE - ANEXO III - Preencher'!R223</f>
        <v>134.48523351358691</v>
      </c>
      <c r="R214" s="15">
        <f>'[1]TCE - ANEXO III - Preencher'!S223</f>
        <v>82.46</v>
      </c>
      <c r="S214" s="16">
        <f t="shared" si="21"/>
        <v>52.025233513586912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427.16189540698389</v>
      </c>
    </row>
    <row r="215" spans="1:28" x14ac:dyDescent="0.2">
      <c r="A215" s="8">
        <f>IFERROR(VLOOKUP(B215,'[1]DADOS (OCULTAR)'!$Q$3:$S$136,3,0),"")</f>
        <v>9039744002308</v>
      </c>
      <c r="B215" s="9" t="str">
        <f>'[1]TCE - ANEXO III - Preencher'!C224</f>
        <v>HOSPITAL NOSSA SENHORA DAS GRAÇAS - ANTIGO ALFA - CG Nº 024/2022</v>
      </c>
      <c r="C215" s="10"/>
      <c r="D215" s="11" t="str">
        <f>'[1]TCE - ANEXO III - Preencher'!E224</f>
        <v>CIBELE MORAES DOS SANTOS OLIVEIRA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2235-05</v>
      </c>
      <c r="G215" s="13" t="str">
        <f>IF('[1]TCE - ANEXO III - Preencher'!H224="","",'[1]TCE - ANEXO III - Preencher'!H224)</f>
        <v>08/2024</v>
      </c>
      <c r="H215" s="14">
        <f>'[1]TCE - ANEXO III - Preencher'!I224</f>
        <v>0</v>
      </c>
      <c r="I215" s="14">
        <f>'[1]TCE - ANEXO III - Preencher'!J224</f>
        <v>463.07679999999999</v>
      </c>
      <c r="J215" s="14">
        <f>'[1]TCE - ANEXO III - Preencher'!K224</f>
        <v>0</v>
      </c>
      <c r="K215" s="15">
        <f>'[1]TCE - ANEXO III - Preencher'!L224</f>
        <v>94.384661893396981</v>
      </c>
      <c r="L215" s="15">
        <f>'[1]TCE - ANEXO III - Preencher'!M224</f>
        <v>3.33</v>
      </c>
      <c r="M215" s="15">
        <f t="shared" si="19"/>
        <v>91.054661893396982</v>
      </c>
      <c r="N215" s="15">
        <f>'[1]TCE - ANEXO III - Preencher'!O224</f>
        <v>0</v>
      </c>
      <c r="O215" s="15">
        <f>'[1]TCE - ANEXO III - Preencher'!P224</f>
        <v>0</v>
      </c>
      <c r="P215" s="16">
        <f t="shared" si="20"/>
        <v>0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554.13146189339693</v>
      </c>
    </row>
    <row r="216" spans="1:28" x14ac:dyDescent="0.2">
      <c r="A216" s="8">
        <f>IFERROR(VLOOKUP(B216,'[1]DADOS (OCULTAR)'!$Q$3:$S$136,3,0),"")</f>
        <v>9039744002308</v>
      </c>
      <c r="B216" s="9" t="str">
        <f>'[1]TCE - ANEXO III - Preencher'!C225</f>
        <v>HOSPITAL NOSSA SENHORA DAS GRAÇAS - ANTIGO ALFA - CG Nº 024/2022</v>
      </c>
      <c r="C216" s="10"/>
      <c r="D216" s="11" t="str">
        <f>'[1]TCE - ANEXO III - Preencher'!E225</f>
        <v>CIBELLE CRISTINA DE MELO CARVALHO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2235-05</v>
      </c>
      <c r="G216" s="13" t="str">
        <f>IF('[1]TCE - ANEXO III - Preencher'!H225="","",'[1]TCE - ANEXO III - Preencher'!H225)</f>
        <v>08/2024</v>
      </c>
      <c r="H216" s="14">
        <f>'[1]TCE - ANEXO III - Preencher'!I225</f>
        <v>0</v>
      </c>
      <c r="I216" s="14">
        <f>'[1]TCE - ANEXO III - Preencher'!J225</f>
        <v>421.14080000000001</v>
      </c>
      <c r="J216" s="14">
        <f>'[1]TCE - ANEXO III - Preencher'!K225</f>
        <v>0</v>
      </c>
      <c r="K216" s="15">
        <f>'[1]TCE - ANEXO III - Preencher'!L225</f>
        <v>94.384661893396981</v>
      </c>
      <c r="L216" s="15">
        <f>'[1]TCE - ANEXO III - Preencher'!M225</f>
        <v>0</v>
      </c>
      <c r="M216" s="15">
        <f t="shared" si="19"/>
        <v>94.384661893396981</v>
      </c>
      <c r="N216" s="15">
        <f>'[1]TCE - ANEXO III - Preencher'!O225</f>
        <v>0</v>
      </c>
      <c r="O216" s="15">
        <f>'[1]TCE - ANEXO III - Preencher'!P225</f>
        <v>0</v>
      </c>
      <c r="P216" s="16">
        <f t="shared" si="20"/>
        <v>0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515.52546189339705</v>
      </c>
    </row>
    <row r="217" spans="1:28" x14ac:dyDescent="0.2">
      <c r="A217" s="8">
        <f>IFERROR(VLOOKUP(B217,'[1]DADOS (OCULTAR)'!$Q$3:$S$136,3,0),"")</f>
        <v>9039744002308</v>
      </c>
      <c r="B217" s="9" t="str">
        <f>'[1]TCE - ANEXO III - Preencher'!C226</f>
        <v>HOSPITAL NOSSA SENHORA DAS GRAÇAS - ANTIGO ALFA - CG Nº 024/2022</v>
      </c>
      <c r="C217" s="10"/>
      <c r="D217" s="11" t="str">
        <f>'[1]TCE - ANEXO III - Preencher'!E226</f>
        <v>CIBELLE VICTORIA CORREIA SANTOS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3222-25</v>
      </c>
      <c r="G217" s="13" t="str">
        <f>IF('[1]TCE - ANEXO III - Preencher'!H226="","",'[1]TCE - ANEXO III - Preencher'!H226)</f>
        <v>08/2024</v>
      </c>
      <c r="H217" s="14">
        <f>'[1]TCE - ANEXO III - Preencher'!I226</f>
        <v>0</v>
      </c>
      <c r="I217" s="14">
        <f>'[1]TCE - ANEXO III - Preencher'!J226</f>
        <v>314.61439999999999</v>
      </c>
      <c r="J217" s="14">
        <f>'[1]TCE - ANEXO III - Preencher'!K226</f>
        <v>0</v>
      </c>
      <c r="K217" s="15">
        <f>'[1]TCE - ANEXO III - Preencher'!L226</f>
        <v>94.384661893396981</v>
      </c>
      <c r="L217" s="15">
        <f>'[1]TCE - ANEXO III - Preencher'!M226</f>
        <v>33.43</v>
      </c>
      <c r="M217" s="15">
        <f t="shared" si="19"/>
        <v>60.954661893396981</v>
      </c>
      <c r="N217" s="15">
        <f>'[1]TCE - ANEXO III - Preencher'!O226</f>
        <v>0</v>
      </c>
      <c r="O217" s="15">
        <f>'[1]TCE - ANEXO III - Preencher'!P226</f>
        <v>0</v>
      </c>
      <c r="P217" s="16">
        <f t="shared" si="20"/>
        <v>0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375.56906189339696</v>
      </c>
    </row>
    <row r="218" spans="1:28" x14ac:dyDescent="0.2">
      <c r="A218" s="8">
        <f>IFERROR(VLOOKUP(B218,'[1]DADOS (OCULTAR)'!$Q$3:$S$136,3,0),"")</f>
        <v>9039744002308</v>
      </c>
      <c r="B218" s="9" t="str">
        <f>'[1]TCE - ANEXO III - Preencher'!C227</f>
        <v>HOSPITAL NOSSA SENHORA DAS GRAÇAS - ANTIGO ALFA - CG Nº 024/2022</v>
      </c>
      <c r="C218" s="10"/>
      <c r="D218" s="11" t="str">
        <f>'[1]TCE - ANEXO III - Preencher'!E227</f>
        <v>CIBELLY LUIZA CORREIA LUZ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3222-05</v>
      </c>
      <c r="G218" s="13" t="str">
        <f>IF('[1]TCE - ANEXO III - Preencher'!H227="","",'[1]TCE - ANEXO III - Preencher'!H227)</f>
        <v>08/2024</v>
      </c>
      <c r="H218" s="14">
        <f>'[1]TCE - ANEXO III - Preencher'!I227</f>
        <v>0</v>
      </c>
      <c r="I218" s="14">
        <f>'[1]TCE - ANEXO III - Preencher'!J227</f>
        <v>289.52719999999999</v>
      </c>
      <c r="J218" s="14">
        <f>'[1]TCE - ANEXO III - Preencher'!K227</f>
        <v>0</v>
      </c>
      <c r="K218" s="15">
        <f>'[1]TCE - ANEXO III - Preencher'!L227</f>
        <v>94.384661893396981</v>
      </c>
      <c r="L218" s="15">
        <f>'[1]TCE - ANEXO III - Preencher'!M227</f>
        <v>28.24</v>
      </c>
      <c r="M218" s="15">
        <f t="shared" si="19"/>
        <v>66.144661893396986</v>
      </c>
      <c r="N218" s="15">
        <f>'[1]TCE - ANEXO III - Preencher'!O227</f>
        <v>0</v>
      </c>
      <c r="O218" s="15">
        <f>'[1]TCE - ANEXO III - Preencher'!P227</f>
        <v>0</v>
      </c>
      <c r="P218" s="16">
        <f t="shared" si="20"/>
        <v>0</v>
      </c>
      <c r="Q218" s="15">
        <f>'[1]TCE - ANEXO III - Preencher'!R227</f>
        <v>134.48523351358691</v>
      </c>
      <c r="R218" s="15">
        <f>'[1]TCE - ANEXO III - Preencher'!S227</f>
        <v>84.72</v>
      </c>
      <c r="S218" s="16">
        <f t="shared" si="21"/>
        <v>49.765233513586907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405.43709540698387</v>
      </c>
    </row>
    <row r="219" spans="1:28" x14ac:dyDescent="0.2">
      <c r="A219" s="8">
        <f>IFERROR(VLOOKUP(B219,'[1]DADOS (OCULTAR)'!$Q$3:$S$136,3,0),"")</f>
        <v>9039744002308</v>
      </c>
      <c r="B219" s="9" t="str">
        <f>'[1]TCE - ANEXO III - Preencher'!C228</f>
        <v>HOSPITAL NOSSA SENHORA DAS GRAÇAS - ANTIGO ALFA - CG Nº 024/2022</v>
      </c>
      <c r="C219" s="10"/>
      <c r="D219" s="11" t="str">
        <f>'[1]TCE - ANEXO III - Preencher'!E228</f>
        <v>CICERA EDILANDE DE SOUSA VEIGA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2236-05</v>
      </c>
      <c r="G219" s="13" t="str">
        <f>IF('[1]TCE - ANEXO III - Preencher'!H228="","",'[1]TCE - ANEXO III - Preencher'!H228)</f>
        <v>08/2024</v>
      </c>
      <c r="H219" s="14">
        <f>'[1]TCE - ANEXO III - Preencher'!I228</f>
        <v>0</v>
      </c>
      <c r="I219" s="14">
        <f>'[1]TCE - ANEXO III - Preencher'!J228</f>
        <v>234.47040000000001</v>
      </c>
      <c r="J219" s="14">
        <f>'[1]TCE - ANEXO III - Preencher'!K228</f>
        <v>0</v>
      </c>
      <c r="K219" s="15">
        <f>'[1]TCE - ANEXO III - Preencher'!L228</f>
        <v>94.384661893396981</v>
      </c>
      <c r="L219" s="15">
        <f>'[1]TCE - ANEXO III - Preencher'!M228</f>
        <v>2.7</v>
      </c>
      <c r="M219" s="15">
        <f t="shared" si="19"/>
        <v>91.684661893396978</v>
      </c>
      <c r="N219" s="15">
        <f>'[1]TCE - ANEXO III - Preencher'!O228</f>
        <v>0</v>
      </c>
      <c r="O219" s="15">
        <f>'[1]TCE - ANEXO III - Preencher'!P228</f>
        <v>0</v>
      </c>
      <c r="P219" s="16">
        <f t="shared" si="20"/>
        <v>0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116.77</v>
      </c>
      <c r="U219" s="15">
        <f>'[1]TCE - ANEXO III - Preencher'!V228</f>
        <v>0</v>
      </c>
      <c r="V219" s="16">
        <f t="shared" si="22"/>
        <v>116.77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442.92506189339696</v>
      </c>
    </row>
    <row r="220" spans="1:28" x14ac:dyDescent="0.2">
      <c r="A220" s="8">
        <f>IFERROR(VLOOKUP(B220,'[1]DADOS (OCULTAR)'!$Q$3:$S$136,3,0),"")</f>
        <v>9039744002308</v>
      </c>
      <c r="B220" s="9" t="str">
        <f>'[1]TCE - ANEXO III - Preencher'!C229</f>
        <v>HOSPITAL NOSSA SENHORA DAS GRAÇAS - ANTIGO ALFA - CG Nº 024/2022</v>
      </c>
      <c r="C220" s="10"/>
      <c r="D220" s="11" t="str">
        <f>'[1]TCE - ANEXO III - Preencher'!E229</f>
        <v>CICERA MARIA JOSE DA SILVA</v>
      </c>
      <c r="E220" s="9" t="str">
        <f>IF('[1]TCE - ANEXO III - Preencher'!F229="4 - Assistência Odontológica","2 - Outros Profissionais da Saúde",'[1]TCE - ANEXO III - Preencher'!F229)</f>
        <v>2 - Outros Profissionais da Saúde</v>
      </c>
      <c r="F220" s="12" t="str">
        <f>'[1]TCE - ANEXO III - Preencher'!G229</f>
        <v>3222-05</v>
      </c>
      <c r="G220" s="13" t="str">
        <f>IF('[1]TCE - ANEXO III - Preencher'!H229="","",'[1]TCE - ANEXO III - Preencher'!H229)</f>
        <v>08/2024</v>
      </c>
      <c r="H220" s="14">
        <f>'[1]TCE - ANEXO III - Preencher'!I229</f>
        <v>0</v>
      </c>
      <c r="I220" s="14">
        <f>'[1]TCE - ANEXO III - Preencher'!J229</f>
        <v>300.39519999999999</v>
      </c>
      <c r="J220" s="14">
        <f>'[1]TCE - ANEXO III - Preencher'!K229</f>
        <v>0</v>
      </c>
      <c r="K220" s="15">
        <f>'[1]TCE - ANEXO III - Preencher'!L229</f>
        <v>94.384661893396981</v>
      </c>
      <c r="L220" s="15">
        <f>'[1]TCE - ANEXO III - Preencher'!M229</f>
        <v>0</v>
      </c>
      <c r="M220" s="15">
        <f t="shared" si="19"/>
        <v>94.384661893396981</v>
      </c>
      <c r="N220" s="15">
        <f>'[1]TCE - ANEXO III - Preencher'!O229</f>
        <v>0</v>
      </c>
      <c r="O220" s="15">
        <f>'[1]TCE - ANEXO III - Preencher'!P229</f>
        <v>0</v>
      </c>
      <c r="P220" s="16">
        <f t="shared" si="20"/>
        <v>0</v>
      </c>
      <c r="Q220" s="15">
        <f>'[1]TCE - ANEXO III - Preencher'!R229</f>
        <v>268.97046702717381</v>
      </c>
      <c r="R220" s="15">
        <f>'[1]TCE - ANEXO III - Preencher'!S229</f>
        <v>84.72</v>
      </c>
      <c r="S220" s="16">
        <f t="shared" si="21"/>
        <v>184.25046702717381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579.03032892057081</v>
      </c>
    </row>
    <row r="221" spans="1:28" x14ac:dyDescent="0.2">
      <c r="A221" s="8">
        <f>IFERROR(VLOOKUP(B221,'[1]DADOS (OCULTAR)'!$Q$3:$S$136,3,0),"")</f>
        <v>9039744002308</v>
      </c>
      <c r="B221" s="9" t="str">
        <f>'[1]TCE - ANEXO III - Preencher'!C230</f>
        <v>HOSPITAL NOSSA SENHORA DAS GRAÇAS - ANTIGO ALFA - CG Nº 024/2022</v>
      </c>
      <c r="C221" s="10"/>
      <c r="D221" s="11" t="str">
        <f>'[1]TCE - ANEXO III - Preencher'!E230</f>
        <v>CICERO CLAUDIO NUNES CORREIA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2235-05</v>
      </c>
      <c r="G221" s="13" t="str">
        <f>IF('[1]TCE - ANEXO III - Preencher'!H230="","",'[1]TCE - ANEXO III - Preencher'!H230)</f>
        <v>08/2024</v>
      </c>
      <c r="H221" s="14">
        <f>'[1]TCE - ANEXO III - Preencher'!I230</f>
        <v>0</v>
      </c>
      <c r="I221" s="14">
        <f>'[1]TCE - ANEXO III - Preencher'!J230</f>
        <v>567.68880000000001</v>
      </c>
      <c r="J221" s="14">
        <f>'[1]TCE - ANEXO III - Preencher'!K230</f>
        <v>0</v>
      </c>
      <c r="K221" s="15">
        <f>'[1]TCE - ANEXO III - Preencher'!L230</f>
        <v>94.384661893396981</v>
      </c>
      <c r="L221" s="15">
        <f>'[1]TCE - ANEXO III - Preencher'!M230</f>
        <v>0</v>
      </c>
      <c r="M221" s="15">
        <f t="shared" si="19"/>
        <v>94.384661893396981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662.07346189339705</v>
      </c>
    </row>
    <row r="222" spans="1:28" x14ac:dyDescent="0.2">
      <c r="A222" s="8">
        <f>IFERROR(VLOOKUP(B222,'[1]DADOS (OCULTAR)'!$Q$3:$S$136,3,0),"")</f>
        <v>9039744002308</v>
      </c>
      <c r="B222" s="9" t="str">
        <f>'[1]TCE - ANEXO III - Preencher'!C231</f>
        <v>HOSPITAL NOSSA SENHORA DAS GRAÇAS - ANTIGO ALFA - CG Nº 024/2022</v>
      </c>
      <c r="C222" s="10"/>
      <c r="D222" s="11" t="str">
        <f>'[1]TCE - ANEXO III - Preencher'!E231</f>
        <v>CINTIA FERNANDA DA SILVA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5211-30</v>
      </c>
      <c r="G222" s="13" t="str">
        <f>IF('[1]TCE - ANEXO III - Preencher'!H231="","",'[1]TCE - ANEXO III - Preencher'!H231)</f>
        <v>08/2024</v>
      </c>
      <c r="H222" s="14">
        <f>'[1]TCE - ANEXO III - Preencher'!I231</f>
        <v>0</v>
      </c>
      <c r="I222" s="14">
        <f>'[1]TCE - ANEXO III - Preencher'!J231</f>
        <v>135.10079999999999</v>
      </c>
      <c r="J222" s="14">
        <f>'[1]TCE - ANEXO III - Preencher'!K231</f>
        <v>0</v>
      </c>
      <c r="K222" s="15">
        <f>'[1]TCE - ANEXO III - Preencher'!L231</f>
        <v>94.384661893396981</v>
      </c>
      <c r="L222" s="15">
        <f>'[1]TCE - ANEXO III - Preencher'!M231</f>
        <v>31.14</v>
      </c>
      <c r="M222" s="15">
        <f t="shared" si="19"/>
        <v>63.24466189339698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198.34546189339699</v>
      </c>
    </row>
    <row r="223" spans="1:28" x14ac:dyDescent="0.2">
      <c r="A223" s="8">
        <f>IFERROR(VLOOKUP(B223,'[1]DADOS (OCULTAR)'!$Q$3:$S$136,3,0),"")</f>
        <v>9039744002308</v>
      </c>
      <c r="B223" s="9" t="str">
        <f>'[1]TCE - ANEXO III - Preencher'!C232</f>
        <v>HOSPITAL NOSSA SENHORA DAS GRAÇAS - ANTIGO ALFA - CG Nº 024/2022</v>
      </c>
      <c r="C223" s="10"/>
      <c r="D223" s="11" t="str">
        <f>'[1]TCE - ANEXO III - Preencher'!E232</f>
        <v>CINTIA LORENA DE ALCANTARA ARAUJO ALMEIDA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2236-05</v>
      </c>
      <c r="G223" s="13" t="str">
        <f>IF('[1]TCE - ANEXO III - Preencher'!H232="","",'[1]TCE - ANEXO III - Preencher'!H232)</f>
        <v>08/2024</v>
      </c>
      <c r="H223" s="14">
        <f>'[1]TCE - ANEXO III - Preencher'!I232</f>
        <v>0</v>
      </c>
      <c r="I223" s="14">
        <f>'[1]TCE - ANEXO III - Preencher'!J232</f>
        <v>230.90960000000001</v>
      </c>
      <c r="J223" s="14">
        <f>'[1]TCE - ANEXO III - Preencher'!K232</f>
        <v>0</v>
      </c>
      <c r="K223" s="15">
        <f>'[1]TCE - ANEXO III - Preencher'!L232</f>
        <v>94.384661893396981</v>
      </c>
      <c r="L223" s="15">
        <f>'[1]TCE - ANEXO III - Preencher'!M232</f>
        <v>2.7</v>
      </c>
      <c r="M223" s="15">
        <f t="shared" si="19"/>
        <v>91.684661893396978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322.594261893397</v>
      </c>
    </row>
    <row r="224" spans="1:28" x14ac:dyDescent="0.2">
      <c r="A224" s="8">
        <f>IFERROR(VLOOKUP(B224,'[1]DADOS (OCULTAR)'!$Q$3:$S$136,3,0),"")</f>
        <v>9039744002308</v>
      </c>
      <c r="B224" s="9" t="str">
        <f>'[1]TCE - ANEXO III - Preencher'!C233</f>
        <v>HOSPITAL NOSSA SENHORA DAS GRAÇAS - ANTIGO ALFA - CG Nº 024/2022</v>
      </c>
      <c r="C224" s="10"/>
      <c r="D224" s="11" t="str">
        <f>'[1]TCE - ANEXO III - Preencher'!E233</f>
        <v>CINTIA MARIA DO NASCIMENTO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2237-10</v>
      </c>
      <c r="G224" s="13" t="str">
        <f>IF('[1]TCE - ANEXO III - Preencher'!H233="","",'[1]TCE - ANEXO III - Preencher'!H233)</f>
        <v>08/2024</v>
      </c>
      <c r="H224" s="14">
        <f>'[1]TCE - ANEXO III - Preencher'!I233</f>
        <v>0</v>
      </c>
      <c r="I224" s="14">
        <f>'[1]TCE - ANEXO III - Preencher'!J233</f>
        <v>316.524</v>
      </c>
      <c r="J224" s="14">
        <f>'[1]TCE - ANEXO III - Preencher'!K233</f>
        <v>0</v>
      </c>
      <c r="K224" s="15">
        <f>'[1]TCE - ANEXO III - Preencher'!L233</f>
        <v>94.384661893396981</v>
      </c>
      <c r="L224" s="15">
        <f>'[1]TCE - ANEXO III - Preencher'!M233</f>
        <v>0</v>
      </c>
      <c r="M224" s="15">
        <f t="shared" si="19"/>
        <v>94.384661893396981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410.90866189339698</v>
      </c>
    </row>
    <row r="225" spans="1:28" x14ac:dyDescent="0.2">
      <c r="A225" s="8">
        <f>IFERROR(VLOOKUP(B225,'[1]DADOS (OCULTAR)'!$Q$3:$S$136,3,0),"")</f>
        <v>9039744002308</v>
      </c>
      <c r="B225" s="9" t="str">
        <f>'[1]TCE - ANEXO III - Preencher'!C234</f>
        <v>HOSPITAL NOSSA SENHORA DAS GRAÇAS - ANTIGO ALFA - CG Nº 024/2022</v>
      </c>
      <c r="C225" s="10"/>
      <c r="D225" s="11" t="str">
        <f>'[1]TCE - ANEXO III - Preencher'!E234</f>
        <v>CLAIDE MOREIRA DE CARVALHO NETO</v>
      </c>
      <c r="E225" s="9" t="str">
        <f>IF('[1]TCE - ANEXO III - Preencher'!F234="4 - Assistência Odontológica","2 - Outros Profissionais da Saúde",'[1]TCE - ANEXO III - Preencher'!F234)</f>
        <v>3 - Administrativo</v>
      </c>
      <c r="F225" s="12" t="str">
        <f>'[1]TCE - ANEXO III - Preencher'!G234</f>
        <v>7823-05</v>
      </c>
      <c r="G225" s="13" t="str">
        <f>IF('[1]TCE - ANEXO III - Preencher'!H234="","",'[1]TCE - ANEXO III - Preencher'!H234)</f>
        <v>08/2024</v>
      </c>
      <c r="H225" s="14">
        <f>'[1]TCE - ANEXO III - Preencher'!I234</f>
        <v>0</v>
      </c>
      <c r="I225" s="14">
        <f>'[1]TCE - ANEXO III - Preencher'!J234</f>
        <v>154.3648</v>
      </c>
      <c r="J225" s="14">
        <f>'[1]TCE - ANEXO III - Preencher'!K234</f>
        <v>0</v>
      </c>
      <c r="K225" s="15">
        <f>'[1]TCE - ANEXO III - Preencher'!L234</f>
        <v>94.384661893396981</v>
      </c>
      <c r="L225" s="15">
        <f>'[1]TCE - ANEXO III - Preencher'!M234</f>
        <v>32.17</v>
      </c>
      <c r="M225" s="15">
        <f t="shared" si="19"/>
        <v>62.214661893396979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126.07990641898773</v>
      </c>
      <c r="R225" s="15">
        <f>'[1]TCE - ANEXO III - Preencher'!S234</f>
        <v>96.51</v>
      </c>
      <c r="S225" s="16">
        <f t="shared" si="21"/>
        <v>29.569906418987728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246.14936831238469</v>
      </c>
    </row>
    <row r="226" spans="1:28" x14ac:dyDescent="0.2">
      <c r="A226" s="8">
        <f>IFERROR(VLOOKUP(B226,'[1]DADOS (OCULTAR)'!$Q$3:$S$136,3,0),"")</f>
        <v>9039744002308</v>
      </c>
      <c r="B226" s="9" t="str">
        <f>'[1]TCE - ANEXO III - Preencher'!C235</f>
        <v>HOSPITAL NOSSA SENHORA DAS GRAÇAS - ANTIGO ALFA - CG Nº 024/2022</v>
      </c>
      <c r="C226" s="10"/>
      <c r="D226" s="11" t="str">
        <f>'[1]TCE - ANEXO III - Preencher'!E235</f>
        <v>CLARICE MARCOLINO DA SILVA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3222-05</v>
      </c>
      <c r="G226" s="13" t="str">
        <f>IF('[1]TCE - ANEXO III - Preencher'!H235="","",'[1]TCE - ANEXO III - Preencher'!H235)</f>
        <v>08/2024</v>
      </c>
      <c r="H226" s="14">
        <f>'[1]TCE - ANEXO III - Preencher'!I235</f>
        <v>0</v>
      </c>
      <c r="I226" s="14">
        <f>'[1]TCE - ANEXO III - Preencher'!J235</f>
        <v>274.66399999999999</v>
      </c>
      <c r="J226" s="14">
        <f>'[1]TCE - ANEXO III - Preencher'!K235</f>
        <v>0</v>
      </c>
      <c r="K226" s="15">
        <f>'[1]TCE - ANEXO III - Preencher'!L235</f>
        <v>94.384661893396981</v>
      </c>
      <c r="L226" s="15">
        <f>'[1]TCE - ANEXO III - Preencher'!M235</f>
        <v>0</v>
      </c>
      <c r="M226" s="15">
        <f t="shared" si="19"/>
        <v>94.384661893396981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369.04866189339697</v>
      </c>
    </row>
    <row r="227" spans="1:28" x14ac:dyDescent="0.2">
      <c r="A227" s="8">
        <f>IFERROR(VLOOKUP(B227,'[1]DADOS (OCULTAR)'!$Q$3:$S$136,3,0),"")</f>
        <v>9039744002308</v>
      </c>
      <c r="B227" s="9" t="str">
        <f>'[1]TCE - ANEXO III - Preencher'!C236</f>
        <v>HOSPITAL NOSSA SENHORA DAS GRAÇAS - ANTIGO ALFA - CG Nº 024/2022</v>
      </c>
      <c r="C227" s="10"/>
      <c r="D227" s="11" t="str">
        <f>'[1]TCE - ANEXO III - Preencher'!E236</f>
        <v>CLARICE SOARES DO NASCIMENTO GALDINO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4110-10</v>
      </c>
      <c r="G227" s="13" t="str">
        <f>IF('[1]TCE - ANEXO III - Preencher'!H236="","",'[1]TCE - ANEXO III - Preencher'!H236)</f>
        <v>08/2024</v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94.384661893396981</v>
      </c>
      <c r="L227" s="15">
        <f>'[1]TCE - ANEXO III - Preencher'!M236</f>
        <v>0</v>
      </c>
      <c r="M227" s="15">
        <f t="shared" si="19"/>
        <v>94.384661893396981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94.384661893396981</v>
      </c>
    </row>
    <row r="228" spans="1:28" x14ac:dyDescent="0.2">
      <c r="A228" s="8">
        <f>IFERROR(VLOOKUP(B228,'[1]DADOS (OCULTAR)'!$Q$3:$S$136,3,0),"")</f>
        <v>9039744002308</v>
      </c>
      <c r="B228" s="9" t="str">
        <f>'[1]TCE - ANEXO III - Preencher'!C237</f>
        <v>HOSPITAL NOSSA SENHORA DAS GRAÇAS - ANTIGO ALFA - CG Nº 024/2022</v>
      </c>
      <c r="C228" s="10"/>
      <c r="D228" s="11" t="str">
        <f>'[1]TCE - ANEXO III - Preencher'!E237</f>
        <v>CLAUDIA CAROLINA BANDEIRA</v>
      </c>
      <c r="E228" s="9" t="str">
        <f>IF('[1]TCE - ANEXO III - Preencher'!F237="4 - Assistência Odontológica","2 - Outros Profissionais da Saúde",'[1]TCE - ANEXO III - Preencher'!F237)</f>
        <v>2 - Outros Profissionais da Saúde</v>
      </c>
      <c r="F228" s="12" t="str">
        <f>'[1]TCE - ANEXO III - Preencher'!G237</f>
        <v>3222-05</v>
      </c>
      <c r="G228" s="13" t="str">
        <f>IF('[1]TCE - ANEXO III - Preencher'!H237="","",'[1]TCE - ANEXO III - Preencher'!H237)</f>
        <v>08/2024</v>
      </c>
      <c r="H228" s="14">
        <f>'[1]TCE - ANEXO III - Preencher'!I237</f>
        <v>0</v>
      </c>
      <c r="I228" s="14">
        <f>'[1]TCE - ANEXO III - Preencher'!J237</f>
        <v>308.11840000000001</v>
      </c>
      <c r="J228" s="14">
        <f>'[1]TCE - ANEXO III - Preencher'!K237</f>
        <v>0</v>
      </c>
      <c r="K228" s="15">
        <f>'[1]TCE - ANEXO III - Preencher'!L237</f>
        <v>94.384661893396981</v>
      </c>
      <c r="L228" s="15">
        <f>'[1]TCE - ANEXO III - Preencher'!M237</f>
        <v>0</v>
      </c>
      <c r="M228" s="15">
        <f t="shared" si="19"/>
        <v>94.384661893396981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402.50306189339699</v>
      </c>
    </row>
    <row r="229" spans="1:28" x14ac:dyDescent="0.2">
      <c r="A229" s="8">
        <f>IFERROR(VLOOKUP(B229,'[1]DADOS (OCULTAR)'!$Q$3:$S$136,3,0),"")</f>
        <v>9039744002308</v>
      </c>
      <c r="B229" s="9" t="str">
        <f>'[1]TCE - ANEXO III - Preencher'!C238</f>
        <v>HOSPITAL NOSSA SENHORA DAS GRAÇAS - ANTIGO ALFA - CG Nº 024/2022</v>
      </c>
      <c r="C229" s="10"/>
      <c r="D229" s="11" t="str">
        <f>'[1]TCE - ANEXO III - Preencher'!E238</f>
        <v>CLAUDIA DE CASSIA FERREIRA BARBOSA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08/2024</v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94.384661893396981</v>
      </c>
      <c r="L229" s="15">
        <f>'[1]TCE - ANEXO III - Preencher'!M238</f>
        <v>0</v>
      </c>
      <c r="M229" s="15">
        <f t="shared" si="19"/>
        <v>94.384661893396981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94.384661893396981</v>
      </c>
    </row>
    <row r="230" spans="1:28" x14ac:dyDescent="0.2">
      <c r="A230" s="8">
        <f>IFERROR(VLOOKUP(B230,'[1]DADOS (OCULTAR)'!$Q$3:$S$136,3,0),"")</f>
        <v>9039744002308</v>
      </c>
      <c r="B230" s="9" t="str">
        <f>'[1]TCE - ANEXO III - Preencher'!C239</f>
        <v>HOSPITAL NOSSA SENHORA DAS GRAÇAS - ANTIGO ALFA - CG Nº 024/2022</v>
      </c>
      <c r="C230" s="10"/>
      <c r="D230" s="11" t="str">
        <f>'[1]TCE - ANEXO III - Preencher'!E239</f>
        <v>CLAUDIA FELICIANO DA SILVA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2237-10</v>
      </c>
      <c r="G230" s="13" t="str">
        <f>IF('[1]TCE - ANEXO III - Preencher'!H239="","",'[1]TCE - ANEXO III - Preencher'!H239)</f>
        <v>08/2024</v>
      </c>
      <c r="H230" s="14">
        <f>'[1]TCE - ANEXO III - Preencher'!I239</f>
        <v>0</v>
      </c>
      <c r="I230" s="14">
        <f>'[1]TCE - ANEXO III - Preencher'!J239</f>
        <v>360.55439999999999</v>
      </c>
      <c r="J230" s="14">
        <f>'[1]TCE - ANEXO III - Preencher'!K239</f>
        <v>0</v>
      </c>
      <c r="K230" s="15">
        <f>'[1]TCE - ANEXO III - Preencher'!L239</f>
        <v>94.384661893396981</v>
      </c>
      <c r="L230" s="15">
        <f>'[1]TCE - ANEXO III - Preencher'!M239</f>
        <v>0</v>
      </c>
      <c r="M230" s="15">
        <f t="shared" si="19"/>
        <v>94.384661893396981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454.93906189339697</v>
      </c>
    </row>
    <row r="231" spans="1:28" x14ac:dyDescent="0.2">
      <c r="A231" s="8">
        <f>IFERROR(VLOOKUP(B231,'[1]DADOS (OCULTAR)'!$Q$3:$S$136,3,0),"")</f>
        <v>9039744002308</v>
      </c>
      <c r="B231" s="9" t="str">
        <f>'[1]TCE - ANEXO III - Preencher'!C240</f>
        <v>HOSPITAL NOSSA SENHORA DAS GRAÇAS - ANTIGO ALFA - CG Nº 024/2022</v>
      </c>
      <c r="C231" s="10"/>
      <c r="D231" s="11" t="str">
        <f>'[1]TCE - ANEXO III - Preencher'!E240</f>
        <v>CLAUDIA FERREIRA DA SILVA</v>
      </c>
      <c r="E231" s="9" t="str">
        <f>IF('[1]TCE - ANEXO III - Preencher'!F240="4 - Assistência Odontológica","2 - Outros Profissionais da Saúde",'[1]TCE - ANEXO III - Preencher'!F240)</f>
        <v>3 - Administrativo</v>
      </c>
      <c r="F231" s="12" t="str">
        <f>'[1]TCE - ANEXO III - Preencher'!G240</f>
        <v>5163-45</v>
      </c>
      <c r="G231" s="13" t="str">
        <f>IF('[1]TCE - ANEXO III - Preencher'!H240="","",'[1]TCE - ANEXO III - Preencher'!H240)</f>
        <v>08/2024</v>
      </c>
      <c r="H231" s="14">
        <f>'[1]TCE - ANEXO III - Preencher'!I240</f>
        <v>0</v>
      </c>
      <c r="I231" s="14">
        <f>'[1]TCE - ANEXO III - Preencher'!J240</f>
        <v>114.4248</v>
      </c>
      <c r="J231" s="14">
        <f>'[1]TCE - ANEXO III - Preencher'!K240</f>
        <v>0</v>
      </c>
      <c r="K231" s="15">
        <f>'[1]TCE - ANEXO III - Preencher'!L240</f>
        <v>94.384661893396981</v>
      </c>
      <c r="L231" s="15">
        <f>'[1]TCE - ANEXO III - Preencher'!M240</f>
        <v>0</v>
      </c>
      <c r="M231" s="15">
        <f t="shared" si="19"/>
        <v>94.384661893396981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268.97046702717381</v>
      </c>
      <c r="R231" s="15">
        <f>'[1]TCE - ANEXO III - Preencher'!S240</f>
        <v>76.25</v>
      </c>
      <c r="S231" s="16">
        <f t="shared" si="21"/>
        <v>192.72046702717381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401.5299289205708</v>
      </c>
    </row>
    <row r="232" spans="1:28" x14ac:dyDescent="0.2">
      <c r="A232" s="8">
        <f>IFERROR(VLOOKUP(B232,'[1]DADOS (OCULTAR)'!$Q$3:$S$136,3,0),"")</f>
        <v>9039744002308</v>
      </c>
      <c r="B232" s="9" t="str">
        <f>'[1]TCE - ANEXO III - Preencher'!C241</f>
        <v>HOSPITAL NOSSA SENHORA DAS GRAÇAS - ANTIGO ALFA - CG Nº 024/2022</v>
      </c>
      <c r="C232" s="10"/>
      <c r="D232" s="11" t="str">
        <f>'[1]TCE - ANEXO III - Preencher'!E241</f>
        <v>CLAUDIA GABRIELLE DA SILVA</v>
      </c>
      <c r="E232" s="9" t="str">
        <f>IF('[1]TCE - ANEXO III - Preencher'!F241="4 - Assistência Odontológica","2 - Outros Profissionais da Saúde",'[1]TCE - ANEXO III - Preencher'!F241)</f>
        <v>3 - Administrativo</v>
      </c>
      <c r="F232" s="12" t="str">
        <f>'[1]TCE - ANEXO III - Preencher'!G241</f>
        <v>1312-10</v>
      </c>
      <c r="G232" s="13" t="str">
        <f>IF('[1]TCE - ANEXO III - Preencher'!H241="","",'[1]TCE - ANEXO III - Preencher'!H241)</f>
        <v>08/2024</v>
      </c>
      <c r="H232" s="14">
        <f>'[1]TCE - ANEXO III - Preencher'!I241</f>
        <v>0</v>
      </c>
      <c r="I232" s="14">
        <f>'[1]TCE - ANEXO III - Preencher'!J241</f>
        <v>631.08800000000008</v>
      </c>
      <c r="J232" s="14">
        <f>'[1]TCE - ANEXO III - Preencher'!K241</f>
        <v>0</v>
      </c>
      <c r="K232" s="15">
        <f>'[1]TCE - ANEXO III - Preencher'!L241</f>
        <v>94.384661893396981</v>
      </c>
      <c r="L232" s="15">
        <f>'[1]TCE - ANEXO III - Preencher'!M241</f>
        <v>44</v>
      </c>
      <c r="M232" s="15">
        <f t="shared" si="19"/>
        <v>50.384661893396981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681.47266189339712</v>
      </c>
    </row>
    <row r="233" spans="1:28" x14ac:dyDescent="0.2">
      <c r="A233" s="8">
        <f>IFERROR(VLOOKUP(B233,'[1]DADOS (OCULTAR)'!$Q$3:$S$136,3,0),"")</f>
        <v>9039744002308</v>
      </c>
      <c r="B233" s="9" t="str">
        <f>'[1]TCE - ANEXO III - Preencher'!C242</f>
        <v>HOSPITAL NOSSA SENHORA DAS GRAÇAS - ANTIGO ALFA - CG Nº 024/2022</v>
      </c>
      <c r="C233" s="10"/>
      <c r="D233" s="11" t="str">
        <f>'[1]TCE - ANEXO III - Preencher'!E242</f>
        <v>CLAUDIA ISRAEL FONSECA SILVA FERNANDES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3222-05</v>
      </c>
      <c r="G233" s="13" t="str">
        <f>IF('[1]TCE - ANEXO III - Preencher'!H242="","",'[1]TCE - ANEXO III - Preencher'!H242)</f>
        <v>08/2024</v>
      </c>
      <c r="H233" s="14">
        <f>'[1]TCE - ANEXO III - Preencher'!I242</f>
        <v>0</v>
      </c>
      <c r="I233" s="14">
        <f>'[1]TCE - ANEXO III - Preencher'!J242</f>
        <v>276.04160000000002</v>
      </c>
      <c r="J233" s="14">
        <f>'[1]TCE - ANEXO III - Preencher'!K242</f>
        <v>0</v>
      </c>
      <c r="K233" s="15">
        <f>'[1]TCE - ANEXO III - Preencher'!L242</f>
        <v>94.384661893396981</v>
      </c>
      <c r="L233" s="15">
        <f>'[1]TCE - ANEXO III - Preencher'!M242</f>
        <v>28.24</v>
      </c>
      <c r="M233" s="15">
        <f t="shared" si="19"/>
        <v>66.144661893396986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126.07990641898773</v>
      </c>
      <c r="R233" s="15">
        <f>'[1]TCE - ANEXO III - Preencher'!S242</f>
        <v>77.94</v>
      </c>
      <c r="S233" s="16">
        <f t="shared" si="21"/>
        <v>48.139906418987735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390.32616831238471</v>
      </c>
    </row>
    <row r="234" spans="1:28" x14ac:dyDescent="0.2">
      <c r="A234" s="8">
        <f>IFERROR(VLOOKUP(B234,'[1]DADOS (OCULTAR)'!$Q$3:$S$136,3,0),"")</f>
        <v>9039744002308</v>
      </c>
      <c r="B234" s="9" t="str">
        <f>'[1]TCE - ANEXO III - Preencher'!C243</f>
        <v>HOSPITAL NOSSA SENHORA DAS GRAÇAS - ANTIGO ALFA - CG Nº 024/2022</v>
      </c>
      <c r="C234" s="10"/>
      <c r="D234" s="11" t="str">
        <f>'[1]TCE - ANEXO III - Preencher'!E243</f>
        <v>CLAUDIA MARIA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08/2024</v>
      </c>
      <c r="H234" s="14">
        <f>'[1]TCE - ANEXO III - Preencher'!I243</f>
        <v>0</v>
      </c>
      <c r="I234" s="14">
        <f>'[1]TCE - ANEXO III - Preencher'!J243</f>
        <v>304.61680000000001</v>
      </c>
      <c r="J234" s="14">
        <f>'[1]TCE - ANEXO III - Preencher'!K243</f>
        <v>0</v>
      </c>
      <c r="K234" s="15">
        <f>'[1]TCE - ANEXO III - Preencher'!L243</f>
        <v>94.384661893396981</v>
      </c>
      <c r="L234" s="15">
        <f>'[1]TCE - ANEXO III - Preencher'!M243</f>
        <v>0</v>
      </c>
      <c r="M234" s="15">
        <f t="shared" si="19"/>
        <v>94.384661893396981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399.00146189339699</v>
      </c>
    </row>
    <row r="235" spans="1:28" x14ac:dyDescent="0.2">
      <c r="A235" s="8">
        <f>IFERROR(VLOOKUP(B235,'[1]DADOS (OCULTAR)'!$Q$3:$S$136,3,0),"")</f>
        <v>9039744002308</v>
      </c>
      <c r="B235" s="9" t="str">
        <f>'[1]TCE - ANEXO III - Preencher'!C244</f>
        <v>HOSPITAL NOSSA SENHORA DAS GRAÇAS - ANTIGO ALFA - CG Nº 024/2022</v>
      </c>
      <c r="C235" s="10"/>
      <c r="D235" s="11" t="str">
        <f>'[1]TCE - ANEXO III - Preencher'!E244</f>
        <v>CLAUDIA RAFAELA SILVA GONZAGA BENICIO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5211-30</v>
      </c>
      <c r="G235" s="13" t="str">
        <f>IF('[1]TCE - ANEXO III - Preencher'!H244="","",'[1]TCE - ANEXO III - Preencher'!H244)</f>
        <v>08/2024</v>
      </c>
      <c r="H235" s="14">
        <f>'[1]TCE - ANEXO III - Preencher'!I244</f>
        <v>0</v>
      </c>
      <c r="I235" s="14">
        <f>'[1]TCE - ANEXO III - Preencher'!J244</f>
        <v>172.8192</v>
      </c>
      <c r="J235" s="14">
        <f>'[1]TCE - ANEXO III - Preencher'!K244</f>
        <v>0</v>
      </c>
      <c r="K235" s="15">
        <f>'[1]TCE - ANEXO III - Preencher'!L244</f>
        <v>94.384661893396981</v>
      </c>
      <c r="L235" s="15">
        <f>'[1]TCE - ANEXO III - Preencher'!M244</f>
        <v>0</v>
      </c>
      <c r="M235" s="15">
        <f t="shared" si="19"/>
        <v>94.384661893396981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134.48523351358691</v>
      </c>
      <c r="R235" s="15">
        <f>'[1]TCE - ANEXO III - Preencher'!S244</f>
        <v>93.42</v>
      </c>
      <c r="S235" s="16">
        <f t="shared" si="21"/>
        <v>41.065233513586904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308.26909540698387</v>
      </c>
    </row>
    <row r="236" spans="1:28" x14ac:dyDescent="0.2">
      <c r="A236" s="8">
        <f>IFERROR(VLOOKUP(B236,'[1]DADOS (OCULTAR)'!$Q$3:$S$136,3,0),"")</f>
        <v>9039744002308</v>
      </c>
      <c r="B236" s="9" t="str">
        <f>'[1]TCE - ANEXO III - Preencher'!C245</f>
        <v>HOSPITAL NOSSA SENHORA DAS GRAÇAS - ANTIGO ALFA - CG Nº 024/2022</v>
      </c>
      <c r="C236" s="10"/>
      <c r="D236" s="11" t="str">
        <f>'[1]TCE - ANEXO III - Preencher'!E245</f>
        <v>CLAUDIANE OLIVEIRA DA SILVA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5211-30</v>
      </c>
      <c r="G236" s="13" t="str">
        <f>IF('[1]TCE - ANEXO III - Preencher'!H245="","",'[1]TCE - ANEXO III - Preencher'!H245)</f>
        <v>08/2024</v>
      </c>
      <c r="H236" s="14">
        <f>'[1]TCE - ANEXO III - Preencher'!I245</f>
        <v>0</v>
      </c>
      <c r="I236" s="14">
        <f>'[1]TCE - ANEXO III - Preencher'!J245</f>
        <v>125.20399999999999</v>
      </c>
      <c r="J236" s="14">
        <f>'[1]TCE - ANEXO III - Preencher'!K245</f>
        <v>0</v>
      </c>
      <c r="K236" s="15">
        <f>'[1]TCE - ANEXO III - Preencher'!L245</f>
        <v>94.384661893396981</v>
      </c>
      <c r="L236" s="15">
        <f>'[1]TCE - ANEXO III - Preencher'!M245</f>
        <v>31.14</v>
      </c>
      <c r="M236" s="15">
        <f t="shared" si="19"/>
        <v>63.24466189339698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201.7278502703804</v>
      </c>
      <c r="R236" s="15">
        <f>'[1]TCE - ANEXO III - Preencher'!S245</f>
        <v>93.42</v>
      </c>
      <c r="S236" s="16">
        <f t="shared" si="21"/>
        <v>108.3078502703804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296.75651216377736</v>
      </c>
    </row>
    <row r="237" spans="1:28" x14ac:dyDescent="0.2">
      <c r="A237" s="8">
        <f>IFERROR(VLOOKUP(B237,'[1]DADOS (OCULTAR)'!$Q$3:$S$136,3,0),"")</f>
        <v>9039744002308</v>
      </c>
      <c r="B237" s="9" t="str">
        <f>'[1]TCE - ANEXO III - Preencher'!C246</f>
        <v>HOSPITAL NOSSA SENHORA DAS GRAÇAS - ANTIGO ALFA - CG Nº 024/2022</v>
      </c>
      <c r="C237" s="10"/>
      <c r="D237" s="11" t="str">
        <f>'[1]TCE - ANEXO III - Preencher'!E246</f>
        <v>CLAUDIANO DA SILVA SOUZA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5163-45</v>
      </c>
      <c r="G237" s="13" t="str">
        <f>IF('[1]TCE - ANEXO III - Preencher'!H246="","",'[1]TCE - ANEXO III - Preencher'!H246)</f>
        <v>08/2024</v>
      </c>
      <c r="H237" s="14">
        <f>'[1]TCE - ANEXO III - Preencher'!I246</f>
        <v>0</v>
      </c>
      <c r="I237" s="14">
        <f>'[1]TCE - ANEXO III - Preencher'!J246</f>
        <v>139.31280000000001</v>
      </c>
      <c r="J237" s="14">
        <f>'[1]TCE - ANEXO III - Preencher'!K246</f>
        <v>0</v>
      </c>
      <c r="K237" s="15">
        <f>'[1]TCE - ANEXO III - Preencher'!L246</f>
        <v>94.384661893396981</v>
      </c>
      <c r="L237" s="15">
        <f>'[1]TCE - ANEXO III - Preencher'!M246</f>
        <v>28.24</v>
      </c>
      <c r="M237" s="15">
        <f t="shared" si="19"/>
        <v>66.144661893396986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205.45746189339701</v>
      </c>
    </row>
    <row r="238" spans="1:28" x14ac:dyDescent="0.2">
      <c r="A238" s="8">
        <f>IFERROR(VLOOKUP(B238,'[1]DADOS (OCULTAR)'!$Q$3:$S$136,3,0),"")</f>
        <v>9039744002308</v>
      </c>
      <c r="B238" s="9" t="str">
        <f>'[1]TCE - ANEXO III - Preencher'!C247</f>
        <v>HOSPITAL NOSSA SENHORA DAS GRAÇAS - ANTIGO ALFA - CG Nº 024/2022</v>
      </c>
      <c r="C238" s="10"/>
      <c r="D238" s="11" t="str">
        <f>'[1]TCE - ANEXO III - Preencher'!E247</f>
        <v>CLAUDILENE DA SILVA SOUZA VASCONCELOS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2235-05</v>
      </c>
      <c r="G238" s="13" t="str">
        <f>IF('[1]TCE - ANEXO III - Preencher'!H247="","",'[1]TCE - ANEXO III - Preencher'!H247)</f>
        <v>08/2024</v>
      </c>
      <c r="H238" s="14">
        <f>'[1]TCE - ANEXO III - Preencher'!I247</f>
        <v>0</v>
      </c>
      <c r="I238" s="14">
        <f>'[1]TCE - ANEXO III - Preencher'!J247</f>
        <v>463.1</v>
      </c>
      <c r="J238" s="14">
        <f>'[1]TCE - ANEXO III - Preencher'!K247</f>
        <v>0</v>
      </c>
      <c r="K238" s="15">
        <f>'[1]TCE - ANEXO III - Preencher'!L247</f>
        <v>94.384661893396981</v>
      </c>
      <c r="L238" s="15">
        <f>'[1]TCE - ANEXO III - Preencher'!M247</f>
        <v>3.33</v>
      </c>
      <c r="M238" s="15">
        <f t="shared" si="19"/>
        <v>91.054661893396982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554.15466189339702</v>
      </c>
    </row>
    <row r="239" spans="1:28" x14ac:dyDescent="0.2">
      <c r="A239" s="8">
        <f>IFERROR(VLOOKUP(B239,'[1]DADOS (OCULTAR)'!$Q$3:$S$136,3,0),"")</f>
        <v>9039744002308</v>
      </c>
      <c r="B239" s="9" t="str">
        <f>'[1]TCE - ANEXO III - Preencher'!C248</f>
        <v>HOSPITAL NOSSA SENHORA DAS GRAÇAS - ANTIGO ALFA - CG Nº 024/2022</v>
      </c>
      <c r="C239" s="10"/>
      <c r="D239" s="11" t="str">
        <f>'[1]TCE - ANEXO III - Preencher'!E248</f>
        <v>CLAUDIO CAVALCANTI DA SILVA</v>
      </c>
      <c r="E239" s="9" t="str">
        <f>IF('[1]TCE - ANEXO III - Preencher'!F248="4 - Assistência Odontológica","2 - Outros Profissionais da Saúde",'[1]TCE - ANEXO III - Preencher'!F248)</f>
        <v>3 - Administrativo</v>
      </c>
      <c r="F239" s="12" t="str">
        <f>'[1]TCE - ANEXO III - Preencher'!G248</f>
        <v>4110-10</v>
      </c>
      <c r="G239" s="13" t="str">
        <f>IF('[1]TCE - ANEXO III - Preencher'!H248="","",'[1]TCE - ANEXO III - Preencher'!H248)</f>
        <v>08/2024</v>
      </c>
      <c r="H239" s="14">
        <f>'[1]TCE - ANEXO III - Preencher'!I248</f>
        <v>0</v>
      </c>
      <c r="I239" s="14">
        <f>'[1]TCE - ANEXO III - Preencher'!J248</f>
        <v>112.96</v>
      </c>
      <c r="J239" s="14">
        <f>'[1]TCE - ANEXO III - Preencher'!K248</f>
        <v>0</v>
      </c>
      <c r="K239" s="15">
        <f>'[1]TCE - ANEXO III - Preencher'!L248</f>
        <v>94.384661893396981</v>
      </c>
      <c r="L239" s="15">
        <f>'[1]TCE - ANEXO III - Preencher'!M248</f>
        <v>28.24</v>
      </c>
      <c r="M239" s="15">
        <f t="shared" si="19"/>
        <v>66.144661893396986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369.83439216236405</v>
      </c>
      <c r="R239" s="15">
        <f>'[1]TCE - ANEXO III - Preencher'!S248</f>
        <v>84.72</v>
      </c>
      <c r="S239" s="16">
        <f t="shared" si="21"/>
        <v>285.11439216236408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464.21905405576103</v>
      </c>
    </row>
    <row r="240" spans="1:28" x14ac:dyDescent="0.2">
      <c r="A240" s="8">
        <f>IFERROR(VLOOKUP(B240,'[1]DADOS (OCULTAR)'!$Q$3:$S$136,3,0),"")</f>
        <v>9039744002308</v>
      </c>
      <c r="B240" s="9" t="str">
        <f>'[1]TCE - ANEXO III - Preencher'!C249</f>
        <v>HOSPITAL NOSSA SENHORA DAS GRAÇAS - ANTIGO ALFA - CG Nº 024/2022</v>
      </c>
      <c r="C240" s="10"/>
      <c r="D240" s="11" t="str">
        <f>'[1]TCE - ANEXO III - Preencher'!E249</f>
        <v>CLAUDIO RENATO DIAS CARDOSO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3241-15</v>
      </c>
      <c r="G240" s="13" t="str">
        <f>IF('[1]TCE - ANEXO III - Preencher'!H249="","",'[1]TCE - ANEXO III - Preencher'!H249)</f>
        <v>08/2024</v>
      </c>
      <c r="H240" s="14">
        <f>'[1]TCE - ANEXO III - Preencher'!I249</f>
        <v>0</v>
      </c>
      <c r="I240" s="14">
        <f>'[1]TCE - ANEXO III - Preencher'!J249</f>
        <v>285.51519999999999</v>
      </c>
      <c r="J240" s="14">
        <f>'[1]TCE - ANEXO III - Preencher'!K249</f>
        <v>0</v>
      </c>
      <c r="K240" s="15">
        <f>'[1]TCE - ANEXO III - Preencher'!L249</f>
        <v>94.384661893396981</v>
      </c>
      <c r="L240" s="15">
        <f>'[1]TCE - ANEXO III - Preencher'!M249</f>
        <v>2.41</v>
      </c>
      <c r="M240" s="15">
        <f t="shared" si="19"/>
        <v>91.974661893396984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377.48986189339701</v>
      </c>
    </row>
    <row r="241" spans="1:28" x14ac:dyDescent="0.2">
      <c r="A241" s="8">
        <f>IFERROR(VLOOKUP(B241,'[1]DADOS (OCULTAR)'!$Q$3:$S$136,3,0),"")</f>
        <v>9039744002308</v>
      </c>
      <c r="B241" s="9" t="str">
        <f>'[1]TCE - ANEXO III - Preencher'!C250</f>
        <v>HOSPITAL NOSSA SENHORA DAS GRAÇAS - ANTIGO ALFA - CG Nº 024/2022</v>
      </c>
      <c r="C241" s="10"/>
      <c r="D241" s="11" t="str">
        <f>'[1]TCE - ANEXO III - Preencher'!E250</f>
        <v>CLECIO ROBERTO DA SILVA ALVES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08/2024</v>
      </c>
      <c r="H241" s="14">
        <f>'[1]TCE - ANEXO III - Preencher'!I250</f>
        <v>0</v>
      </c>
      <c r="I241" s="14">
        <f>'[1]TCE - ANEXO III - Preencher'!J250</f>
        <v>292.58319999999998</v>
      </c>
      <c r="J241" s="14">
        <f>'[1]TCE - ANEXO III - Preencher'!K250</f>
        <v>0</v>
      </c>
      <c r="K241" s="15">
        <f>'[1]TCE - ANEXO III - Preencher'!L250</f>
        <v>94.384661893396981</v>
      </c>
      <c r="L241" s="15">
        <f>'[1]TCE - ANEXO III - Preencher'!M250</f>
        <v>0</v>
      </c>
      <c r="M241" s="15">
        <f t="shared" si="19"/>
        <v>94.384661893396981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386.96786189339696</v>
      </c>
    </row>
    <row r="242" spans="1:28" x14ac:dyDescent="0.2">
      <c r="A242" s="8">
        <f>IFERROR(VLOOKUP(B242,'[1]DADOS (OCULTAR)'!$Q$3:$S$136,3,0),"")</f>
        <v>9039744002308</v>
      </c>
      <c r="B242" s="9" t="str">
        <f>'[1]TCE - ANEXO III - Preencher'!C251</f>
        <v>HOSPITAL NOSSA SENHORA DAS GRAÇAS - ANTIGO ALFA - CG Nº 024/2022</v>
      </c>
      <c r="C242" s="10"/>
      <c r="D242" s="11" t="str">
        <f>'[1]TCE - ANEXO III - Preencher'!E251</f>
        <v>CLEIDE PAIXAO FERNANDES DE LIMA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3222-05</v>
      </c>
      <c r="G242" s="13" t="str">
        <f>IF('[1]TCE - ANEXO III - Preencher'!H251="","",'[1]TCE - ANEXO III - Preencher'!H251)</f>
        <v>08/2024</v>
      </c>
      <c r="H242" s="14">
        <f>'[1]TCE - ANEXO III - Preencher'!I251</f>
        <v>0</v>
      </c>
      <c r="I242" s="14">
        <f>'[1]TCE - ANEXO III - Preencher'!J251</f>
        <v>284.58960000000002</v>
      </c>
      <c r="J242" s="14">
        <f>'[1]TCE - ANEXO III - Preencher'!K251</f>
        <v>0</v>
      </c>
      <c r="K242" s="15">
        <f>'[1]TCE - ANEXO III - Preencher'!L251</f>
        <v>94.384661893396981</v>
      </c>
      <c r="L242" s="15">
        <f>'[1]TCE - ANEXO III - Preencher'!M251</f>
        <v>28.24</v>
      </c>
      <c r="M242" s="15">
        <f t="shared" si="19"/>
        <v>66.144661893396986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83.37</v>
      </c>
      <c r="U242" s="15">
        <f>'[1]TCE - ANEXO III - Preencher'!V251</f>
        <v>0</v>
      </c>
      <c r="V242" s="16">
        <f t="shared" si="22"/>
        <v>83.37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434.10426189339699</v>
      </c>
    </row>
    <row r="243" spans="1:28" x14ac:dyDescent="0.2">
      <c r="A243" s="8">
        <f>IFERROR(VLOOKUP(B243,'[1]DADOS (OCULTAR)'!$Q$3:$S$136,3,0),"")</f>
        <v>9039744002308</v>
      </c>
      <c r="B243" s="9" t="str">
        <f>'[1]TCE - ANEXO III - Preencher'!C252</f>
        <v>HOSPITAL NOSSA SENHORA DAS GRAÇAS - ANTIGO ALFA - CG Nº 024/2022</v>
      </c>
      <c r="C243" s="10"/>
      <c r="D243" s="11" t="str">
        <f>'[1]TCE - ANEXO III - Preencher'!E252</f>
        <v>CLEITON EDUARDO DOS SANTOS ALBUQUERQUE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3222-05</v>
      </c>
      <c r="G243" s="13" t="str">
        <f>IF('[1]TCE - ANEXO III - Preencher'!H252="","",'[1]TCE - ANEXO III - Preencher'!H252)</f>
        <v>08/2024</v>
      </c>
      <c r="H243" s="14">
        <f>'[1]TCE - ANEXO III - Preencher'!I252</f>
        <v>0</v>
      </c>
      <c r="I243" s="14">
        <f>'[1]TCE - ANEXO III - Preencher'!J252</f>
        <v>291.52080000000001</v>
      </c>
      <c r="J243" s="14">
        <f>'[1]TCE - ANEXO III - Preencher'!K252</f>
        <v>0</v>
      </c>
      <c r="K243" s="15">
        <f>'[1]TCE - ANEXO III - Preencher'!L252</f>
        <v>94.384661893396981</v>
      </c>
      <c r="L243" s="15">
        <f>'[1]TCE - ANEXO III - Preencher'!M252</f>
        <v>0</v>
      </c>
      <c r="M243" s="15">
        <f t="shared" si="19"/>
        <v>94.384661893396981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126.07990641898773</v>
      </c>
      <c r="R243" s="15">
        <f>'[1]TCE - ANEXO III - Preencher'!S252</f>
        <v>84.72</v>
      </c>
      <c r="S243" s="16">
        <f t="shared" si="21"/>
        <v>41.359906418987734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427.26536831238474</v>
      </c>
    </row>
    <row r="244" spans="1:28" x14ac:dyDescent="0.2">
      <c r="A244" s="8">
        <f>IFERROR(VLOOKUP(B244,'[1]DADOS (OCULTAR)'!$Q$3:$S$136,3,0),"")</f>
        <v>9039744002308</v>
      </c>
      <c r="B244" s="9" t="str">
        <f>'[1]TCE - ANEXO III - Preencher'!C253</f>
        <v>HOSPITAL NOSSA SENHORA DAS GRAÇAS - ANTIGO ALFA - CG Nº 024/2022</v>
      </c>
      <c r="C244" s="10"/>
      <c r="D244" s="11" t="str">
        <f>'[1]TCE - ANEXO III - Preencher'!E253</f>
        <v>CLEONICE DE CASTRO SOARES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08/2024</v>
      </c>
      <c r="H244" s="14">
        <f>'[1]TCE - ANEXO III - Preencher'!I253</f>
        <v>0</v>
      </c>
      <c r="I244" s="14">
        <f>'[1]TCE - ANEXO III - Preencher'!J253</f>
        <v>277.55360000000002</v>
      </c>
      <c r="J244" s="14">
        <f>'[1]TCE - ANEXO III - Preencher'!K253</f>
        <v>0</v>
      </c>
      <c r="K244" s="15">
        <f>'[1]TCE - ANEXO III - Preencher'!L253</f>
        <v>94.384661893396981</v>
      </c>
      <c r="L244" s="15">
        <f>'[1]TCE - ANEXO III - Preencher'!M253</f>
        <v>28.24</v>
      </c>
      <c r="M244" s="15">
        <f t="shared" si="19"/>
        <v>66.144661893396986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343.69826189339699</v>
      </c>
    </row>
    <row r="245" spans="1:28" x14ac:dyDescent="0.2">
      <c r="A245" s="8">
        <f>IFERROR(VLOOKUP(B245,'[1]DADOS (OCULTAR)'!$Q$3:$S$136,3,0),"")</f>
        <v>9039744002308</v>
      </c>
      <c r="B245" s="9" t="str">
        <f>'[1]TCE - ANEXO III - Preencher'!C254</f>
        <v>HOSPITAL NOSSA SENHORA DAS GRAÇAS - ANTIGO ALFA - CG Nº 024/2022</v>
      </c>
      <c r="C245" s="10"/>
      <c r="D245" s="11" t="str">
        <f>'[1]TCE - ANEXO III - Preencher'!E254</f>
        <v>CLOVIS PEREIRA DE CARVALHO JUNIOR</v>
      </c>
      <c r="E245" s="9" t="str">
        <f>IF('[1]TCE - ANEXO III - Preencher'!F254="4 - Assistência Odontológica","2 - Outros Profissionais da Saúde",'[1]TCE - ANEXO III - Preencher'!F254)</f>
        <v>3 - Administrativo</v>
      </c>
      <c r="F245" s="12" t="str">
        <f>'[1]TCE - ANEXO III - Preencher'!G254</f>
        <v>2124-20</v>
      </c>
      <c r="G245" s="13" t="str">
        <f>IF('[1]TCE - ANEXO III - Preencher'!H254="","",'[1]TCE - ANEXO III - Preencher'!H254)</f>
        <v>08/2024</v>
      </c>
      <c r="H245" s="14">
        <f>'[1]TCE - ANEXO III - Preencher'!I254</f>
        <v>0</v>
      </c>
      <c r="I245" s="14">
        <f>'[1]TCE - ANEXO III - Preencher'!J254</f>
        <v>330.41199999999998</v>
      </c>
      <c r="J245" s="14">
        <f>'[1]TCE - ANEXO III - Preencher'!K254</f>
        <v>0</v>
      </c>
      <c r="K245" s="15">
        <f>'[1]TCE - ANEXO III - Preencher'!L254</f>
        <v>94.384661893396981</v>
      </c>
      <c r="L245" s="15">
        <f>'[1]TCE - ANEXO III - Preencher'!M254</f>
        <v>82.6</v>
      </c>
      <c r="M245" s="15">
        <f t="shared" si="19"/>
        <v>11.784661893396986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184.91719608118203</v>
      </c>
      <c r="R245" s="15">
        <f>'[1]TCE - ANEXO III - Preencher'!S254</f>
        <v>180.4</v>
      </c>
      <c r="S245" s="16">
        <f t="shared" si="21"/>
        <v>4.5171960811820213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346.71385797457896</v>
      </c>
    </row>
    <row r="246" spans="1:28" x14ac:dyDescent="0.2">
      <c r="A246" s="8">
        <f>IFERROR(VLOOKUP(B246,'[1]DADOS (OCULTAR)'!$Q$3:$S$136,3,0),"")</f>
        <v>9039744002308</v>
      </c>
      <c r="B246" s="9" t="str">
        <f>'[1]TCE - ANEXO III - Preencher'!C255</f>
        <v>HOSPITAL NOSSA SENHORA DAS GRAÇAS - ANTIGO ALFA - CG Nº 024/2022</v>
      </c>
      <c r="C246" s="10"/>
      <c r="D246" s="11" t="str">
        <f>'[1]TCE - ANEXO III - Preencher'!E255</f>
        <v>COSMO ROBERTO DO MONTE</v>
      </c>
      <c r="E246" s="9" t="str">
        <f>IF('[1]TCE - ANEXO III - Preencher'!F255="4 - Assistência Odontológica","2 - Outros Profissionais da Saúde",'[1]TCE - ANEXO III - Preencher'!F255)</f>
        <v>3 - Administrativo</v>
      </c>
      <c r="F246" s="12" t="str">
        <f>'[1]TCE - ANEXO III - Preencher'!G255</f>
        <v>3516-05</v>
      </c>
      <c r="G246" s="13" t="str">
        <f>IF('[1]TCE - ANEXO III - Preencher'!H255="","",'[1]TCE - ANEXO III - Preencher'!H255)</f>
        <v>08/2024</v>
      </c>
      <c r="H246" s="14">
        <f>'[1]TCE - ANEXO III - Preencher'!I255</f>
        <v>0</v>
      </c>
      <c r="I246" s="14">
        <f>'[1]TCE - ANEXO III - Preencher'!J255</f>
        <v>187.1952</v>
      </c>
      <c r="J246" s="14">
        <f>'[1]TCE - ANEXO III - Preencher'!K255</f>
        <v>0</v>
      </c>
      <c r="K246" s="15">
        <f>'[1]TCE - ANEXO III - Preencher'!L255</f>
        <v>94.384661893396981</v>
      </c>
      <c r="L246" s="15">
        <f>'[1]TCE - ANEXO III - Preencher'!M255</f>
        <v>44</v>
      </c>
      <c r="M246" s="15">
        <f t="shared" si="19"/>
        <v>50.384661893396981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237.57986189339698</v>
      </c>
    </row>
    <row r="247" spans="1:28" x14ac:dyDescent="0.2">
      <c r="A247" s="8">
        <f>IFERROR(VLOOKUP(B247,'[1]DADOS (OCULTAR)'!$Q$3:$S$136,3,0),"")</f>
        <v>9039744002308</v>
      </c>
      <c r="B247" s="9" t="str">
        <f>'[1]TCE - ANEXO III - Preencher'!C256</f>
        <v>HOSPITAL NOSSA SENHORA DAS GRAÇAS - ANTIGO ALFA - CG Nº 024/2022</v>
      </c>
      <c r="C247" s="10"/>
      <c r="D247" s="11" t="str">
        <f>'[1]TCE - ANEXO III - Preencher'!E256</f>
        <v>CRISLAYNE CRISTINA SARMENTO DA SILVA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08/2024</v>
      </c>
      <c r="H247" s="14">
        <f>'[1]TCE - ANEXO III - Preencher'!I256</f>
        <v>0</v>
      </c>
      <c r="I247" s="14">
        <f>'[1]TCE - ANEXO III - Preencher'!J256</f>
        <v>277.2552</v>
      </c>
      <c r="J247" s="14">
        <f>'[1]TCE - ANEXO III - Preencher'!K256</f>
        <v>0</v>
      </c>
      <c r="K247" s="15">
        <f>'[1]TCE - ANEXO III - Preencher'!L256</f>
        <v>94.384661893396981</v>
      </c>
      <c r="L247" s="15">
        <f>'[1]TCE - ANEXO III - Preencher'!M256</f>
        <v>28.24</v>
      </c>
      <c r="M247" s="15">
        <f t="shared" si="19"/>
        <v>66.144661893396986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184.91719608118203</v>
      </c>
      <c r="R247" s="15">
        <f>'[1]TCE - ANEXO III - Preencher'!S256</f>
        <v>84.72</v>
      </c>
      <c r="S247" s="16">
        <f t="shared" si="21"/>
        <v>100.19719608118203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443.597057974579</v>
      </c>
    </row>
    <row r="248" spans="1:28" x14ac:dyDescent="0.2">
      <c r="A248" s="8">
        <f>IFERROR(VLOOKUP(B248,'[1]DADOS (OCULTAR)'!$Q$3:$S$136,3,0),"")</f>
        <v>9039744002308</v>
      </c>
      <c r="B248" s="9" t="str">
        <f>'[1]TCE - ANEXO III - Preencher'!C257</f>
        <v>HOSPITAL NOSSA SENHORA DAS GRAÇAS - ANTIGO ALFA - CG Nº 024/2022</v>
      </c>
      <c r="C248" s="10"/>
      <c r="D248" s="11" t="str">
        <f>'[1]TCE - ANEXO III - Preencher'!E257</f>
        <v>CRISLAYNE KELLY PEREIRA DA SILVA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08/2024</v>
      </c>
      <c r="H248" s="14">
        <f>'[1]TCE - ANEXO III - Preencher'!I257</f>
        <v>0</v>
      </c>
      <c r="I248" s="14">
        <f>'[1]TCE - ANEXO III - Preencher'!J257</f>
        <v>304.24959999999999</v>
      </c>
      <c r="J248" s="14">
        <f>'[1]TCE - ANEXO III - Preencher'!K257</f>
        <v>0</v>
      </c>
      <c r="K248" s="15">
        <f>'[1]TCE - ANEXO III - Preencher'!L257</f>
        <v>94.384661893396981</v>
      </c>
      <c r="L248" s="15">
        <f>'[1]TCE - ANEXO III - Preencher'!M257</f>
        <v>28.24</v>
      </c>
      <c r="M248" s="15">
        <f t="shared" si="19"/>
        <v>66.144661893396986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370.39426189339696</v>
      </c>
    </row>
    <row r="249" spans="1:28" x14ac:dyDescent="0.2">
      <c r="A249" s="8">
        <f>IFERROR(VLOOKUP(B249,'[1]DADOS (OCULTAR)'!$Q$3:$S$136,3,0),"")</f>
        <v>9039744002308</v>
      </c>
      <c r="B249" s="9" t="str">
        <f>'[1]TCE - ANEXO III - Preencher'!C258</f>
        <v>HOSPITAL NOSSA SENHORA DAS GRAÇAS - ANTIGO ALFA - CG Nº 024/2022</v>
      </c>
      <c r="C249" s="10"/>
      <c r="D249" s="11" t="str">
        <f>'[1]TCE - ANEXO III - Preencher'!E258</f>
        <v>CRISTIANE MARINHO DA COSTA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3222-05</v>
      </c>
      <c r="G249" s="13" t="str">
        <f>IF('[1]TCE - ANEXO III - Preencher'!H258="","",'[1]TCE - ANEXO III - Preencher'!H258)</f>
        <v>08/2024</v>
      </c>
      <c r="H249" s="14">
        <f>'[1]TCE - ANEXO III - Preencher'!I258</f>
        <v>0</v>
      </c>
      <c r="I249" s="14">
        <f>'[1]TCE - ANEXO III - Preencher'!J258</f>
        <v>282.26560000000001</v>
      </c>
      <c r="J249" s="14">
        <f>'[1]TCE - ANEXO III - Preencher'!K258</f>
        <v>0</v>
      </c>
      <c r="K249" s="15">
        <f>'[1]TCE - ANEXO III - Preencher'!L258</f>
        <v>94.384661893396981</v>
      </c>
      <c r="L249" s="15">
        <f>'[1]TCE - ANEXO III - Preencher'!M258</f>
        <v>28.24</v>
      </c>
      <c r="M249" s="15">
        <f t="shared" si="19"/>
        <v>66.144661893396986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134.48523351358691</v>
      </c>
      <c r="R249" s="15">
        <f>'[1]TCE - ANEXO III - Preencher'!S258</f>
        <v>84.72</v>
      </c>
      <c r="S249" s="16">
        <f t="shared" si="21"/>
        <v>49.765233513586907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398.17549540698388</v>
      </c>
    </row>
    <row r="250" spans="1:28" x14ac:dyDescent="0.2">
      <c r="A250" s="8">
        <f>IFERROR(VLOOKUP(B250,'[1]DADOS (OCULTAR)'!$Q$3:$S$136,3,0),"")</f>
        <v>9039744002308</v>
      </c>
      <c r="B250" s="9" t="str">
        <f>'[1]TCE - ANEXO III - Preencher'!C259</f>
        <v>HOSPITAL NOSSA SENHORA DAS GRAÇAS - ANTIGO ALFA - CG Nº 024/2022</v>
      </c>
      <c r="C250" s="10"/>
      <c r="D250" s="11" t="str">
        <f>'[1]TCE - ANEXO III - Preencher'!E259</f>
        <v>CRISTIANE SOUZA DOS SANTOS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08/2024</v>
      </c>
      <c r="H250" s="14">
        <f>'[1]TCE - ANEXO III - Preencher'!I259</f>
        <v>0</v>
      </c>
      <c r="I250" s="14">
        <f>'[1]TCE - ANEXO III - Preencher'!J259</f>
        <v>332.29840000000002</v>
      </c>
      <c r="J250" s="14">
        <f>'[1]TCE - ANEXO III - Preencher'!K259</f>
        <v>0</v>
      </c>
      <c r="K250" s="15">
        <f>'[1]TCE - ANEXO III - Preencher'!L259</f>
        <v>94.384661893396981</v>
      </c>
      <c r="L250" s="15">
        <f>'[1]TCE - ANEXO III - Preencher'!M259</f>
        <v>28.24</v>
      </c>
      <c r="M250" s="15">
        <f t="shared" si="19"/>
        <v>66.144661893396986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398.44306189339699</v>
      </c>
    </row>
    <row r="251" spans="1:28" x14ac:dyDescent="0.2">
      <c r="A251" s="8">
        <f>IFERROR(VLOOKUP(B251,'[1]DADOS (OCULTAR)'!$Q$3:$S$136,3,0),"")</f>
        <v>9039744002308</v>
      </c>
      <c r="B251" s="9" t="str">
        <f>'[1]TCE - ANEXO III - Preencher'!C260</f>
        <v>HOSPITAL NOSSA SENHORA DAS GRAÇAS - ANTIGO ALFA - CG Nº 024/2022</v>
      </c>
      <c r="C251" s="10"/>
      <c r="D251" s="11" t="str">
        <f>'[1]TCE - ANEXO III - Preencher'!E260</f>
        <v>CRISTIANO DA SILVA DO ESPIRITO SANTO</v>
      </c>
      <c r="E251" s="9" t="str">
        <f>IF('[1]TCE - ANEXO III - Preencher'!F260="4 - Assistência Odontológica","2 - Outros Profissionais da Saúde",'[1]TCE - ANEXO III - Preencher'!F260)</f>
        <v>3 - Administrativo</v>
      </c>
      <c r="F251" s="12" t="str">
        <f>'[1]TCE - ANEXO III - Preencher'!G260</f>
        <v>5163-45</v>
      </c>
      <c r="G251" s="13" t="str">
        <f>IF('[1]TCE - ANEXO III - Preencher'!H260="","",'[1]TCE - ANEXO III - Preencher'!H260)</f>
        <v>08/2024</v>
      </c>
      <c r="H251" s="14">
        <f>'[1]TCE - ANEXO III - Preencher'!I260</f>
        <v>0</v>
      </c>
      <c r="I251" s="14">
        <f>'[1]TCE - ANEXO III - Preencher'!J260</f>
        <v>133.90479999999999</v>
      </c>
      <c r="J251" s="14">
        <f>'[1]TCE - ANEXO III - Preencher'!K260</f>
        <v>0</v>
      </c>
      <c r="K251" s="15">
        <f>'[1]TCE - ANEXO III - Preencher'!L260</f>
        <v>94.384661893396981</v>
      </c>
      <c r="L251" s="15">
        <f>'[1]TCE - ANEXO III - Preencher'!M260</f>
        <v>0</v>
      </c>
      <c r="M251" s="15">
        <f t="shared" si="19"/>
        <v>94.384661893396981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228.28946189339698</v>
      </c>
    </row>
    <row r="252" spans="1:28" x14ac:dyDescent="0.2">
      <c r="A252" s="8">
        <f>IFERROR(VLOOKUP(B252,'[1]DADOS (OCULTAR)'!$Q$3:$S$136,3,0),"")</f>
        <v>9039744002308</v>
      </c>
      <c r="B252" s="9" t="str">
        <f>'[1]TCE - ANEXO III - Preencher'!C261</f>
        <v>HOSPITAL NOSSA SENHORA DAS GRAÇAS - ANTIGO ALFA - CG Nº 024/2022</v>
      </c>
      <c r="C252" s="10"/>
      <c r="D252" s="11" t="str">
        <f>'[1]TCE - ANEXO III - Preencher'!E261</f>
        <v>CRISTIENE BIZERRA DE MENDONCA</v>
      </c>
      <c r="E252" s="9" t="str">
        <f>IF('[1]TCE - ANEXO III - Preencher'!F261="4 - Assistência Odontológica","2 - Outros Profissionais da Saúde",'[1]TCE - ANEXO III - Preencher'!F261)</f>
        <v>2 - Outros Profissionais da Saúde</v>
      </c>
      <c r="F252" s="12" t="str">
        <f>'[1]TCE - ANEXO III - Preencher'!G261</f>
        <v>3222-05</v>
      </c>
      <c r="G252" s="13" t="str">
        <f>IF('[1]TCE - ANEXO III - Preencher'!H261="","",'[1]TCE - ANEXO III - Preencher'!H261)</f>
        <v>08/2024</v>
      </c>
      <c r="H252" s="14">
        <f>'[1]TCE - ANEXO III - Preencher'!I261</f>
        <v>0</v>
      </c>
      <c r="I252" s="14">
        <f>'[1]TCE - ANEXO III - Preencher'!J261</f>
        <v>283.65519999999998</v>
      </c>
      <c r="J252" s="14">
        <f>'[1]TCE - ANEXO III - Preencher'!K261</f>
        <v>0</v>
      </c>
      <c r="K252" s="15">
        <f>'[1]TCE - ANEXO III - Preencher'!L261</f>
        <v>94.384661893396981</v>
      </c>
      <c r="L252" s="15">
        <f>'[1]TCE - ANEXO III - Preencher'!M261</f>
        <v>28.24</v>
      </c>
      <c r="M252" s="15">
        <f t="shared" si="19"/>
        <v>66.144661893396986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349.79986189339695</v>
      </c>
    </row>
    <row r="253" spans="1:28" x14ac:dyDescent="0.2">
      <c r="A253" s="8">
        <f>IFERROR(VLOOKUP(B253,'[1]DADOS (OCULTAR)'!$Q$3:$S$136,3,0),"")</f>
        <v>9039744002308</v>
      </c>
      <c r="B253" s="9" t="str">
        <f>'[1]TCE - ANEXO III - Preencher'!C262</f>
        <v>HOSPITAL NOSSA SENHORA DAS GRAÇAS - ANTIGO ALFA - CG Nº 024/2022</v>
      </c>
      <c r="C253" s="10"/>
      <c r="D253" s="11" t="str">
        <f>'[1]TCE - ANEXO III - Preencher'!E262</f>
        <v>CYNTHIA MEIRELLES AMORIM DOS SANTOS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08/2024</v>
      </c>
      <c r="H253" s="14">
        <f>'[1]TCE - ANEXO III - Preencher'!I262</f>
        <v>0</v>
      </c>
      <c r="I253" s="14">
        <f>'[1]TCE - ANEXO III - Preencher'!J262</f>
        <v>335.68480000000011</v>
      </c>
      <c r="J253" s="14">
        <f>'[1]TCE - ANEXO III - Preencher'!K262</f>
        <v>0</v>
      </c>
      <c r="K253" s="15">
        <f>'[1]TCE - ANEXO III - Preencher'!L262</f>
        <v>94.384661893396981</v>
      </c>
      <c r="L253" s="15">
        <f>'[1]TCE - ANEXO III - Preencher'!M262</f>
        <v>0</v>
      </c>
      <c r="M253" s="15">
        <f t="shared" si="19"/>
        <v>94.384661893396981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430.06946189339709</v>
      </c>
    </row>
    <row r="254" spans="1:28" x14ac:dyDescent="0.2">
      <c r="A254" s="8">
        <f>IFERROR(VLOOKUP(B254,'[1]DADOS (OCULTAR)'!$Q$3:$S$136,3,0),"")</f>
        <v>9039744002308</v>
      </c>
      <c r="B254" s="9" t="str">
        <f>'[1]TCE - ANEXO III - Preencher'!C263</f>
        <v>HOSPITAL NOSSA SENHORA DAS GRAÇAS - ANTIGO ALFA - CG Nº 024/2022</v>
      </c>
      <c r="C254" s="10"/>
      <c r="D254" s="11" t="str">
        <f>'[1]TCE - ANEXO III - Preencher'!E263</f>
        <v>DAFNY RACHELLY MATOS FELIX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08/2024</v>
      </c>
      <c r="H254" s="14">
        <f>'[1]TCE - ANEXO III - Preencher'!I263</f>
        <v>0</v>
      </c>
      <c r="I254" s="14">
        <f>'[1]TCE - ANEXO III - Preencher'!J263</f>
        <v>277.2552</v>
      </c>
      <c r="J254" s="14">
        <f>'[1]TCE - ANEXO III - Preencher'!K263</f>
        <v>0</v>
      </c>
      <c r="K254" s="15">
        <f>'[1]TCE - ANEXO III - Preencher'!L263</f>
        <v>94.384661893396981</v>
      </c>
      <c r="L254" s="15">
        <f>'[1]TCE - ANEXO III - Preencher'!M263</f>
        <v>28.24</v>
      </c>
      <c r="M254" s="15">
        <f t="shared" si="19"/>
        <v>66.144661893396986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343.39986189339697</v>
      </c>
    </row>
    <row r="255" spans="1:28" x14ac:dyDescent="0.2">
      <c r="A255" s="8">
        <f>IFERROR(VLOOKUP(B255,'[1]DADOS (OCULTAR)'!$Q$3:$S$136,3,0),"")</f>
        <v>9039744002308</v>
      </c>
      <c r="B255" s="9" t="str">
        <f>'[1]TCE - ANEXO III - Preencher'!C264</f>
        <v>HOSPITAL NOSSA SENHORA DAS GRAÇAS - ANTIGO ALFA - CG Nº 024/2022</v>
      </c>
      <c r="C255" s="10"/>
      <c r="D255" s="11" t="str">
        <f>'[1]TCE - ANEXO III - Preencher'!E264</f>
        <v>DAIANE DARFINY DE OLIVEIRA NASCIMENTO SILVA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3222-05</v>
      </c>
      <c r="G255" s="13" t="str">
        <f>IF('[1]TCE - ANEXO III - Preencher'!H264="","",'[1]TCE - ANEXO III - Preencher'!H264)</f>
        <v>08/2024</v>
      </c>
      <c r="H255" s="14">
        <f>'[1]TCE - ANEXO III - Preencher'!I264</f>
        <v>0</v>
      </c>
      <c r="I255" s="14">
        <f>'[1]TCE - ANEXO III - Preencher'!J264</f>
        <v>345.524</v>
      </c>
      <c r="J255" s="14">
        <f>'[1]TCE - ANEXO III - Preencher'!K264</f>
        <v>0</v>
      </c>
      <c r="K255" s="15">
        <f>'[1]TCE - ANEXO III - Preencher'!L264</f>
        <v>94.384661893396981</v>
      </c>
      <c r="L255" s="15">
        <f>'[1]TCE - ANEXO III - Preencher'!M264</f>
        <v>0</v>
      </c>
      <c r="M255" s="15">
        <f t="shared" si="19"/>
        <v>94.384661893396981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439.90866189339698</v>
      </c>
    </row>
    <row r="256" spans="1:28" x14ac:dyDescent="0.2">
      <c r="A256" s="8">
        <f>IFERROR(VLOOKUP(B256,'[1]DADOS (OCULTAR)'!$Q$3:$S$136,3,0),"")</f>
        <v>9039744002308</v>
      </c>
      <c r="B256" s="9" t="str">
        <f>'[1]TCE - ANEXO III - Preencher'!C265</f>
        <v>HOSPITAL NOSSA SENHORA DAS GRAÇAS - ANTIGO ALFA - CG Nº 024/2022</v>
      </c>
      <c r="C256" s="10"/>
      <c r="D256" s="11" t="str">
        <f>'[1]TCE - ANEXO III - Preencher'!E265</f>
        <v>DANIEL FLORENTINO DE LIMA</v>
      </c>
      <c r="E256" s="9" t="str">
        <f>IF('[1]TCE - ANEXO III - Preencher'!F265="4 - Assistência Odontológica","2 - Outros Profissionais da Saúde",'[1]TCE - ANEXO III - Preencher'!F265)</f>
        <v>2 - Outros Profissionais da Saúde</v>
      </c>
      <c r="F256" s="12" t="str">
        <f>'[1]TCE - ANEXO III - Preencher'!G265</f>
        <v>2236-05</v>
      </c>
      <c r="G256" s="13" t="str">
        <f>IF('[1]TCE - ANEXO III - Preencher'!H265="","",'[1]TCE - ANEXO III - Preencher'!H265)</f>
        <v>08/2024</v>
      </c>
      <c r="H256" s="14">
        <f>'[1]TCE - ANEXO III - Preencher'!I265</f>
        <v>0</v>
      </c>
      <c r="I256" s="14">
        <f>'[1]TCE - ANEXO III - Preencher'!J265</f>
        <v>314.59199999999998</v>
      </c>
      <c r="J256" s="14">
        <f>'[1]TCE - ANEXO III - Preencher'!K265</f>
        <v>0</v>
      </c>
      <c r="K256" s="15">
        <f>'[1]TCE - ANEXO III - Preencher'!L265</f>
        <v>94.384661893396981</v>
      </c>
      <c r="L256" s="15">
        <f>'[1]TCE - ANEXO III - Preencher'!M265</f>
        <v>0</v>
      </c>
      <c r="M256" s="15">
        <f t="shared" si="19"/>
        <v>94.384661893396981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408.97666189339697</v>
      </c>
    </row>
    <row r="257" spans="1:28" x14ac:dyDescent="0.2">
      <c r="A257" s="8">
        <f>IFERROR(VLOOKUP(B257,'[1]DADOS (OCULTAR)'!$Q$3:$S$136,3,0),"")</f>
        <v>9039744002308</v>
      </c>
      <c r="B257" s="9" t="str">
        <f>'[1]TCE - ANEXO III - Preencher'!C266</f>
        <v>HOSPITAL NOSSA SENHORA DAS GRAÇAS - ANTIGO ALFA - CG Nº 024/2022</v>
      </c>
      <c r="C257" s="10"/>
      <c r="D257" s="11" t="str">
        <f>'[1]TCE - ANEXO III - Preencher'!E266</f>
        <v>DANIELA ANGELOTE DE BARCELLOS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08/2024</v>
      </c>
      <c r="H257" s="14">
        <f>'[1]TCE - ANEXO III - Preencher'!I266</f>
        <v>0</v>
      </c>
      <c r="I257" s="14">
        <f>'[1]TCE - ANEXO III - Preencher'!J266</f>
        <v>274.52480000000003</v>
      </c>
      <c r="J257" s="14">
        <f>'[1]TCE - ANEXO III - Preencher'!K266</f>
        <v>0</v>
      </c>
      <c r="K257" s="15">
        <f>'[1]TCE - ANEXO III - Preencher'!L266</f>
        <v>94.384661893396981</v>
      </c>
      <c r="L257" s="15">
        <f>'[1]TCE - ANEXO III - Preencher'!M266</f>
        <v>28.24</v>
      </c>
      <c r="M257" s="15">
        <f t="shared" si="19"/>
        <v>66.144661893396986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340.669461893397</v>
      </c>
    </row>
    <row r="258" spans="1:28" x14ac:dyDescent="0.2">
      <c r="A258" s="8">
        <f>IFERROR(VLOOKUP(B258,'[1]DADOS (OCULTAR)'!$Q$3:$S$136,3,0),"")</f>
        <v>9039744002308</v>
      </c>
      <c r="B258" s="9" t="str">
        <f>'[1]TCE - ANEXO III - Preencher'!C267</f>
        <v>HOSPITAL NOSSA SENHORA DAS GRAÇAS - ANTIGO ALFA - CG Nº 024/2022</v>
      </c>
      <c r="C258" s="10"/>
      <c r="D258" s="11" t="str">
        <f>'[1]TCE - ANEXO III - Preencher'!E267</f>
        <v>DANIELA CARLA MARTINS SANTANA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3222-05</v>
      </c>
      <c r="G258" s="13" t="str">
        <f>IF('[1]TCE - ANEXO III - Preencher'!H267="","",'[1]TCE - ANEXO III - Preencher'!H267)</f>
        <v>08/2024</v>
      </c>
      <c r="H258" s="14">
        <f>'[1]TCE - ANEXO III - Preencher'!I267</f>
        <v>0</v>
      </c>
      <c r="I258" s="14">
        <f>'[1]TCE - ANEXO III - Preencher'!J267</f>
        <v>281.32799999999997</v>
      </c>
      <c r="J258" s="14">
        <f>'[1]TCE - ANEXO III - Preencher'!K267</f>
        <v>0</v>
      </c>
      <c r="K258" s="15">
        <f>'[1]TCE - ANEXO III - Preencher'!L267</f>
        <v>94.384661893396981</v>
      </c>
      <c r="L258" s="15">
        <f>'[1]TCE - ANEXO III - Preencher'!M267</f>
        <v>28.24</v>
      </c>
      <c r="M258" s="15">
        <f t="shared" si="19"/>
        <v>66.144661893396986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134.48523351358691</v>
      </c>
      <c r="R258" s="15">
        <f>'[1]TCE - ANEXO III - Preencher'!S267</f>
        <v>84.72</v>
      </c>
      <c r="S258" s="16">
        <f t="shared" si="21"/>
        <v>49.765233513586907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397.23789540698385</v>
      </c>
    </row>
    <row r="259" spans="1:28" x14ac:dyDescent="0.2">
      <c r="A259" s="8">
        <f>IFERROR(VLOOKUP(B259,'[1]DADOS (OCULTAR)'!$Q$3:$S$136,3,0),"")</f>
        <v>9039744002308</v>
      </c>
      <c r="B259" s="9" t="str">
        <f>'[1]TCE - ANEXO III - Preencher'!C268</f>
        <v>HOSPITAL NOSSA SENHORA DAS GRAÇAS - ANTIGO ALFA - CG Nº 024/2022</v>
      </c>
      <c r="C259" s="10"/>
      <c r="D259" s="11" t="str">
        <f>'[1]TCE - ANEXO III - Preencher'!E268</f>
        <v>DANIELA DE JESUS BARBOSA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08/2024</v>
      </c>
      <c r="H259" s="14">
        <f>'[1]TCE - ANEXO III - Preencher'!I268</f>
        <v>0</v>
      </c>
      <c r="I259" s="14">
        <f>'[1]TCE - ANEXO III - Preencher'!J268</f>
        <v>343.28719999999998</v>
      </c>
      <c r="J259" s="14">
        <f>'[1]TCE - ANEXO III - Preencher'!K268</f>
        <v>0</v>
      </c>
      <c r="K259" s="15">
        <f>'[1]TCE - ANEXO III - Preencher'!L268</f>
        <v>94.384661893396981</v>
      </c>
      <c r="L259" s="15">
        <f>'[1]TCE - ANEXO III - Preencher'!M268</f>
        <v>28.24</v>
      </c>
      <c r="M259" s="15">
        <f t="shared" si="19"/>
        <v>66.144661893396986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126.07990641898773</v>
      </c>
      <c r="R259" s="15">
        <f>'[1]TCE - ANEXO III - Preencher'!S268</f>
        <v>84.72</v>
      </c>
      <c r="S259" s="16">
        <f t="shared" si="21"/>
        <v>41.359906418987734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450.7917683123847</v>
      </c>
    </row>
    <row r="260" spans="1:28" x14ac:dyDescent="0.2">
      <c r="A260" s="8">
        <f>IFERROR(VLOOKUP(B260,'[1]DADOS (OCULTAR)'!$Q$3:$S$136,3,0),"")</f>
        <v>9039744002308</v>
      </c>
      <c r="B260" s="9" t="str">
        <f>'[1]TCE - ANEXO III - Preencher'!C269</f>
        <v>HOSPITAL NOSSA SENHORA DAS GRAÇAS - ANTIGO ALFA - CG Nº 024/2022</v>
      </c>
      <c r="C260" s="10"/>
      <c r="D260" s="11" t="str">
        <f>'[1]TCE - ANEXO III - Preencher'!E269</f>
        <v>DANIELA DOS SANTOS FREITAS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3222-05</v>
      </c>
      <c r="G260" s="13" t="str">
        <f>IF('[1]TCE - ANEXO III - Preencher'!H269="","",'[1]TCE - ANEXO III - Preencher'!H269)</f>
        <v>08/2024</v>
      </c>
      <c r="H260" s="14">
        <f>'[1]TCE - ANEXO III - Preencher'!I269</f>
        <v>0</v>
      </c>
      <c r="I260" s="14">
        <f>'[1]TCE - ANEXO III - Preencher'!J269</f>
        <v>293.74959999999999</v>
      </c>
      <c r="J260" s="14">
        <f>'[1]TCE - ANEXO III - Preencher'!K269</f>
        <v>0</v>
      </c>
      <c r="K260" s="15">
        <f>'[1]TCE - ANEXO III - Preencher'!L269</f>
        <v>94.384661893396981</v>
      </c>
      <c r="L260" s="15">
        <f>'[1]TCE - ANEXO III - Preencher'!M269</f>
        <v>28.24</v>
      </c>
      <c r="M260" s="15">
        <f t="shared" ref="M260:M323" si="25">K260-L260</f>
        <v>66.144661893396986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359.89426189339696</v>
      </c>
    </row>
    <row r="261" spans="1:28" x14ac:dyDescent="0.2">
      <c r="A261" s="8">
        <f>IFERROR(VLOOKUP(B261,'[1]DADOS (OCULTAR)'!$Q$3:$S$136,3,0),"")</f>
        <v>9039744002308</v>
      </c>
      <c r="B261" s="9" t="str">
        <f>'[1]TCE - ANEXO III - Preencher'!C270</f>
        <v>HOSPITAL NOSSA SENHORA DAS GRAÇAS - ANTIGO ALFA - CG Nº 024/2022</v>
      </c>
      <c r="C261" s="10"/>
      <c r="D261" s="11" t="str">
        <f>'[1]TCE - ANEXO III - Preencher'!E270</f>
        <v>DANIELA JESSICA COSTA DOS SANTOS</v>
      </c>
      <c r="E261" s="9" t="str">
        <f>IF('[1]TCE - ANEXO III - Preencher'!F270="4 - Assistência Odontológica","2 - Outros Profissionais da Saúde",'[1]TCE - ANEXO III - Preencher'!F270)</f>
        <v>3 - Administrativo</v>
      </c>
      <c r="F261" s="12" t="str">
        <f>'[1]TCE - ANEXO III - Preencher'!G270</f>
        <v>4110-10</v>
      </c>
      <c r="G261" s="13" t="str">
        <f>IF('[1]TCE - ANEXO III - Preencher'!H270="","",'[1]TCE - ANEXO III - Preencher'!H270)</f>
        <v>08/2024</v>
      </c>
      <c r="H261" s="14">
        <f>'[1]TCE - ANEXO III - Preencher'!I270</f>
        <v>0</v>
      </c>
      <c r="I261" s="14">
        <f>'[1]TCE - ANEXO III - Preencher'!J270</f>
        <v>113.304</v>
      </c>
      <c r="J261" s="14">
        <f>'[1]TCE - ANEXO III - Preencher'!K270</f>
        <v>0</v>
      </c>
      <c r="K261" s="15">
        <f>'[1]TCE - ANEXO III - Preencher'!L270</f>
        <v>94.384661893396981</v>
      </c>
      <c r="L261" s="15">
        <f>'[1]TCE - ANEXO III - Preencher'!M270</f>
        <v>28.24</v>
      </c>
      <c r="M261" s="15">
        <f t="shared" si="25"/>
        <v>66.144661893396986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179.448661893397</v>
      </c>
    </row>
    <row r="262" spans="1:28" x14ac:dyDescent="0.2">
      <c r="A262" s="8">
        <f>IFERROR(VLOOKUP(B262,'[1]DADOS (OCULTAR)'!$Q$3:$S$136,3,0),"")</f>
        <v>9039744002308</v>
      </c>
      <c r="B262" s="9" t="str">
        <f>'[1]TCE - ANEXO III - Preencher'!C271</f>
        <v>HOSPITAL NOSSA SENHORA DAS GRAÇAS - ANTIGO ALFA - CG Nº 024/2022</v>
      </c>
      <c r="C262" s="10"/>
      <c r="D262" s="11" t="str">
        <f>'[1]TCE - ANEXO III - Preencher'!E271</f>
        <v>DANIELA MARIA DE SOUZA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3222-05</v>
      </c>
      <c r="G262" s="13" t="str">
        <f>IF('[1]TCE - ANEXO III - Preencher'!H271="","",'[1]TCE - ANEXO III - Preencher'!H271)</f>
        <v>08/2024</v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94.384661893396981</v>
      </c>
      <c r="L262" s="15">
        <f>'[1]TCE - ANEXO III - Preencher'!M271</f>
        <v>0</v>
      </c>
      <c r="M262" s="15">
        <f t="shared" si="25"/>
        <v>94.384661893396981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94.384661893396981</v>
      </c>
    </row>
    <row r="263" spans="1:28" x14ac:dyDescent="0.2">
      <c r="A263" s="8">
        <f>IFERROR(VLOOKUP(B263,'[1]DADOS (OCULTAR)'!$Q$3:$S$136,3,0),"")</f>
        <v>9039744002308</v>
      </c>
      <c r="B263" s="9" t="str">
        <f>'[1]TCE - ANEXO III - Preencher'!C272</f>
        <v>HOSPITAL NOSSA SENHORA DAS GRAÇAS - ANTIGO ALFA - CG Nº 024/2022</v>
      </c>
      <c r="C263" s="10"/>
      <c r="D263" s="11" t="str">
        <f>'[1]TCE - ANEXO III - Preencher'!E272</f>
        <v>DANIELA MELO DE ARAUJO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08/2024</v>
      </c>
      <c r="H263" s="14">
        <f>'[1]TCE - ANEXO III - Preencher'!I272</f>
        <v>0</v>
      </c>
      <c r="I263" s="14">
        <f>'[1]TCE - ANEXO III - Preencher'!J272</f>
        <v>290.08640000000003</v>
      </c>
      <c r="J263" s="14">
        <f>'[1]TCE - ANEXO III - Preencher'!K272</f>
        <v>0</v>
      </c>
      <c r="K263" s="15">
        <f>'[1]TCE - ANEXO III - Preencher'!L272</f>
        <v>94.384661893396981</v>
      </c>
      <c r="L263" s="15">
        <f>'[1]TCE - ANEXO III - Preencher'!M272</f>
        <v>0</v>
      </c>
      <c r="M263" s="15">
        <f t="shared" si="25"/>
        <v>94.384661893396981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126.07990641898773</v>
      </c>
      <c r="R263" s="15">
        <f>'[1]TCE - ANEXO III - Preencher'!S272</f>
        <v>84.72</v>
      </c>
      <c r="S263" s="16">
        <f t="shared" si="27"/>
        <v>41.359906418987734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425.83096831238475</v>
      </c>
    </row>
    <row r="264" spans="1:28" x14ac:dyDescent="0.2">
      <c r="A264" s="8">
        <f>IFERROR(VLOOKUP(B264,'[1]DADOS (OCULTAR)'!$Q$3:$S$136,3,0),"")</f>
        <v>9039744002308</v>
      </c>
      <c r="B264" s="9" t="str">
        <f>'[1]TCE - ANEXO III - Preencher'!C273</f>
        <v>HOSPITAL NOSSA SENHORA DAS GRAÇAS - ANTIGO ALFA - CG Nº 024/2022</v>
      </c>
      <c r="C264" s="10"/>
      <c r="D264" s="11" t="str">
        <f>'[1]TCE - ANEXO III - Preencher'!E273</f>
        <v>DANIELE D ARC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2236-05</v>
      </c>
      <c r="G264" s="13" t="str">
        <f>IF('[1]TCE - ANEXO III - Preencher'!H273="","",'[1]TCE - ANEXO III - Preencher'!H273)</f>
        <v>08/2024</v>
      </c>
      <c r="H264" s="14">
        <f>'[1]TCE - ANEXO III - Preencher'!I273</f>
        <v>0</v>
      </c>
      <c r="I264" s="14">
        <f>'[1]TCE - ANEXO III - Preencher'!J273</f>
        <v>350.68</v>
      </c>
      <c r="J264" s="14">
        <f>'[1]TCE - ANEXO III - Preencher'!K273</f>
        <v>0</v>
      </c>
      <c r="K264" s="15">
        <f>'[1]TCE - ANEXO III - Preencher'!L273</f>
        <v>94.384661893396981</v>
      </c>
      <c r="L264" s="15">
        <f>'[1]TCE - ANEXO III - Preencher'!M273</f>
        <v>2.4900000000000002</v>
      </c>
      <c r="M264" s="15">
        <f t="shared" si="25"/>
        <v>91.894661893396986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442.57466189339698</v>
      </c>
    </row>
    <row r="265" spans="1:28" x14ac:dyDescent="0.2">
      <c r="A265" s="8">
        <f>IFERROR(VLOOKUP(B265,'[1]DADOS (OCULTAR)'!$Q$3:$S$136,3,0),"")</f>
        <v>9039744002308</v>
      </c>
      <c r="B265" s="9" t="str">
        <f>'[1]TCE - ANEXO III - Preencher'!C274</f>
        <v>HOSPITAL NOSSA SENHORA DAS GRAÇAS - ANTIGO ALFA - CG Nº 024/2022</v>
      </c>
      <c r="C265" s="10"/>
      <c r="D265" s="11" t="str">
        <f>'[1]TCE - ANEXO III - Preencher'!E274</f>
        <v>DANIELE FARIAS SANTANA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08/2024</v>
      </c>
      <c r="H265" s="14">
        <f>'[1]TCE - ANEXO III - Preencher'!I274</f>
        <v>0</v>
      </c>
      <c r="I265" s="14">
        <f>'[1]TCE - ANEXO III - Preencher'!J274</f>
        <v>277.38240000000002</v>
      </c>
      <c r="J265" s="14">
        <f>'[1]TCE - ANEXO III - Preencher'!K274</f>
        <v>0</v>
      </c>
      <c r="K265" s="15">
        <f>'[1]TCE - ANEXO III - Preencher'!L274</f>
        <v>94.384661893396981</v>
      </c>
      <c r="L265" s="15">
        <f>'[1]TCE - ANEXO III - Preencher'!M274</f>
        <v>28.24</v>
      </c>
      <c r="M265" s="15">
        <f t="shared" si="25"/>
        <v>66.144661893396986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268.97046702717381</v>
      </c>
      <c r="R265" s="15">
        <f>'[1]TCE - ANEXO III - Preencher'!S274</f>
        <v>76.95</v>
      </c>
      <c r="S265" s="16">
        <f t="shared" si="27"/>
        <v>192.02046702717382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535.54752892057081</v>
      </c>
    </row>
    <row r="266" spans="1:28" x14ac:dyDescent="0.2">
      <c r="A266" s="8">
        <f>IFERROR(VLOOKUP(B266,'[1]DADOS (OCULTAR)'!$Q$3:$S$136,3,0),"")</f>
        <v>9039744002308</v>
      </c>
      <c r="B266" s="9" t="str">
        <f>'[1]TCE - ANEXO III - Preencher'!C275</f>
        <v>HOSPITAL NOSSA SENHORA DAS GRAÇAS - ANTIGO ALFA - CG Nº 024/2022</v>
      </c>
      <c r="C266" s="10"/>
      <c r="D266" s="11" t="str">
        <f>'[1]TCE - ANEXO III - Preencher'!E275</f>
        <v>DANIELI BERNARDO DE ANDRADE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2235-05</v>
      </c>
      <c r="G266" s="13" t="str">
        <f>IF('[1]TCE - ANEXO III - Preencher'!H275="","",'[1]TCE - ANEXO III - Preencher'!H275)</f>
        <v>08/2024</v>
      </c>
      <c r="H266" s="14">
        <f>'[1]TCE - ANEXO III - Preencher'!I275</f>
        <v>0</v>
      </c>
      <c r="I266" s="14">
        <f>'[1]TCE - ANEXO III - Preencher'!J275</f>
        <v>457.37200000000001</v>
      </c>
      <c r="J266" s="14">
        <f>'[1]TCE - ANEXO III - Preencher'!K275</f>
        <v>0</v>
      </c>
      <c r="K266" s="15">
        <f>'[1]TCE - ANEXO III - Preencher'!L275</f>
        <v>94.384661893396981</v>
      </c>
      <c r="L266" s="15">
        <f>'[1]TCE - ANEXO III - Preencher'!M275</f>
        <v>3.59</v>
      </c>
      <c r="M266" s="15">
        <f t="shared" si="25"/>
        <v>90.794661893396977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548.16666189339696</v>
      </c>
    </row>
    <row r="267" spans="1:28" x14ac:dyDescent="0.2">
      <c r="A267" s="8">
        <f>IFERROR(VLOOKUP(B267,'[1]DADOS (OCULTAR)'!$Q$3:$S$136,3,0),"")</f>
        <v>9039744002308</v>
      </c>
      <c r="B267" s="9" t="str">
        <f>'[1]TCE - ANEXO III - Preencher'!C276</f>
        <v>HOSPITAL NOSSA SENHORA DAS GRAÇAS - ANTIGO ALFA - CG Nº 024/2022</v>
      </c>
      <c r="C267" s="10"/>
      <c r="D267" s="11" t="str">
        <f>'[1]TCE - ANEXO III - Preencher'!E276</f>
        <v>DANIELLE CRISTINA SOARES DA SILVA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2235-05</v>
      </c>
      <c r="G267" s="13" t="str">
        <f>IF('[1]TCE - ANEXO III - Preencher'!H276="","",'[1]TCE - ANEXO III - Preencher'!H276)</f>
        <v>08/2024</v>
      </c>
      <c r="H267" s="14">
        <f>'[1]TCE - ANEXO III - Preencher'!I276</f>
        <v>0</v>
      </c>
      <c r="I267" s="14">
        <f>'[1]TCE - ANEXO III - Preencher'!J276</f>
        <v>452.07040000000001</v>
      </c>
      <c r="J267" s="14">
        <f>'[1]TCE - ANEXO III - Preencher'!K276</f>
        <v>0</v>
      </c>
      <c r="K267" s="15">
        <f>'[1]TCE - ANEXO III - Preencher'!L276</f>
        <v>94.384661893396981</v>
      </c>
      <c r="L267" s="15">
        <f>'[1]TCE - ANEXO III - Preencher'!M276</f>
        <v>3.33</v>
      </c>
      <c r="M267" s="15">
        <f t="shared" si="25"/>
        <v>91.054661893396982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543.12506189339695</v>
      </c>
    </row>
    <row r="268" spans="1:28" x14ac:dyDescent="0.2">
      <c r="A268" s="8">
        <f>IFERROR(VLOOKUP(B268,'[1]DADOS (OCULTAR)'!$Q$3:$S$136,3,0),"")</f>
        <v>9039744002308</v>
      </c>
      <c r="B268" s="9" t="str">
        <f>'[1]TCE - ANEXO III - Preencher'!C277</f>
        <v>HOSPITAL NOSSA SENHORA DAS GRAÇAS - ANTIGO ALFA - CG Nº 024/2022</v>
      </c>
      <c r="C268" s="10"/>
      <c r="D268" s="11" t="str">
        <f>'[1]TCE - ANEXO III - Preencher'!E277</f>
        <v>DANIELLE MARIANNY BEZERRA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2516-05</v>
      </c>
      <c r="G268" s="13" t="str">
        <f>IF('[1]TCE - ANEXO III - Preencher'!H277="","",'[1]TCE - ANEXO III - Preencher'!H277)</f>
        <v>08/2024</v>
      </c>
      <c r="H268" s="14">
        <f>'[1]TCE - ANEXO III - Preencher'!I277</f>
        <v>0</v>
      </c>
      <c r="I268" s="14">
        <f>'[1]TCE - ANEXO III - Preencher'!J277</f>
        <v>266.06319999999999</v>
      </c>
      <c r="J268" s="14">
        <f>'[1]TCE - ANEXO III - Preencher'!K277</f>
        <v>0</v>
      </c>
      <c r="K268" s="15">
        <f>'[1]TCE - ANEXO III - Preencher'!L277</f>
        <v>94.384661893396981</v>
      </c>
      <c r="L268" s="15">
        <f>'[1]TCE - ANEXO III - Preencher'!M277</f>
        <v>44</v>
      </c>
      <c r="M268" s="15">
        <f t="shared" si="25"/>
        <v>50.384661893396981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316.44786189339698</v>
      </c>
    </row>
    <row r="269" spans="1:28" x14ac:dyDescent="0.2">
      <c r="A269" s="8">
        <f>IFERROR(VLOOKUP(B269,'[1]DADOS (OCULTAR)'!$Q$3:$S$136,3,0),"")</f>
        <v>9039744002308</v>
      </c>
      <c r="B269" s="9" t="str">
        <f>'[1]TCE - ANEXO III - Preencher'!C278</f>
        <v>HOSPITAL NOSSA SENHORA DAS GRAÇAS - ANTIGO ALFA - CG Nº 024/2022</v>
      </c>
      <c r="C269" s="10"/>
      <c r="D269" s="11" t="str">
        <f>'[1]TCE - ANEXO III - Preencher'!E278</f>
        <v>DANIELLE PRAIA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2235-05</v>
      </c>
      <c r="G269" s="13" t="str">
        <f>IF('[1]TCE - ANEXO III - Preencher'!H278="","",'[1]TCE - ANEXO III - Preencher'!H278)</f>
        <v>08/2024</v>
      </c>
      <c r="H269" s="14">
        <f>'[1]TCE - ANEXO III - Preencher'!I278</f>
        <v>0</v>
      </c>
      <c r="I269" s="14">
        <f>'[1]TCE - ANEXO III - Preencher'!J278</f>
        <v>510.71039999999999</v>
      </c>
      <c r="J269" s="14">
        <f>'[1]TCE - ANEXO III - Preencher'!K278</f>
        <v>0</v>
      </c>
      <c r="K269" s="15">
        <f>'[1]TCE - ANEXO III - Preencher'!L278</f>
        <v>94.384661893396981</v>
      </c>
      <c r="L269" s="15">
        <f>'[1]TCE - ANEXO III - Preencher'!M278</f>
        <v>3.33</v>
      </c>
      <c r="M269" s="15">
        <f t="shared" si="25"/>
        <v>91.054661893396982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184.91719608118203</v>
      </c>
      <c r="R269" s="15">
        <f>'[1]TCE - ANEXO III - Preencher'!S278</f>
        <v>133.31</v>
      </c>
      <c r="S269" s="16">
        <f t="shared" si="27"/>
        <v>51.607196081182025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653.37225797457893</v>
      </c>
    </row>
    <row r="270" spans="1:28" x14ac:dyDescent="0.2">
      <c r="A270" s="8">
        <f>IFERROR(VLOOKUP(B270,'[1]DADOS (OCULTAR)'!$Q$3:$S$136,3,0),"")</f>
        <v>9039744002308</v>
      </c>
      <c r="B270" s="9" t="str">
        <f>'[1]TCE - ANEXO III - Preencher'!C279</f>
        <v>HOSPITAL NOSSA SENHORA DAS GRAÇAS - ANTIGO ALFA - CG Nº 024/2022</v>
      </c>
      <c r="C270" s="10"/>
      <c r="D270" s="11" t="str">
        <f>'[1]TCE - ANEXO III - Preencher'!E279</f>
        <v>DANIELLE WEDJA QUEIROZ TRAJANO</v>
      </c>
      <c r="E270" s="9" t="str">
        <f>IF('[1]TCE - ANEXO III - Preencher'!F279="4 - Assistência Odontológica","2 - Outros Profissionais da Saúde",'[1]TCE - ANEXO III - Preencher'!F279)</f>
        <v>2 - Outros Profissionais da Saúde</v>
      </c>
      <c r="F270" s="12" t="str">
        <f>'[1]TCE - ANEXO III - Preencher'!G279</f>
        <v>3222-05</v>
      </c>
      <c r="G270" s="13" t="str">
        <f>IF('[1]TCE - ANEXO III - Preencher'!H279="","",'[1]TCE - ANEXO III - Preencher'!H279)</f>
        <v>08/2024</v>
      </c>
      <c r="H270" s="14">
        <f>'[1]TCE - ANEXO III - Preencher'!I279</f>
        <v>0</v>
      </c>
      <c r="I270" s="14">
        <f>'[1]TCE - ANEXO III - Preencher'!J279</f>
        <v>273.47840000000002</v>
      </c>
      <c r="J270" s="14">
        <f>'[1]TCE - ANEXO III - Preencher'!K279</f>
        <v>0</v>
      </c>
      <c r="K270" s="15">
        <f>'[1]TCE - ANEXO III - Preencher'!L279</f>
        <v>94.384661893396981</v>
      </c>
      <c r="L270" s="15">
        <f>'[1]TCE - ANEXO III - Preencher'!M279</f>
        <v>28.24</v>
      </c>
      <c r="M270" s="15">
        <f t="shared" si="25"/>
        <v>66.144661893396986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339.62306189339699</v>
      </c>
    </row>
    <row r="271" spans="1:28" x14ac:dyDescent="0.2">
      <c r="A271" s="8">
        <f>IFERROR(VLOOKUP(B271,'[1]DADOS (OCULTAR)'!$Q$3:$S$136,3,0),"")</f>
        <v>9039744002308</v>
      </c>
      <c r="B271" s="9" t="str">
        <f>'[1]TCE - ANEXO III - Preencher'!C280</f>
        <v>HOSPITAL NOSSA SENHORA DAS GRAÇAS - ANTIGO ALFA - CG Nº 024/2022</v>
      </c>
      <c r="C271" s="10"/>
      <c r="D271" s="11" t="str">
        <f>'[1]TCE - ANEXO III - Preencher'!E280</f>
        <v>DANIELLY KARLA SILVA DO NASCIMENTO BARBOSA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3222-05</v>
      </c>
      <c r="G271" s="13" t="str">
        <f>IF('[1]TCE - ANEXO III - Preencher'!H280="","",'[1]TCE - ANEXO III - Preencher'!H280)</f>
        <v>08/2024</v>
      </c>
      <c r="H271" s="14">
        <f>'[1]TCE - ANEXO III - Preencher'!I280</f>
        <v>0</v>
      </c>
      <c r="I271" s="14">
        <f>'[1]TCE - ANEXO III - Preencher'!J280</f>
        <v>342.87200000000001</v>
      </c>
      <c r="J271" s="14">
        <f>'[1]TCE - ANEXO III - Preencher'!K280</f>
        <v>0</v>
      </c>
      <c r="K271" s="15">
        <f>'[1]TCE - ANEXO III - Preencher'!L280</f>
        <v>94.384661893396981</v>
      </c>
      <c r="L271" s="15">
        <f>'[1]TCE - ANEXO III - Preencher'!M280</f>
        <v>0</v>
      </c>
      <c r="M271" s="15">
        <f t="shared" si="25"/>
        <v>94.384661893396981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437.25666189339699</v>
      </c>
    </row>
    <row r="272" spans="1:28" x14ac:dyDescent="0.2">
      <c r="A272" s="8">
        <f>IFERROR(VLOOKUP(B272,'[1]DADOS (OCULTAR)'!$Q$3:$S$136,3,0),"")</f>
        <v>9039744002308</v>
      </c>
      <c r="B272" s="9" t="str">
        <f>'[1]TCE - ANEXO III - Preencher'!C281</f>
        <v>HOSPITAL NOSSA SENHORA DAS GRAÇAS - ANTIGO ALFA - CG Nº 024/2022</v>
      </c>
      <c r="C272" s="10"/>
      <c r="D272" s="11" t="str">
        <f>'[1]TCE - ANEXO III - Preencher'!E281</f>
        <v>DANILLO GUILHERME SILVA COSTA</v>
      </c>
      <c r="E272" s="9" t="str">
        <f>IF('[1]TCE - ANEXO III - Preencher'!F281="4 - Assistência Odontológica","2 - Outros Profissionais da Saúde",'[1]TCE - ANEXO III - Preencher'!F281)</f>
        <v>3 - Administrativo</v>
      </c>
      <c r="F272" s="12" t="str">
        <f>'[1]TCE - ANEXO III - Preencher'!G281</f>
        <v>5143-10</v>
      </c>
      <c r="G272" s="13" t="str">
        <f>IF('[1]TCE - ANEXO III - Preencher'!H281="","",'[1]TCE - ANEXO III - Preencher'!H281)</f>
        <v>08/2024</v>
      </c>
      <c r="H272" s="14">
        <f>'[1]TCE - ANEXO III - Preencher'!I281</f>
        <v>0</v>
      </c>
      <c r="I272" s="14">
        <f>'[1]TCE - ANEXO III - Preencher'!J281</f>
        <v>141.19999999999999</v>
      </c>
      <c r="J272" s="14">
        <f>'[1]TCE - ANEXO III - Preencher'!K281</f>
        <v>0</v>
      </c>
      <c r="K272" s="15">
        <f>'[1]TCE - ANEXO III - Preencher'!L281</f>
        <v>94.384661893396981</v>
      </c>
      <c r="L272" s="15">
        <f>'[1]TCE - ANEXO III - Preencher'!M281</f>
        <v>29.65</v>
      </c>
      <c r="M272" s="15">
        <f t="shared" si="25"/>
        <v>64.734661893396975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184.91719608118203</v>
      </c>
      <c r="R272" s="15">
        <f>'[1]TCE - ANEXO III - Preencher'!S281</f>
        <v>88.96</v>
      </c>
      <c r="S272" s="16">
        <f t="shared" si="27"/>
        <v>95.957196081182033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301.89185797457901</v>
      </c>
    </row>
    <row r="273" spans="1:28" x14ac:dyDescent="0.2">
      <c r="A273" s="8">
        <f>IFERROR(VLOOKUP(B273,'[1]DADOS (OCULTAR)'!$Q$3:$S$136,3,0),"")</f>
        <v>9039744002308</v>
      </c>
      <c r="B273" s="9" t="str">
        <f>'[1]TCE - ANEXO III - Preencher'!C282</f>
        <v>HOSPITAL NOSSA SENHORA DAS GRAÇAS - ANTIGO ALFA - CG Nº 024/2022</v>
      </c>
      <c r="C273" s="10"/>
      <c r="D273" s="11" t="str">
        <f>'[1]TCE - ANEXO III - Preencher'!E282</f>
        <v>DANILO ANDRADE CARNEIRO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2235-05</v>
      </c>
      <c r="G273" s="13" t="str">
        <f>IF('[1]TCE - ANEXO III - Preencher'!H282="","",'[1]TCE - ANEXO III - Preencher'!H282)</f>
        <v>08/2024</v>
      </c>
      <c r="H273" s="14">
        <f>'[1]TCE - ANEXO III - Preencher'!I282</f>
        <v>0</v>
      </c>
      <c r="I273" s="14">
        <f>'[1]TCE - ANEXO III - Preencher'!J282</f>
        <v>297.6232</v>
      </c>
      <c r="J273" s="14">
        <f>'[1]TCE - ANEXO III - Preencher'!K282</f>
        <v>0</v>
      </c>
      <c r="K273" s="15">
        <f>'[1]TCE - ANEXO III - Preencher'!L282</f>
        <v>94.384661893396981</v>
      </c>
      <c r="L273" s="15">
        <f>'[1]TCE - ANEXO III - Preencher'!M282</f>
        <v>3.33</v>
      </c>
      <c r="M273" s="15">
        <f t="shared" si="25"/>
        <v>91.054661893396982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388.67786189339699</v>
      </c>
    </row>
    <row r="274" spans="1:28" x14ac:dyDescent="0.2">
      <c r="A274" s="8">
        <f>IFERROR(VLOOKUP(B274,'[1]DADOS (OCULTAR)'!$Q$3:$S$136,3,0),"")</f>
        <v>9039744002308</v>
      </c>
      <c r="B274" s="9" t="str">
        <f>'[1]TCE - ANEXO III - Preencher'!C283</f>
        <v>HOSPITAL NOSSA SENHORA DAS GRAÇAS - ANTIGO ALFA - CG Nº 024/2022</v>
      </c>
      <c r="C274" s="10"/>
      <c r="D274" s="11" t="str">
        <f>'[1]TCE - ANEXO III - Preencher'!E283</f>
        <v>DANILO CLEYTON GOMES DA SILVA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5211-30</v>
      </c>
      <c r="G274" s="13" t="str">
        <f>IF('[1]TCE - ANEXO III - Preencher'!H283="","",'[1]TCE - ANEXO III - Preencher'!H283)</f>
        <v>08/2024</v>
      </c>
      <c r="H274" s="14">
        <f>'[1]TCE - ANEXO III - Preencher'!I283</f>
        <v>0</v>
      </c>
      <c r="I274" s="14">
        <f>'[1]TCE - ANEXO III - Preencher'!J283</f>
        <v>168.89840000000001</v>
      </c>
      <c r="J274" s="14">
        <f>'[1]TCE - ANEXO III - Preencher'!K283</f>
        <v>0</v>
      </c>
      <c r="K274" s="15">
        <f>'[1]TCE - ANEXO III - Preencher'!L283</f>
        <v>94.384661893396981</v>
      </c>
      <c r="L274" s="15">
        <f>'[1]TCE - ANEXO III - Preencher'!M283</f>
        <v>31.14</v>
      </c>
      <c r="M274" s="15">
        <f t="shared" si="25"/>
        <v>63.24466189339698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134.48523351358691</v>
      </c>
      <c r="R274" s="15">
        <f>'[1]TCE - ANEXO III - Preencher'!S283</f>
        <v>71.62</v>
      </c>
      <c r="S274" s="16">
        <f t="shared" si="27"/>
        <v>62.865233513586901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295.00829540698385</v>
      </c>
    </row>
    <row r="275" spans="1:28" x14ac:dyDescent="0.2">
      <c r="A275" s="8">
        <f>IFERROR(VLOOKUP(B275,'[1]DADOS (OCULTAR)'!$Q$3:$S$136,3,0),"")</f>
        <v>9039744002308</v>
      </c>
      <c r="B275" s="9" t="str">
        <f>'[1]TCE - ANEXO III - Preencher'!C284</f>
        <v>HOSPITAL NOSSA SENHORA DAS GRAÇAS - ANTIGO ALFA - CG Nº 024/2022</v>
      </c>
      <c r="C275" s="10"/>
      <c r="D275" s="11" t="str">
        <f>'[1]TCE - ANEXO III - Preencher'!E284</f>
        <v>DANILO REIS RODRIGUES</v>
      </c>
      <c r="E275" s="9" t="str">
        <f>IF('[1]TCE - ANEXO III - Preencher'!F284="4 - Assistência Odontológica","2 - Outros Profissionais da Saúde",'[1]TCE - ANEXO III - Preencher'!F284)</f>
        <v>3 - Administrativo</v>
      </c>
      <c r="F275" s="12" t="str">
        <f>'[1]TCE - ANEXO III - Preencher'!G284</f>
        <v>7823-05</v>
      </c>
      <c r="G275" s="13" t="str">
        <f>IF('[1]TCE - ANEXO III - Preencher'!H284="","",'[1]TCE - ANEXO III - Preencher'!H284)</f>
        <v>08/2024</v>
      </c>
      <c r="H275" s="14">
        <f>'[1]TCE - ANEXO III - Preencher'!I284</f>
        <v>0</v>
      </c>
      <c r="I275" s="14">
        <f>'[1]TCE - ANEXO III - Preencher'!J284</f>
        <v>153.41200000000001</v>
      </c>
      <c r="J275" s="14">
        <f>'[1]TCE - ANEXO III - Preencher'!K284</f>
        <v>0</v>
      </c>
      <c r="K275" s="15">
        <f>'[1]TCE - ANEXO III - Preencher'!L284</f>
        <v>94.384661893396981</v>
      </c>
      <c r="L275" s="15">
        <f>'[1]TCE - ANEXO III - Preencher'!M284</f>
        <v>0</v>
      </c>
      <c r="M275" s="15">
        <f t="shared" si="25"/>
        <v>94.384661893396981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247.79666189339699</v>
      </c>
    </row>
    <row r="276" spans="1:28" x14ac:dyDescent="0.2">
      <c r="A276" s="8">
        <f>IFERROR(VLOOKUP(B276,'[1]DADOS (OCULTAR)'!$Q$3:$S$136,3,0),"")</f>
        <v>9039744002308</v>
      </c>
      <c r="B276" s="9" t="str">
        <f>'[1]TCE - ANEXO III - Preencher'!C285</f>
        <v>HOSPITAL NOSSA SENHORA DAS GRAÇAS - ANTIGO ALFA - CG Nº 024/2022</v>
      </c>
      <c r="C276" s="10"/>
      <c r="D276" s="11" t="str">
        <f>'[1]TCE - ANEXO III - Preencher'!E285</f>
        <v>DANILO RODRIGUES MONTEIRO</v>
      </c>
      <c r="E276" s="9" t="str">
        <f>IF('[1]TCE - ANEXO III - Preencher'!F285="4 - Assistência Odontológica","2 - Outros Profissionais da Saúde",'[1]TCE - ANEXO III - Preencher'!F285)</f>
        <v>2 - Outros Profissionais da Saúde</v>
      </c>
      <c r="F276" s="12" t="str">
        <f>'[1]TCE - ANEXO III - Preencher'!G285</f>
        <v>3222-05</v>
      </c>
      <c r="G276" s="13" t="str">
        <f>IF('[1]TCE - ANEXO III - Preencher'!H285="","",'[1]TCE - ANEXO III - Preencher'!H285)</f>
        <v>08/2024</v>
      </c>
      <c r="H276" s="14">
        <f>'[1]TCE - ANEXO III - Preencher'!I285</f>
        <v>0</v>
      </c>
      <c r="I276" s="14">
        <f>'[1]TCE - ANEXO III - Preencher'!J285</f>
        <v>293.68720000000002</v>
      </c>
      <c r="J276" s="14">
        <f>'[1]TCE - ANEXO III - Preencher'!K285</f>
        <v>0</v>
      </c>
      <c r="K276" s="15">
        <f>'[1]TCE - ANEXO III - Preencher'!L285</f>
        <v>94.384661893396981</v>
      </c>
      <c r="L276" s="15">
        <f>'[1]TCE - ANEXO III - Preencher'!M285</f>
        <v>28.24</v>
      </c>
      <c r="M276" s="15">
        <f t="shared" si="25"/>
        <v>66.144661893396986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359.83186189339699</v>
      </c>
    </row>
    <row r="277" spans="1:28" x14ac:dyDescent="0.2">
      <c r="A277" s="8">
        <f>IFERROR(VLOOKUP(B277,'[1]DADOS (OCULTAR)'!$Q$3:$S$136,3,0),"")</f>
        <v>9039744002308</v>
      </c>
      <c r="B277" s="9" t="str">
        <f>'[1]TCE - ANEXO III - Preencher'!C286</f>
        <v>HOSPITAL NOSSA SENHORA DAS GRAÇAS - ANTIGO ALFA - CG Nº 024/2022</v>
      </c>
      <c r="C277" s="10"/>
      <c r="D277" s="11" t="str">
        <f>'[1]TCE - ANEXO III - Preencher'!E286</f>
        <v>DAVI RENAN MONTEIRO DA ROCHA SILVA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1423-25</v>
      </c>
      <c r="G277" s="13" t="str">
        <f>IF('[1]TCE - ANEXO III - Preencher'!H286="","",'[1]TCE - ANEXO III - Preencher'!H286)</f>
        <v>08/2024</v>
      </c>
      <c r="H277" s="14">
        <f>'[1]TCE - ANEXO III - Preencher'!I286</f>
        <v>0</v>
      </c>
      <c r="I277" s="14">
        <f>'[1]TCE - ANEXO III - Preencher'!J286</f>
        <v>393.952</v>
      </c>
      <c r="J277" s="14">
        <f>'[1]TCE - ANEXO III - Preencher'!K286</f>
        <v>0</v>
      </c>
      <c r="K277" s="15">
        <f>'[1]TCE - ANEXO III - Preencher'!L286</f>
        <v>94.384661893396981</v>
      </c>
      <c r="L277" s="15">
        <f>'[1]TCE - ANEXO III - Preencher'!M286</f>
        <v>302.17</v>
      </c>
      <c r="M277" s="15">
        <f t="shared" si="25"/>
        <v>-207.78533810660304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186.16666189339696</v>
      </c>
    </row>
    <row r="278" spans="1:28" x14ac:dyDescent="0.2">
      <c r="A278" s="8">
        <f>IFERROR(VLOOKUP(B278,'[1]DADOS (OCULTAR)'!$Q$3:$S$136,3,0),"")</f>
        <v>9039744002308</v>
      </c>
      <c r="B278" s="9" t="str">
        <f>'[1]TCE - ANEXO III - Preencher'!C287</f>
        <v>HOSPITAL NOSSA SENHORA DAS GRAÇAS - ANTIGO ALFA - CG Nº 024/2022</v>
      </c>
      <c r="C278" s="10"/>
      <c r="D278" s="11" t="str">
        <f>'[1]TCE - ANEXO III - Preencher'!E287</f>
        <v>DAVINA GOMES DA SILVA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08/2024</v>
      </c>
      <c r="H278" s="14">
        <f>'[1]TCE - ANEXO III - Preencher'!I287</f>
        <v>0</v>
      </c>
      <c r="I278" s="14">
        <f>'[1]TCE - ANEXO III - Preencher'!J287</f>
        <v>273.47840000000002</v>
      </c>
      <c r="J278" s="14">
        <f>'[1]TCE - ANEXO III - Preencher'!K287</f>
        <v>0</v>
      </c>
      <c r="K278" s="15">
        <f>'[1]TCE - ANEXO III - Preencher'!L287</f>
        <v>94.384661893396981</v>
      </c>
      <c r="L278" s="15">
        <f>'[1]TCE - ANEXO III - Preencher'!M287</f>
        <v>28.24</v>
      </c>
      <c r="M278" s="15">
        <f t="shared" si="25"/>
        <v>66.144661893396986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339.62306189339699</v>
      </c>
    </row>
    <row r="279" spans="1:28" x14ac:dyDescent="0.2">
      <c r="A279" s="8">
        <f>IFERROR(VLOOKUP(B279,'[1]DADOS (OCULTAR)'!$Q$3:$S$136,3,0),"")</f>
        <v>9039744002308</v>
      </c>
      <c r="B279" s="9" t="str">
        <f>'[1]TCE - ANEXO III - Preencher'!C288</f>
        <v>HOSPITAL NOSSA SENHORA DAS GRAÇAS - ANTIGO ALFA - CG Nº 024/2022</v>
      </c>
      <c r="C279" s="10"/>
      <c r="D279" s="11" t="str">
        <f>'[1]TCE - ANEXO III - Preencher'!E288</f>
        <v>DAYANE EVELIN ROSA DAS NEVES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08/2024</v>
      </c>
      <c r="H279" s="14">
        <f>'[1]TCE - ANEXO III - Preencher'!I288</f>
        <v>0</v>
      </c>
      <c r="I279" s="14">
        <f>'[1]TCE - ANEXO III - Preencher'!J288</f>
        <v>273.608</v>
      </c>
      <c r="J279" s="14">
        <f>'[1]TCE - ANEXO III - Preencher'!K288</f>
        <v>0</v>
      </c>
      <c r="K279" s="15">
        <f>'[1]TCE - ANEXO III - Preencher'!L288</f>
        <v>94.384661893396981</v>
      </c>
      <c r="L279" s="15">
        <f>'[1]TCE - ANEXO III - Preencher'!M288</f>
        <v>28.24</v>
      </c>
      <c r="M279" s="15">
        <f t="shared" si="25"/>
        <v>66.144661893396986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339.75266189339698</v>
      </c>
    </row>
    <row r="280" spans="1:28" x14ac:dyDescent="0.2">
      <c r="A280" s="8">
        <f>IFERROR(VLOOKUP(B280,'[1]DADOS (OCULTAR)'!$Q$3:$S$136,3,0),"")</f>
        <v>9039744002308</v>
      </c>
      <c r="B280" s="9" t="str">
        <f>'[1]TCE - ANEXO III - Preencher'!C289</f>
        <v>HOSPITAL NOSSA SENHORA DAS GRAÇAS - ANTIGO ALFA - CG Nº 024/2022</v>
      </c>
      <c r="C280" s="10"/>
      <c r="D280" s="11" t="str">
        <f>'[1]TCE - ANEXO III - Preencher'!E289</f>
        <v>DAYANE GOUVEIA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08/2024</v>
      </c>
      <c r="H280" s="14">
        <f>'[1]TCE - ANEXO III - Preencher'!I289</f>
        <v>0</v>
      </c>
      <c r="I280" s="14">
        <f>'[1]TCE - ANEXO III - Preencher'!J289</f>
        <v>302.9984</v>
      </c>
      <c r="J280" s="14">
        <f>'[1]TCE - ANEXO III - Preencher'!K289</f>
        <v>0</v>
      </c>
      <c r="K280" s="15">
        <f>'[1]TCE - ANEXO III - Preencher'!L289</f>
        <v>94.384661893396981</v>
      </c>
      <c r="L280" s="15">
        <f>'[1]TCE - ANEXO III - Preencher'!M289</f>
        <v>0</v>
      </c>
      <c r="M280" s="15">
        <f t="shared" si="25"/>
        <v>94.384661893396981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397.38306189339698</v>
      </c>
    </row>
    <row r="281" spans="1:28" x14ac:dyDescent="0.2">
      <c r="A281" s="8">
        <f>IFERROR(VLOOKUP(B281,'[1]DADOS (OCULTAR)'!$Q$3:$S$136,3,0),"")</f>
        <v>9039744002308</v>
      </c>
      <c r="B281" s="9" t="str">
        <f>'[1]TCE - ANEXO III - Preencher'!C290</f>
        <v>HOSPITAL NOSSA SENHORA DAS GRAÇAS - ANTIGO ALFA - CG Nº 024/2022</v>
      </c>
      <c r="C281" s="10"/>
      <c r="D281" s="11" t="str">
        <f>'[1]TCE - ANEXO III - Preencher'!E290</f>
        <v>DAYANE MARIA DA SILVA CORREIA</v>
      </c>
      <c r="E281" s="9" t="str">
        <f>IF('[1]TCE - ANEXO III - Preencher'!F290="4 - Assistência Odontológica","2 - Outros Profissionais da Saúde",'[1]TCE - ANEXO III - Preencher'!F290)</f>
        <v>2 - Outros Profissionais da Saúde</v>
      </c>
      <c r="F281" s="12" t="str">
        <f>'[1]TCE - ANEXO III - Preencher'!G290</f>
        <v>3222-05</v>
      </c>
      <c r="G281" s="13" t="str">
        <f>IF('[1]TCE - ANEXO III - Preencher'!H290="","",'[1]TCE - ANEXO III - Preencher'!H290)</f>
        <v>08/2024</v>
      </c>
      <c r="H281" s="14">
        <f>'[1]TCE - ANEXO III - Preencher'!I290</f>
        <v>0</v>
      </c>
      <c r="I281" s="14">
        <f>'[1]TCE - ANEXO III - Preencher'!J290</f>
        <v>301.18880000000001</v>
      </c>
      <c r="J281" s="14">
        <f>'[1]TCE - ANEXO III - Preencher'!K290</f>
        <v>0</v>
      </c>
      <c r="K281" s="15">
        <f>'[1]TCE - ANEXO III - Preencher'!L290</f>
        <v>94.384661893396981</v>
      </c>
      <c r="L281" s="15">
        <f>'[1]TCE - ANEXO III - Preencher'!M290</f>
        <v>28.24</v>
      </c>
      <c r="M281" s="15">
        <f t="shared" si="25"/>
        <v>66.144661893396986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367.33346189339699</v>
      </c>
    </row>
    <row r="282" spans="1:28" x14ac:dyDescent="0.2">
      <c r="A282" s="8">
        <f>IFERROR(VLOOKUP(B282,'[1]DADOS (OCULTAR)'!$Q$3:$S$136,3,0),"")</f>
        <v>9039744002308</v>
      </c>
      <c r="B282" s="9" t="str">
        <f>'[1]TCE - ANEXO III - Preencher'!C291</f>
        <v>HOSPITAL NOSSA SENHORA DAS GRAÇAS - ANTIGO ALFA - CG Nº 024/2022</v>
      </c>
      <c r="C282" s="10"/>
      <c r="D282" s="11" t="str">
        <f>'[1]TCE - ANEXO III - Preencher'!E291</f>
        <v>DAYANNE FERNANDES DA SILVA COSTA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2235-05</v>
      </c>
      <c r="G282" s="13" t="str">
        <f>IF('[1]TCE - ANEXO III - Preencher'!H291="","",'[1]TCE - ANEXO III - Preencher'!H291)</f>
        <v>08/2024</v>
      </c>
      <c r="H282" s="14">
        <f>'[1]TCE - ANEXO III - Preencher'!I291</f>
        <v>0</v>
      </c>
      <c r="I282" s="14">
        <f>'[1]TCE - ANEXO III - Preencher'!J291</f>
        <v>463.976</v>
      </c>
      <c r="J282" s="14">
        <f>'[1]TCE - ANEXO III - Preencher'!K291</f>
        <v>0</v>
      </c>
      <c r="K282" s="15">
        <f>'[1]TCE - ANEXO III - Preencher'!L291</f>
        <v>94.384661893396981</v>
      </c>
      <c r="L282" s="15">
        <f>'[1]TCE - ANEXO III - Preencher'!M291</f>
        <v>0</v>
      </c>
      <c r="M282" s="15">
        <f t="shared" si="25"/>
        <v>94.384661893396981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558.36066189339704</v>
      </c>
    </row>
    <row r="283" spans="1:28" x14ac:dyDescent="0.2">
      <c r="A283" s="8">
        <f>IFERROR(VLOOKUP(B283,'[1]DADOS (OCULTAR)'!$Q$3:$S$136,3,0),"")</f>
        <v>9039744002308</v>
      </c>
      <c r="B283" s="9" t="str">
        <f>'[1]TCE - ANEXO III - Preencher'!C292</f>
        <v>HOSPITAL NOSSA SENHORA DAS GRAÇAS - ANTIGO ALFA - CG Nº 024/2022</v>
      </c>
      <c r="C283" s="10"/>
      <c r="D283" s="11" t="str">
        <f>'[1]TCE - ANEXO III - Preencher'!E292</f>
        <v>DAYSIANE DAVILA DE SENA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3222-05</v>
      </c>
      <c r="G283" s="13" t="str">
        <f>IF('[1]TCE - ANEXO III - Preencher'!H292="","",'[1]TCE - ANEXO III - Preencher'!H292)</f>
        <v>08/2024</v>
      </c>
      <c r="H283" s="14">
        <f>'[1]TCE - ANEXO III - Preencher'!I292</f>
        <v>0</v>
      </c>
      <c r="I283" s="14">
        <f>'[1]TCE - ANEXO III - Preencher'!J292</f>
        <v>301.67919999999998</v>
      </c>
      <c r="J283" s="14">
        <f>'[1]TCE - ANEXO III - Preencher'!K292</f>
        <v>0</v>
      </c>
      <c r="K283" s="15">
        <f>'[1]TCE - ANEXO III - Preencher'!L292</f>
        <v>94.384661893396981</v>
      </c>
      <c r="L283" s="15">
        <f>'[1]TCE - ANEXO III - Preencher'!M292</f>
        <v>28.24</v>
      </c>
      <c r="M283" s="15">
        <f t="shared" si="25"/>
        <v>66.144661893396986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252.15981283797547</v>
      </c>
      <c r="R283" s="15">
        <f>'[1]TCE - ANEXO III - Preencher'!S292</f>
        <v>84.72</v>
      </c>
      <c r="S283" s="16">
        <f t="shared" si="27"/>
        <v>167.43981283797547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535.26367473137248</v>
      </c>
    </row>
    <row r="284" spans="1:28" x14ac:dyDescent="0.2">
      <c r="A284" s="8">
        <f>IFERROR(VLOOKUP(B284,'[1]DADOS (OCULTAR)'!$Q$3:$S$136,3,0),"")</f>
        <v>9039744002308</v>
      </c>
      <c r="B284" s="9" t="str">
        <f>'[1]TCE - ANEXO III - Preencher'!C293</f>
        <v>HOSPITAL NOSSA SENHORA DAS GRAÇAS - ANTIGO ALFA - CG Nº 024/2022</v>
      </c>
      <c r="C284" s="10"/>
      <c r="D284" s="11" t="str">
        <f>'[1]TCE - ANEXO III - Preencher'!E293</f>
        <v>DEBORA BELARMINO DIAS COSTA</v>
      </c>
      <c r="E284" s="9" t="str">
        <f>IF('[1]TCE - ANEXO III - Preencher'!F293="4 - Assistência Odontológica","2 - Outros Profissionais da Saúde",'[1]TCE - ANEXO III - Preencher'!F293)</f>
        <v>2 - Outros Profissionais da Saúde</v>
      </c>
      <c r="F284" s="12" t="str">
        <f>'[1]TCE - ANEXO III - Preencher'!G293</f>
        <v>2235-05</v>
      </c>
      <c r="G284" s="13" t="str">
        <f>IF('[1]TCE - ANEXO III - Preencher'!H293="","",'[1]TCE - ANEXO III - Preencher'!H293)</f>
        <v>08/2024</v>
      </c>
      <c r="H284" s="14">
        <f>'[1]TCE - ANEXO III - Preencher'!I293</f>
        <v>0</v>
      </c>
      <c r="I284" s="14">
        <f>'[1]TCE - ANEXO III - Preencher'!J293</f>
        <v>517.53679999999997</v>
      </c>
      <c r="J284" s="14">
        <f>'[1]TCE - ANEXO III - Preencher'!K293</f>
        <v>0</v>
      </c>
      <c r="K284" s="15">
        <f>'[1]TCE - ANEXO III - Preencher'!L293</f>
        <v>94.384661893396981</v>
      </c>
      <c r="L284" s="15">
        <f>'[1]TCE - ANEXO III - Preencher'!M293</f>
        <v>0</v>
      </c>
      <c r="M284" s="15">
        <f t="shared" si="25"/>
        <v>94.384661893396981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611.92146189339701</v>
      </c>
    </row>
    <row r="285" spans="1:28" x14ac:dyDescent="0.2">
      <c r="A285" s="8">
        <f>IFERROR(VLOOKUP(B285,'[1]DADOS (OCULTAR)'!$Q$3:$S$136,3,0),"")</f>
        <v>9039744002308</v>
      </c>
      <c r="B285" s="9" t="str">
        <f>'[1]TCE - ANEXO III - Preencher'!C294</f>
        <v>HOSPITAL NOSSA SENHORA DAS GRAÇAS - ANTIGO ALFA - CG Nº 024/2022</v>
      </c>
      <c r="C285" s="10"/>
      <c r="D285" s="11" t="str">
        <f>'[1]TCE - ANEXO III - Preencher'!E294</f>
        <v>DEBORA CAROLINE PAIXAO DA SILVA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2236-05</v>
      </c>
      <c r="G285" s="13" t="str">
        <f>IF('[1]TCE - ANEXO III - Preencher'!H294="","",'[1]TCE - ANEXO III - Preencher'!H294)</f>
        <v>08/2024</v>
      </c>
      <c r="H285" s="14">
        <f>'[1]TCE - ANEXO III - Preencher'!I294</f>
        <v>0</v>
      </c>
      <c r="I285" s="14">
        <f>'[1]TCE - ANEXO III - Preencher'!J294</f>
        <v>214.512</v>
      </c>
      <c r="J285" s="14">
        <f>'[1]TCE - ANEXO III - Preencher'!K294</f>
        <v>0</v>
      </c>
      <c r="K285" s="15">
        <f>'[1]TCE - ANEXO III - Preencher'!L294</f>
        <v>94.384661893396981</v>
      </c>
      <c r="L285" s="15">
        <f>'[1]TCE - ANEXO III - Preencher'!M294</f>
        <v>2.4900000000000002</v>
      </c>
      <c r="M285" s="15">
        <f t="shared" si="25"/>
        <v>91.894661893396986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306.40666189339697</v>
      </c>
    </row>
    <row r="286" spans="1:28" x14ac:dyDescent="0.2">
      <c r="A286" s="8">
        <f>IFERROR(VLOOKUP(B286,'[1]DADOS (OCULTAR)'!$Q$3:$S$136,3,0),"")</f>
        <v>9039744002308</v>
      </c>
      <c r="B286" s="9" t="str">
        <f>'[1]TCE - ANEXO III - Preencher'!C295</f>
        <v>HOSPITAL NOSSA SENHORA DAS GRAÇAS - ANTIGO ALFA - CG Nº 024/2022</v>
      </c>
      <c r="C286" s="10"/>
      <c r="D286" s="11" t="str">
        <f>'[1]TCE - ANEXO III - Preencher'!E295</f>
        <v>DEBORA LUIZA RAMOS DOS ANJOS SILVA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4110-10</v>
      </c>
      <c r="G286" s="13" t="str">
        <f>IF('[1]TCE - ANEXO III - Preencher'!H295="","",'[1]TCE - ANEXO III - Preencher'!H295)</f>
        <v>08/2024</v>
      </c>
      <c r="H286" s="14">
        <f>'[1]TCE - ANEXO III - Preencher'!I295</f>
        <v>0</v>
      </c>
      <c r="I286" s="14">
        <f>'[1]TCE - ANEXO III - Preencher'!J295</f>
        <v>33.888000000000012</v>
      </c>
      <c r="J286" s="14">
        <f>'[1]TCE - ANEXO III - Preencher'!K295</f>
        <v>0</v>
      </c>
      <c r="K286" s="15">
        <f>'[1]TCE - ANEXO III - Preencher'!L295</f>
        <v>94.384661893396981</v>
      </c>
      <c r="L286" s="15">
        <f>'[1]TCE - ANEXO III - Preencher'!M295</f>
        <v>28.24</v>
      </c>
      <c r="M286" s="15">
        <f t="shared" si="25"/>
        <v>66.144661893396986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100.03266189339701</v>
      </c>
    </row>
    <row r="287" spans="1:28" x14ac:dyDescent="0.2">
      <c r="A287" s="8">
        <f>IFERROR(VLOOKUP(B287,'[1]DADOS (OCULTAR)'!$Q$3:$S$136,3,0),"")</f>
        <v>9039744002308</v>
      </c>
      <c r="B287" s="9" t="str">
        <f>'[1]TCE - ANEXO III - Preencher'!C296</f>
        <v>HOSPITAL NOSSA SENHORA DAS GRAÇAS - ANTIGO ALFA - CG Nº 024/2022</v>
      </c>
      <c r="C287" s="10"/>
      <c r="D287" s="11" t="str">
        <f>'[1]TCE - ANEXO III - Preencher'!E296</f>
        <v>DEBORA MUTHYELLY GOMES DOS SANTOS</v>
      </c>
      <c r="E287" s="9" t="str">
        <f>IF('[1]TCE - ANEXO III - Preencher'!F296="4 - Assistência Odontológica","2 - Outros Profissionais da Saúde",'[1]TCE - ANEXO III - Preencher'!F296)</f>
        <v>3 - Administrativo</v>
      </c>
      <c r="F287" s="12" t="str">
        <f>'[1]TCE - ANEXO III - Preencher'!G296</f>
        <v>4110-10</v>
      </c>
      <c r="G287" s="13" t="str">
        <f>IF('[1]TCE - ANEXO III - Preencher'!H296="","",'[1]TCE - ANEXO III - Preencher'!H296)</f>
        <v>08/2024</v>
      </c>
      <c r="H287" s="14">
        <f>'[1]TCE - ANEXO III - Preencher'!I296</f>
        <v>0</v>
      </c>
      <c r="I287" s="14">
        <f>'[1]TCE - ANEXO III - Preencher'!J296</f>
        <v>13.8164</v>
      </c>
      <c r="J287" s="14">
        <f>'[1]TCE - ANEXO III - Preencher'!K296</f>
        <v>0</v>
      </c>
      <c r="K287" s="15">
        <f>'[1]TCE - ANEXO III - Preencher'!L296</f>
        <v>94.384661893396981</v>
      </c>
      <c r="L287" s="15">
        <f>'[1]TCE - ANEXO III - Preencher'!M296</f>
        <v>0</v>
      </c>
      <c r="M287" s="15">
        <f t="shared" si="25"/>
        <v>94.384661893396981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185.09333333333328</v>
      </c>
      <c r="R287" s="15">
        <f>'[1]TCE - ANEXO III - Preencher'!S296</f>
        <v>42.36</v>
      </c>
      <c r="S287" s="16">
        <f t="shared" si="27"/>
        <v>142.73333333333329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250.93439522673026</v>
      </c>
    </row>
    <row r="288" spans="1:28" x14ac:dyDescent="0.2">
      <c r="A288" s="8">
        <f>IFERROR(VLOOKUP(B288,'[1]DADOS (OCULTAR)'!$Q$3:$S$136,3,0),"")</f>
        <v>9039744002308</v>
      </c>
      <c r="B288" s="9" t="str">
        <f>'[1]TCE - ANEXO III - Preencher'!C297</f>
        <v>HOSPITAL NOSSA SENHORA DAS GRAÇAS - ANTIGO ALFA - CG Nº 024/2022</v>
      </c>
      <c r="C288" s="10"/>
      <c r="D288" s="11" t="str">
        <f>'[1]TCE - ANEXO III - Preencher'!E297</f>
        <v>DEBORA TARGINO CAMPOS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2235-05</v>
      </c>
      <c r="G288" s="13" t="str">
        <f>IF('[1]TCE - ANEXO III - Preencher'!H297="","",'[1]TCE - ANEXO III - Preencher'!H297)</f>
        <v>08/2024</v>
      </c>
      <c r="H288" s="14">
        <f>'[1]TCE - ANEXO III - Preencher'!I297</f>
        <v>0</v>
      </c>
      <c r="I288" s="14">
        <f>'[1]TCE - ANEXO III - Preencher'!J297</f>
        <v>443.56</v>
      </c>
      <c r="J288" s="14">
        <f>'[1]TCE - ANEXO III - Preencher'!K297</f>
        <v>0</v>
      </c>
      <c r="K288" s="15">
        <f>'[1]TCE - ANEXO III - Preencher'!L297</f>
        <v>94.384661893396981</v>
      </c>
      <c r="L288" s="15">
        <f>'[1]TCE - ANEXO III - Preencher'!M297</f>
        <v>3.33</v>
      </c>
      <c r="M288" s="15">
        <f t="shared" si="25"/>
        <v>91.054661893396982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120.26</v>
      </c>
      <c r="U288" s="15">
        <f>'[1]TCE - ANEXO III - Preencher'!V297</f>
        <v>0</v>
      </c>
      <c r="V288" s="16">
        <f t="shared" si="28"/>
        <v>120.26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654.87466189339693</v>
      </c>
    </row>
    <row r="289" spans="1:28" x14ac:dyDescent="0.2">
      <c r="A289" s="8">
        <f>IFERROR(VLOOKUP(B289,'[1]DADOS (OCULTAR)'!$Q$3:$S$136,3,0),"")</f>
        <v>9039744002308</v>
      </c>
      <c r="B289" s="9" t="str">
        <f>'[1]TCE - ANEXO III - Preencher'!C298</f>
        <v>HOSPITAL NOSSA SENHORA DAS GRAÇAS - ANTIGO ALFA - CG Nº 024/2022</v>
      </c>
      <c r="C289" s="10"/>
      <c r="D289" s="11" t="str">
        <f>'[1]TCE - ANEXO III - Preencher'!E298</f>
        <v>DEBORAH THAINA FERREIRA SOARES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3222-05</v>
      </c>
      <c r="G289" s="13" t="str">
        <f>IF('[1]TCE - ANEXO III - Preencher'!H298="","",'[1]TCE - ANEXO III - Preencher'!H298)</f>
        <v>08/2024</v>
      </c>
      <c r="H289" s="14">
        <f>'[1]TCE - ANEXO III - Preencher'!I298</f>
        <v>0</v>
      </c>
      <c r="I289" s="14">
        <f>'[1]TCE - ANEXO III - Preencher'!J298</f>
        <v>290.41759999999999</v>
      </c>
      <c r="J289" s="14">
        <f>'[1]TCE - ANEXO III - Preencher'!K298</f>
        <v>0</v>
      </c>
      <c r="K289" s="15">
        <f>'[1]TCE - ANEXO III - Preencher'!L298</f>
        <v>94.384661893396981</v>
      </c>
      <c r="L289" s="15">
        <f>'[1]TCE - ANEXO III - Preencher'!M298</f>
        <v>28.24</v>
      </c>
      <c r="M289" s="15">
        <f t="shared" si="25"/>
        <v>66.144661893396986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126.07990641898773</v>
      </c>
      <c r="R289" s="15">
        <f>'[1]TCE - ANEXO III - Preencher'!S298</f>
        <v>84.72</v>
      </c>
      <c r="S289" s="16">
        <f t="shared" si="27"/>
        <v>41.359906418987734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397.92216831238471</v>
      </c>
    </row>
    <row r="290" spans="1:28" x14ac:dyDescent="0.2">
      <c r="A290" s="8">
        <f>IFERROR(VLOOKUP(B290,'[1]DADOS (OCULTAR)'!$Q$3:$S$136,3,0),"")</f>
        <v>9039744002308</v>
      </c>
      <c r="B290" s="9" t="str">
        <f>'[1]TCE - ANEXO III - Preencher'!C299</f>
        <v>HOSPITAL NOSSA SENHORA DAS GRAÇAS - ANTIGO ALFA - CG Nº 024/2022</v>
      </c>
      <c r="C290" s="10"/>
      <c r="D290" s="11" t="str">
        <f>'[1]TCE - ANEXO III - Preencher'!E299</f>
        <v>DEISE CORREIA DA SILVA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3222-05</v>
      </c>
      <c r="G290" s="13" t="str">
        <f>IF('[1]TCE - ANEXO III - Preencher'!H299="","",'[1]TCE - ANEXO III - Preencher'!H299)</f>
        <v>08/2024</v>
      </c>
      <c r="H290" s="14">
        <f>'[1]TCE - ANEXO III - Preencher'!I299</f>
        <v>0</v>
      </c>
      <c r="I290" s="14">
        <f>'[1]TCE - ANEXO III - Preencher'!J299</f>
        <v>297.5736</v>
      </c>
      <c r="J290" s="14">
        <f>'[1]TCE - ANEXO III - Preencher'!K299</f>
        <v>0</v>
      </c>
      <c r="K290" s="15">
        <f>'[1]TCE - ANEXO III - Preencher'!L299</f>
        <v>94.384661893396981</v>
      </c>
      <c r="L290" s="15">
        <f>'[1]TCE - ANEXO III - Preencher'!M299</f>
        <v>0</v>
      </c>
      <c r="M290" s="15">
        <f t="shared" si="25"/>
        <v>94.384661893396981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252.15981283797547</v>
      </c>
      <c r="R290" s="15">
        <f>'[1]TCE - ANEXO III - Preencher'!S299</f>
        <v>84.72</v>
      </c>
      <c r="S290" s="16">
        <f t="shared" si="27"/>
        <v>167.43981283797547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559.39807473137239</v>
      </c>
    </row>
    <row r="291" spans="1:28" x14ac:dyDescent="0.2">
      <c r="A291" s="8">
        <f>IFERROR(VLOOKUP(B291,'[1]DADOS (OCULTAR)'!$Q$3:$S$136,3,0),"")</f>
        <v>9039744002308</v>
      </c>
      <c r="B291" s="9" t="str">
        <f>'[1]TCE - ANEXO III - Preencher'!C300</f>
        <v>HOSPITAL NOSSA SENHORA DAS GRAÇAS - ANTIGO ALFA - CG Nº 024/2022</v>
      </c>
      <c r="C291" s="10"/>
      <c r="D291" s="11" t="str">
        <f>'[1]TCE - ANEXO III - Preencher'!E300</f>
        <v>DEISE MARIA DA SILVA</v>
      </c>
      <c r="E291" s="9" t="str">
        <f>IF('[1]TCE - ANEXO III - Preencher'!F300="4 - Assistência Odontológica","2 - Outros Profissionais da Saúde",'[1]TCE - ANEXO III - Preencher'!F300)</f>
        <v>2 - Outros Profissionais da Saúde</v>
      </c>
      <c r="F291" s="12" t="str">
        <f>'[1]TCE - ANEXO III - Preencher'!G300</f>
        <v>3222-05</v>
      </c>
      <c r="G291" s="13" t="str">
        <f>IF('[1]TCE - ANEXO III - Preencher'!H300="","",'[1]TCE - ANEXO III - Preencher'!H300)</f>
        <v>08/2024</v>
      </c>
      <c r="H291" s="14">
        <f>'[1]TCE - ANEXO III - Preencher'!I300</f>
        <v>0</v>
      </c>
      <c r="I291" s="14">
        <f>'[1]TCE - ANEXO III - Preencher'!J300</f>
        <v>278.74160000000001</v>
      </c>
      <c r="J291" s="14">
        <f>'[1]TCE - ANEXO III - Preencher'!K300</f>
        <v>0</v>
      </c>
      <c r="K291" s="15">
        <f>'[1]TCE - ANEXO III - Preencher'!L300</f>
        <v>94.384661893396981</v>
      </c>
      <c r="L291" s="15">
        <f>'[1]TCE - ANEXO III - Preencher'!M300</f>
        <v>28.24</v>
      </c>
      <c r="M291" s="15">
        <f t="shared" si="25"/>
        <v>66.144661893396986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344.88626189339698</v>
      </c>
    </row>
    <row r="292" spans="1:28" x14ac:dyDescent="0.2">
      <c r="A292" s="8">
        <f>IFERROR(VLOOKUP(B292,'[1]DADOS (OCULTAR)'!$Q$3:$S$136,3,0),"")</f>
        <v>9039744002308</v>
      </c>
      <c r="B292" s="9" t="str">
        <f>'[1]TCE - ANEXO III - Preencher'!C301</f>
        <v>HOSPITAL NOSSA SENHORA DAS GRAÇAS - ANTIGO ALFA - CG Nº 024/2022</v>
      </c>
      <c r="C292" s="10"/>
      <c r="D292" s="11" t="str">
        <f>'[1]TCE - ANEXO III - Preencher'!E301</f>
        <v>DEIVSON JOSE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3222-05</v>
      </c>
      <c r="G292" s="13" t="str">
        <f>IF('[1]TCE - ANEXO III - Preencher'!H301="","",'[1]TCE - ANEXO III - Preencher'!H301)</f>
        <v>08/2024</v>
      </c>
      <c r="H292" s="14">
        <f>'[1]TCE - ANEXO III - Preencher'!I301</f>
        <v>0</v>
      </c>
      <c r="I292" s="14">
        <f>'[1]TCE - ANEXO III - Preencher'!J301</f>
        <v>45.183999999999997</v>
      </c>
      <c r="J292" s="14">
        <f>'[1]TCE - ANEXO III - Preencher'!K301</f>
        <v>0</v>
      </c>
      <c r="K292" s="15">
        <f>'[1]TCE - ANEXO III - Preencher'!L301</f>
        <v>94.384661893396981</v>
      </c>
      <c r="L292" s="15">
        <f>'[1]TCE - ANEXO III - Preencher'!M301</f>
        <v>28.24</v>
      </c>
      <c r="M292" s="15">
        <f t="shared" si="25"/>
        <v>66.144661893396986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111.32866189339698</v>
      </c>
    </row>
    <row r="293" spans="1:28" x14ac:dyDescent="0.2">
      <c r="A293" s="8">
        <f>IFERROR(VLOOKUP(B293,'[1]DADOS (OCULTAR)'!$Q$3:$S$136,3,0),"")</f>
        <v>9039744002308</v>
      </c>
      <c r="B293" s="9" t="str">
        <f>'[1]TCE - ANEXO III - Preencher'!C302</f>
        <v>HOSPITAL NOSSA SENHORA DAS GRAÇAS - ANTIGO ALFA - CG Nº 024/2022</v>
      </c>
      <c r="C293" s="10"/>
      <c r="D293" s="11" t="str">
        <f>'[1]TCE - ANEXO III - Preencher'!E302</f>
        <v>DEJEAN JOSE DE MELO NETO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>3172-10</v>
      </c>
      <c r="G293" s="13" t="str">
        <f>IF('[1]TCE - ANEXO III - Preencher'!H302="","",'[1]TCE - ANEXO III - Preencher'!H302)</f>
        <v>08/2024</v>
      </c>
      <c r="H293" s="14">
        <f>'[1]TCE - ANEXO III - Preencher'!I302</f>
        <v>0</v>
      </c>
      <c r="I293" s="14">
        <f>'[1]TCE - ANEXO III - Preencher'!J302</f>
        <v>225.2808</v>
      </c>
      <c r="J293" s="14">
        <f>'[1]TCE - ANEXO III - Preencher'!K302</f>
        <v>0</v>
      </c>
      <c r="K293" s="15">
        <f>'[1]TCE - ANEXO III - Preencher'!L302</f>
        <v>94.384661893396981</v>
      </c>
      <c r="L293" s="15">
        <f>'[1]TCE - ANEXO III - Preencher'!M302</f>
        <v>0</v>
      </c>
      <c r="M293" s="15">
        <f t="shared" si="25"/>
        <v>94.384661893396981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319.66546189339698</v>
      </c>
    </row>
    <row r="294" spans="1:28" x14ac:dyDescent="0.2">
      <c r="A294" s="8">
        <f>IFERROR(VLOOKUP(B294,'[1]DADOS (OCULTAR)'!$Q$3:$S$136,3,0),"")</f>
        <v>9039744002308</v>
      </c>
      <c r="B294" s="9" t="str">
        <f>'[1]TCE - ANEXO III - Preencher'!C303</f>
        <v>HOSPITAL NOSSA SENHORA DAS GRAÇAS - ANTIGO ALFA - CG Nº 024/2022</v>
      </c>
      <c r="C294" s="10"/>
      <c r="D294" s="11" t="str">
        <f>'[1]TCE - ANEXO III - Preencher'!E303</f>
        <v>DENAIDE MARTINS DE SANTANA</v>
      </c>
      <c r="E294" s="9" t="str">
        <f>IF('[1]TCE - ANEXO III - Preencher'!F303="4 - Assistência Odontológica","2 - Outros Profissionais da Saúde",'[1]TCE - ANEXO III - Preencher'!F303)</f>
        <v>2 - Outros Profissionais da Saúde</v>
      </c>
      <c r="F294" s="12" t="str">
        <f>'[1]TCE - ANEXO III - Preencher'!G303</f>
        <v>2235-05</v>
      </c>
      <c r="G294" s="13" t="str">
        <f>IF('[1]TCE - ANEXO III - Preencher'!H303="","",'[1]TCE - ANEXO III - Preencher'!H303)</f>
        <v>08/2024</v>
      </c>
      <c r="H294" s="14">
        <f>'[1]TCE - ANEXO III - Preencher'!I303</f>
        <v>0</v>
      </c>
      <c r="I294" s="14">
        <f>'[1]TCE - ANEXO III - Preencher'!J303</f>
        <v>496.50880000000001</v>
      </c>
      <c r="J294" s="14">
        <f>'[1]TCE - ANEXO III - Preencher'!K303</f>
        <v>0</v>
      </c>
      <c r="K294" s="15">
        <f>'[1]TCE - ANEXO III - Preencher'!L303</f>
        <v>94.384661893396981</v>
      </c>
      <c r="L294" s="15">
        <f>'[1]TCE - ANEXO III - Preencher'!M303</f>
        <v>0</v>
      </c>
      <c r="M294" s="15">
        <f t="shared" si="25"/>
        <v>94.384661893396981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590.89346189339699</v>
      </c>
    </row>
    <row r="295" spans="1:28" x14ac:dyDescent="0.2">
      <c r="A295" s="8">
        <f>IFERROR(VLOOKUP(B295,'[1]DADOS (OCULTAR)'!$Q$3:$S$136,3,0),"")</f>
        <v>9039744002308</v>
      </c>
      <c r="B295" s="9" t="str">
        <f>'[1]TCE - ANEXO III - Preencher'!C304</f>
        <v>HOSPITAL NOSSA SENHORA DAS GRAÇAS - ANTIGO ALFA - CG Nº 024/2022</v>
      </c>
      <c r="C295" s="10"/>
      <c r="D295" s="11" t="str">
        <f>'[1]TCE - ANEXO III - Preencher'!E304</f>
        <v>DENISE MARIA SIQUEIRA DA SILVA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4110-10</v>
      </c>
      <c r="G295" s="13" t="str">
        <f>IF('[1]TCE - ANEXO III - Preencher'!H304="","",'[1]TCE - ANEXO III - Preencher'!H304)</f>
        <v>08/2024</v>
      </c>
      <c r="H295" s="14">
        <f>'[1]TCE - ANEXO III - Preencher'!I304</f>
        <v>0</v>
      </c>
      <c r="I295" s="14">
        <f>'[1]TCE - ANEXO III - Preencher'!J304</f>
        <v>28.24</v>
      </c>
      <c r="J295" s="14">
        <f>'[1]TCE - ANEXO III - Preencher'!K304</f>
        <v>0</v>
      </c>
      <c r="K295" s="15">
        <f>'[1]TCE - ANEXO III - Preencher'!L304</f>
        <v>94.384661893396981</v>
      </c>
      <c r="L295" s="15">
        <f>'[1]TCE - ANEXO III - Preencher'!M304</f>
        <v>0</v>
      </c>
      <c r="M295" s="15">
        <f t="shared" si="25"/>
        <v>94.384661893396981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184.91719608118203</v>
      </c>
      <c r="R295" s="15">
        <f>'[1]TCE - ANEXO III - Preencher'!S304</f>
        <v>180.4</v>
      </c>
      <c r="S295" s="16">
        <f t="shared" si="27"/>
        <v>4.5171960811820213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127.141857974579</v>
      </c>
    </row>
    <row r="296" spans="1:28" x14ac:dyDescent="0.2">
      <c r="A296" s="8">
        <f>IFERROR(VLOOKUP(B296,'[1]DADOS (OCULTAR)'!$Q$3:$S$136,3,0),"")</f>
        <v>9039744002308</v>
      </c>
      <c r="B296" s="9" t="str">
        <f>'[1]TCE - ANEXO III - Preencher'!C305</f>
        <v>HOSPITAL NOSSA SENHORA DAS GRAÇAS - ANTIGO ALFA - CG Nº 024/2022</v>
      </c>
      <c r="C296" s="10"/>
      <c r="D296" s="11" t="str">
        <f>'[1]TCE - ANEXO III - Preencher'!E305</f>
        <v>DEYSE DE OLIVEIRA CARDOSO SILVA</v>
      </c>
      <c r="E296" s="9" t="str">
        <f>IF('[1]TCE - ANEXO III - Preencher'!F305="4 - Assistência Odontológica","2 - Outros Profissionais da Saúde",'[1]TCE - ANEXO III - Preencher'!F305)</f>
        <v>2 - Outros Profissionais da Saúde</v>
      </c>
      <c r="F296" s="12" t="str">
        <f>'[1]TCE - ANEXO III - Preencher'!G305</f>
        <v>2234-05</v>
      </c>
      <c r="G296" s="13" t="str">
        <f>IF('[1]TCE - ANEXO III - Preencher'!H305="","",'[1]TCE - ANEXO III - Preencher'!H305)</f>
        <v>08/2024</v>
      </c>
      <c r="H296" s="14">
        <f>'[1]TCE - ANEXO III - Preencher'!I305</f>
        <v>0</v>
      </c>
      <c r="I296" s="14">
        <f>'[1]TCE - ANEXO III - Preencher'!J305</f>
        <v>479.68799999999999</v>
      </c>
      <c r="J296" s="14">
        <f>'[1]TCE - ANEXO III - Preencher'!K305</f>
        <v>0</v>
      </c>
      <c r="K296" s="15">
        <f>'[1]TCE - ANEXO III - Preencher'!L305</f>
        <v>94.384661893396981</v>
      </c>
      <c r="L296" s="15">
        <f>'[1]TCE - ANEXO III - Preencher'!M305</f>
        <v>0</v>
      </c>
      <c r="M296" s="15">
        <f t="shared" si="25"/>
        <v>94.384661893396981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338.6</v>
      </c>
      <c r="U296" s="15">
        <f>'[1]TCE - ANEXO III - Preencher'!V305</f>
        <v>0</v>
      </c>
      <c r="V296" s="16">
        <f t="shared" si="28"/>
        <v>338.6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912.67266189339705</v>
      </c>
    </row>
    <row r="297" spans="1:28" x14ac:dyDescent="0.2">
      <c r="A297" s="8">
        <f>IFERROR(VLOOKUP(B297,'[1]DADOS (OCULTAR)'!$Q$3:$S$136,3,0),"")</f>
        <v>9039744002308</v>
      </c>
      <c r="B297" s="9" t="str">
        <f>'[1]TCE - ANEXO III - Preencher'!C306</f>
        <v>HOSPITAL NOSSA SENHORA DAS GRAÇAS - ANTIGO ALFA - CG Nº 024/2022</v>
      </c>
      <c r="C297" s="10"/>
      <c r="D297" s="11" t="str">
        <f>'[1]TCE - ANEXO III - Preencher'!E306</f>
        <v>DIEGO MARIANO DE MELO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5211-30</v>
      </c>
      <c r="G297" s="13" t="str">
        <f>IF('[1]TCE - ANEXO III - Preencher'!H306="","",'[1]TCE - ANEXO III - Preencher'!H306)</f>
        <v>08/2024</v>
      </c>
      <c r="H297" s="14">
        <f>'[1]TCE - ANEXO III - Preencher'!I306</f>
        <v>0</v>
      </c>
      <c r="I297" s="14">
        <f>'[1]TCE - ANEXO III - Preencher'!J306</f>
        <v>124.56</v>
      </c>
      <c r="J297" s="14">
        <f>'[1]TCE - ANEXO III - Preencher'!K306</f>
        <v>0</v>
      </c>
      <c r="K297" s="15">
        <f>'[1]TCE - ANEXO III - Preencher'!L306</f>
        <v>94.384661893396981</v>
      </c>
      <c r="L297" s="15">
        <f>'[1]TCE - ANEXO III - Preencher'!M306</f>
        <v>31.14</v>
      </c>
      <c r="M297" s="15">
        <f t="shared" si="25"/>
        <v>63.24466189339698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187.804661893397</v>
      </c>
    </row>
    <row r="298" spans="1:28" x14ac:dyDescent="0.2">
      <c r="A298" s="8">
        <f>IFERROR(VLOOKUP(B298,'[1]DADOS (OCULTAR)'!$Q$3:$S$136,3,0),"")</f>
        <v>9039744002308</v>
      </c>
      <c r="B298" s="9" t="str">
        <f>'[1]TCE - ANEXO III - Preencher'!C307</f>
        <v>HOSPITAL NOSSA SENHORA DAS GRAÇAS - ANTIGO ALFA - CG Nº 024/2022</v>
      </c>
      <c r="C298" s="10"/>
      <c r="D298" s="11" t="str">
        <f>'[1]TCE - ANEXO III - Preencher'!E307</f>
        <v>DINAYRAN LUCIA DA ROCHA</v>
      </c>
      <c r="E298" s="9" t="str">
        <f>IF('[1]TCE - ANEXO III - Preencher'!F307="4 - Assistência Odontológica","2 - Outros Profissionais da Saúde",'[1]TCE - ANEXO III - Preencher'!F307)</f>
        <v>2 - Outros Profissionais da Saúde</v>
      </c>
      <c r="F298" s="12" t="str">
        <f>'[1]TCE - ANEXO III - Preencher'!G307</f>
        <v>3222-05</v>
      </c>
      <c r="G298" s="13" t="str">
        <f>IF('[1]TCE - ANEXO III - Preencher'!H307="","",'[1]TCE - ANEXO III - Preencher'!H307)</f>
        <v>08/2024</v>
      </c>
      <c r="H298" s="14">
        <f>'[1]TCE - ANEXO III - Preencher'!I307</f>
        <v>0</v>
      </c>
      <c r="I298" s="14">
        <f>'[1]TCE - ANEXO III - Preencher'!J307</f>
        <v>311.56479999999999</v>
      </c>
      <c r="J298" s="14">
        <f>'[1]TCE - ANEXO III - Preencher'!K307</f>
        <v>0</v>
      </c>
      <c r="K298" s="15">
        <f>'[1]TCE - ANEXO III - Preencher'!L307</f>
        <v>94.384661893396981</v>
      </c>
      <c r="L298" s="15">
        <f>'[1]TCE - ANEXO III - Preencher'!M307</f>
        <v>28.24</v>
      </c>
      <c r="M298" s="15">
        <f t="shared" si="25"/>
        <v>66.144661893396986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126.07990641898773</v>
      </c>
      <c r="R298" s="15">
        <f>'[1]TCE - ANEXO III - Preencher'!S307</f>
        <v>84.72</v>
      </c>
      <c r="S298" s="16">
        <f t="shared" si="27"/>
        <v>41.359906418987734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419.06936831238471</v>
      </c>
    </row>
    <row r="299" spans="1:28" x14ac:dyDescent="0.2">
      <c r="A299" s="8">
        <f>IFERROR(VLOOKUP(B299,'[1]DADOS (OCULTAR)'!$Q$3:$S$136,3,0),"")</f>
        <v>9039744002308</v>
      </c>
      <c r="B299" s="9" t="str">
        <f>'[1]TCE - ANEXO III - Preencher'!C308</f>
        <v>HOSPITAL NOSSA SENHORA DAS GRAÇAS - ANTIGO ALFA - CG Nº 024/2022</v>
      </c>
      <c r="C299" s="10"/>
      <c r="D299" s="11" t="str">
        <f>'[1]TCE - ANEXO III - Preencher'!E308</f>
        <v>DIONE XAVIER DE OLIVEIRA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08/2024</v>
      </c>
      <c r="H299" s="14">
        <f>'[1]TCE - ANEXO III - Preencher'!I308</f>
        <v>0</v>
      </c>
      <c r="I299" s="14">
        <f>'[1]TCE - ANEXO III - Preencher'!J308</f>
        <v>108.44159999999999</v>
      </c>
      <c r="J299" s="14">
        <f>'[1]TCE - ANEXO III - Preencher'!K308</f>
        <v>0</v>
      </c>
      <c r="K299" s="15">
        <f>'[1]TCE - ANEXO III - Preencher'!L308</f>
        <v>94.384661893396981</v>
      </c>
      <c r="L299" s="15">
        <f>'[1]TCE - ANEXO III - Preencher'!M308</f>
        <v>28.24</v>
      </c>
      <c r="M299" s="15">
        <f t="shared" si="25"/>
        <v>66.144661893396986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101.35924528301888</v>
      </c>
      <c r="R299" s="15">
        <f>'[1]TCE - ANEXO III - Preencher'!S308</f>
        <v>0</v>
      </c>
      <c r="S299" s="16">
        <f t="shared" si="27"/>
        <v>101.35924528301888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275.94550717641584</v>
      </c>
    </row>
    <row r="300" spans="1:28" x14ac:dyDescent="0.2">
      <c r="A300" s="8">
        <f>IFERROR(VLOOKUP(B300,'[1]DADOS (OCULTAR)'!$Q$3:$S$136,3,0),"")</f>
        <v>9039744002308</v>
      </c>
      <c r="B300" s="9" t="str">
        <f>'[1]TCE - ANEXO III - Preencher'!C309</f>
        <v>HOSPITAL NOSSA SENHORA DAS GRAÇAS - ANTIGO ALFA - CG Nº 024/2022</v>
      </c>
      <c r="C300" s="10"/>
      <c r="D300" s="11" t="str">
        <f>'[1]TCE - ANEXO III - Preencher'!E309</f>
        <v>DOUGLAS DIAS DA SILVA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5211-30</v>
      </c>
      <c r="G300" s="13" t="str">
        <f>IF('[1]TCE - ANEXO III - Preencher'!H309="","",'[1]TCE - ANEXO III - Preencher'!H309)</f>
        <v>08/2024</v>
      </c>
      <c r="H300" s="14">
        <f>'[1]TCE - ANEXO III - Preencher'!I309</f>
        <v>0</v>
      </c>
      <c r="I300" s="14">
        <f>'[1]TCE - ANEXO III - Preencher'!J309</f>
        <v>143.11519999999999</v>
      </c>
      <c r="J300" s="14">
        <f>'[1]TCE - ANEXO III - Preencher'!K309</f>
        <v>0</v>
      </c>
      <c r="K300" s="15">
        <f>'[1]TCE - ANEXO III - Preencher'!L309</f>
        <v>94.384661893396981</v>
      </c>
      <c r="L300" s="15">
        <f>'[1]TCE - ANEXO III - Preencher'!M309</f>
        <v>0</v>
      </c>
      <c r="M300" s="15">
        <f t="shared" si="25"/>
        <v>94.384661893396981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126.07990641898773</v>
      </c>
      <c r="R300" s="15">
        <f>'[1]TCE - ANEXO III - Preencher'!S309</f>
        <v>93.42</v>
      </c>
      <c r="S300" s="16">
        <f t="shared" si="27"/>
        <v>32.659906418987731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270.1597683123847</v>
      </c>
    </row>
    <row r="301" spans="1:28" x14ac:dyDescent="0.2">
      <c r="A301" s="8">
        <f>IFERROR(VLOOKUP(B301,'[1]DADOS (OCULTAR)'!$Q$3:$S$136,3,0),"")</f>
        <v>9039744002308</v>
      </c>
      <c r="B301" s="9" t="str">
        <f>'[1]TCE - ANEXO III - Preencher'!C310</f>
        <v>HOSPITAL NOSSA SENHORA DAS GRAÇAS - ANTIGO ALFA - CG Nº 024/2022</v>
      </c>
      <c r="C301" s="10"/>
      <c r="D301" s="11" t="str">
        <f>'[1]TCE - ANEXO III - Preencher'!E310</f>
        <v>DOUGLAS JOSE GOMES TORRES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2235-05</v>
      </c>
      <c r="G301" s="13" t="str">
        <f>IF('[1]TCE - ANEXO III - Preencher'!H310="","",'[1]TCE - ANEXO III - Preencher'!H310)</f>
        <v>08/2024</v>
      </c>
      <c r="H301" s="14">
        <f>'[1]TCE - ANEXO III - Preencher'!I310</f>
        <v>0</v>
      </c>
      <c r="I301" s="14">
        <f>'[1]TCE - ANEXO III - Preencher'!J310</f>
        <v>449.68239999999997</v>
      </c>
      <c r="J301" s="14">
        <f>'[1]TCE - ANEXO III - Preencher'!K310</f>
        <v>0</v>
      </c>
      <c r="K301" s="15">
        <f>'[1]TCE - ANEXO III - Preencher'!L310</f>
        <v>94.384661893396981</v>
      </c>
      <c r="L301" s="15">
        <f>'[1]TCE - ANEXO III - Preencher'!M310</f>
        <v>3.33</v>
      </c>
      <c r="M301" s="15">
        <f t="shared" si="25"/>
        <v>91.054661893396982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100.8639251351902</v>
      </c>
      <c r="R301" s="15">
        <f>'[1]TCE - ANEXO III - Preencher'!S310</f>
        <v>98.4</v>
      </c>
      <c r="S301" s="16">
        <f t="shared" si="27"/>
        <v>2.4639251351901947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543.20098702858706</v>
      </c>
    </row>
    <row r="302" spans="1:28" x14ac:dyDescent="0.2">
      <c r="A302" s="8">
        <f>IFERROR(VLOOKUP(B302,'[1]DADOS (OCULTAR)'!$Q$3:$S$136,3,0),"")</f>
        <v>9039744002308</v>
      </c>
      <c r="B302" s="9" t="str">
        <f>'[1]TCE - ANEXO III - Preencher'!C311</f>
        <v>HOSPITAL NOSSA SENHORA DAS GRAÇAS - ANTIGO ALFA - CG Nº 024/2022</v>
      </c>
      <c r="C302" s="10"/>
      <c r="D302" s="11" t="str">
        <f>'[1]TCE - ANEXO III - Preencher'!E311</f>
        <v>DOUGLAS LUIZ DE MIRANDA</v>
      </c>
      <c r="E302" s="9" t="str">
        <f>IF('[1]TCE - ANEXO III - Preencher'!F311="4 - Assistência Odontológica","2 - Outros Profissionais da Saúde",'[1]TCE - ANEXO III - Preencher'!F311)</f>
        <v>3 - Administrativo</v>
      </c>
      <c r="F302" s="12" t="str">
        <f>'[1]TCE - ANEXO III - Preencher'!G311</f>
        <v>5163-45</v>
      </c>
      <c r="G302" s="13" t="str">
        <f>IF('[1]TCE - ANEXO III - Preencher'!H311="","",'[1]TCE - ANEXO III - Preencher'!H311)</f>
        <v>08/2024</v>
      </c>
      <c r="H302" s="14">
        <f>'[1]TCE - ANEXO III - Preencher'!I311</f>
        <v>0</v>
      </c>
      <c r="I302" s="14">
        <f>'[1]TCE - ANEXO III - Preencher'!J311</f>
        <v>112.96</v>
      </c>
      <c r="J302" s="14">
        <f>'[1]TCE - ANEXO III - Preencher'!K311</f>
        <v>0</v>
      </c>
      <c r="K302" s="15">
        <f>'[1]TCE - ANEXO III - Preencher'!L311</f>
        <v>94.384661893396981</v>
      </c>
      <c r="L302" s="15">
        <f>'[1]TCE - ANEXO III - Preencher'!M311</f>
        <v>28.24</v>
      </c>
      <c r="M302" s="15">
        <f t="shared" si="25"/>
        <v>66.144661893396986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179.10466189339698</v>
      </c>
    </row>
    <row r="303" spans="1:28" x14ac:dyDescent="0.2">
      <c r="A303" s="8">
        <f>IFERROR(VLOOKUP(B303,'[1]DADOS (OCULTAR)'!$Q$3:$S$136,3,0),"")</f>
        <v>9039744002308</v>
      </c>
      <c r="B303" s="9" t="str">
        <f>'[1]TCE - ANEXO III - Preencher'!C312</f>
        <v>HOSPITAL NOSSA SENHORA DAS GRAÇAS - ANTIGO ALFA - CG Nº 024/2022</v>
      </c>
      <c r="C303" s="10"/>
      <c r="D303" s="11" t="str">
        <f>'[1]TCE - ANEXO III - Preencher'!E312</f>
        <v>DOUGLAS TAVARES DE MELO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5174-10</v>
      </c>
      <c r="G303" s="13" t="str">
        <f>IF('[1]TCE - ANEXO III - Preencher'!H312="","",'[1]TCE - ANEXO III - Preencher'!H312)</f>
        <v>08/2024</v>
      </c>
      <c r="H303" s="14">
        <f>'[1]TCE - ANEXO III - Preencher'!I312</f>
        <v>0</v>
      </c>
      <c r="I303" s="14">
        <f>'[1]TCE - ANEXO III - Preencher'!J312</f>
        <v>266.49040000000002</v>
      </c>
      <c r="J303" s="14">
        <f>'[1]TCE - ANEXO III - Preencher'!K312</f>
        <v>0</v>
      </c>
      <c r="K303" s="15">
        <f>'[1]TCE - ANEXO III - Preencher'!L312</f>
        <v>94.384661893396981</v>
      </c>
      <c r="L303" s="15">
        <f>'[1]TCE - ANEXO III - Preencher'!M312</f>
        <v>0</v>
      </c>
      <c r="M303" s="15">
        <f t="shared" si="25"/>
        <v>94.384661893396981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252.15981283797547</v>
      </c>
      <c r="R303" s="15">
        <f>'[1]TCE - ANEXO III - Preencher'!S312</f>
        <v>84.72</v>
      </c>
      <c r="S303" s="16">
        <f t="shared" si="27"/>
        <v>167.43981283797547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528.31487473137247</v>
      </c>
    </row>
    <row r="304" spans="1:28" x14ac:dyDescent="0.2">
      <c r="A304" s="8">
        <f>IFERROR(VLOOKUP(B304,'[1]DADOS (OCULTAR)'!$Q$3:$S$136,3,0),"")</f>
        <v>9039744002308</v>
      </c>
      <c r="B304" s="9" t="str">
        <f>'[1]TCE - ANEXO III - Preencher'!C313</f>
        <v>HOSPITAL NOSSA SENHORA DAS GRAÇAS - ANTIGO ALFA - CG Nº 024/2022</v>
      </c>
      <c r="C304" s="10"/>
      <c r="D304" s="11" t="str">
        <f>'[1]TCE - ANEXO III - Preencher'!E313</f>
        <v>EANE MARIA DE FREITAS PEDROSA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 t="str">
        <f>IF('[1]TCE - ANEXO III - Preencher'!H313="","",'[1]TCE - ANEXO III - Preencher'!H313)</f>
        <v>08/2024</v>
      </c>
      <c r="H304" s="14">
        <f>'[1]TCE - ANEXO III - Preencher'!I313</f>
        <v>0</v>
      </c>
      <c r="I304" s="14">
        <f>'[1]TCE - ANEXO III - Preencher'!J313</f>
        <v>509.16640000000001</v>
      </c>
      <c r="J304" s="14">
        <f>'[1]TCE - ANEXO III - Preencher'!K313</f>
        <v>0</v>
      </c>
      <c r="K304" s="15">
        <f>'[1]TCE - ANEXO III - Preencher'!L313</f>
        <v>94.384661893396981</v>
      </c>
      <c r="L304" s="15">
        <f>'[1]TCE - ANEXO III - Preencher'!M313</f>
        <v>3.33</v>
      </c>
      <c r="M304" s="15">
        <f t="shared" si="25"/>
        <v>91.054661893396982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100.8639251351902</v>
      </c>
      <c r="R304" s="15">
        <f>'[1]TCE - ANEXO III - Preencher'!S313</f>
        <v>98.4</v>
      </c>
      <c r="S304" s="16">
        <f t="shared" si="27"/>
        <v>2.4639251351901947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602.6849870285871</v>
      </c>
    </row>
    <row r="305" spans="1:28" x14ac:dyDescent="0.2">
      <c r="A305" s="8">
        <f>IFERROR(VLOOKUP(B305,'[1]DADOS (OCULTAR)'!$Q$3:$S$136,3,0),"")</f>
        <v>9039744002308</v>
      </c>
      <c r="B305" s="9" t="str">
        <f>'[1]TCE - ANEXO III - Preencher'!C314</f>
        <v>HOSPITAL NOSSA SENHORA DAS GRAÇAS - ANTIGO ALFA - CG Nº 024/2022</v>
      </c>
      <c r="C305" s="10"/>
      <c r="D305" s="11" t="str">
        <f>'[1]TCE - ANEXO III - Preencher'!E314</f>
        <v>EDECARLOS DA SILVA NASCIMENTO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5151-10</v>
      </c>
      <c r="G305" s="13" t="str">
        <f>IF('[1]TCE - ANEXO III - Preencher'!H314="","",'[1]TCE - ANEXO III - Preencher'!H314)</f>
        <v>08/2024</v>
      </c>
      <c r="H305" s="14">
        <f>'[1]TCE - ANEXO III - Preencher'!I314</f>
        <v>0</v>
      </c>
      <c r="I305" s="14">
        <f>'[1]TCE - ANEXO III - Preencher'!J314</f>
        <v>154.70240000000001</v>
      </c>
      <c r="J305" s="14">
        <f>'[1]TCE - ANEXO III - Preencher'!K314</f>
        <v>0</v>
      </c>
      <c r="K305" s="15">
        <f>'[1]TCE - ANEXO III - Preencher'!L314</f>
        <v>94.384661893396981</v>
      </c>
      <c r="L305" s="15">
        <f>'[1]TCE - ANEXO III - Preencher'!M314</f>
        <v>0</v>
      </c>
      <c r="M305" s="15">
        <f t="shared" si="25"/>
        <v>94.384661893396981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252.15981283797547</v>
      </c>
      <c r="R305" s="15">
        <f>'[1]TCE - ANEXO III - Preencher'!S314</f>
        <v>84.72</v>
      </c>
      <c r="S305" s="16">
        <f t="shared" si="27"/>
        <v>167.43981283797547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416.52687473137246</v>
      </c>
    </row>
    <row r="306" spans="1:28" x14ac:dyDescent="0.2">
      <c r="A306" s="8">
        <f>IFERROR(VLOOKUP(B306,'[1]DADOS (OCULTAR)'!$Q$3:$S$136,3,0),"")</f>
        <v>9039744002308</v>
      </c>
      <c r="B306" s="9" t="str">
        <f>'[1]TCE - ANEXO III - Preencher'!C315</f>
        <v>HOSPITAL NOSSA SENHORA DAS GRAÇAS - ANTIGO ALFA - CG Nº 024/2022</v>
      </c>
      <c r="C306" s="10"/>
      <c r="D306" s="11" t="str">
        <f>'[1]TCE - ANEXO III - Preencher'!E315</f>
        <v>EDIELSON DE OLIVEIRA FRAGA FILHO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2236-05</v>
      </c>
      <c r="G306" s="13" t="str">
        <f>IF('[1]TCE - ANEXO III - Preencher'!H315="","",'[1]TCE - ANEXO III - Preencher'!H315)</f>
        <v>08/2024</v>
      </c>
      <c r="H306" s="14">
        <f>'[1]TCE - ANEXO III - Preencher'!I315</f>
        <v>0</v>
      </c>
      <c r="I306" s="14">
        <f>'[1]TCE - ANEXO III - Preencher'!J315</f>
        <v>200.05439999999999</v>
      </c>
      <c r="J306" s="14">
        <f>'[1]TCE - ANEXO III - Preencher'!K315</f>
        <v>0</v>
      </c>
      <c r="K306" s="15">
        <f>'[1]TCE - ANEXO III - Preencher'!L315</f>
        <v>94.384661893396981</v>
      </c>
      <c r="L306" s="15">
        <f>'[1]TCE - ANEXO III - Preencher'!M315</f>
        <v>2.27</v>
      </c>
      <c r="M306" s="15">
        <f t="shared" si="25"/>
        <v>92.114661893396985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292.16906189339699</v>
      </c>
    </row>
    <row r="307" spans="1:28" x14ac:dyDescent="0.2">
      <c r="A307" s="8">
        <f>IFERROR(VLOOKUP(B307,'[1]DADOS (OCULTAR)'!$Q$3:$S$136,3,0),"")</f>
        <v>9039744002308</v>
      </c>
      <c r="B307" s="9" t="str">
        <f>'[1]TCE - ANEXO III - Preencher'!C316</f>
        <v>HOSPITAL NOSSA SENHORA DAS GRAÇAS - ANTIGO ALFA - CG Nº 024/2022</v>
      </c>
      <c r="C307" s="10"/>
      <c r="D307" s="11" t="str">
        <f>'[1]TCE - ANEXO III - Preencher'!E316</f>
        <v>EDILAINE SOUZA DA SILVA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08/2024</v>
      </c>
      <c r="H307" s="14">
        <f>'[1]TCE - ANEXO III - Preencher'!I316</f>
        <v>0</v>
      </c>
      <c r="I307" s="14">
        <f>'[1]TCE - ANEXO III - Preencher'!J316</f>
        <v>289.18400000000003</v>
      </c>
      <c r="J307" s="14">
        <f>'[1]TCE - ANEXO III - Preencher'!K316</f>
        <v>0</v>
      </c>
      <c r="K307" s="15">
        <f>'[1]TCE - ANEXO III - Preencher'!L316</f>
        <v>94.384661893396981</v>
      </c>
      <c r="L307" s="15">
        <f>'[1]TCE - ANEXO III - Preencher'!M316</f>
        <v>28.24</v>
      </c>
      <c r="M307" s="15">
        <f t="shared" si="25"/>
        <v>66.144661893396986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355.328661893397</v>
      </c>
    </row>
    <row r="308" spans="1:28" x14ac:dyDescent="0.2">
      <c r="A308" s="8">
        <f>IFERROR(VLOOKUP(B308,'[1]DADOS (OCULTAR)'!$Q$3:$S$136,3,0),"")</f>
        <v>9039744002308</v>
      </c>
      <c r="B308" s="9" t="str">
        <f>'[1]TCE - ANEXO III - Preencher'!C317</f>
        <v>HOSPITAL NOSSA SENHORA DAS GRAÇAS - ANTIGO ALFA - CG Nº 024/2022</v>
      </c>
      <c r="C308" s="10"/>
      <c r="D308" s="11" t="str">
        <f>'[1]TCE - ANEXO III - Preencher'!E317</f>
        <v>EDILANE DUARTE DE AQUINO ALVES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08/2024</v>
      </c>
      <c r="H308" s="14">
        <f>'[1]TCE - ANEXO III - Preencher'!I317</f>
        <v>0</v>
      </c>
      <c r="I308" s="14">
        <f>'[1]TCE - ANEXO III - Preencher'!J317</f>
        <v>310.81360000000001</v>
      </c>
      <c r="J308" s="14">
        <f>'[1]TCE - ANEXO III - Preencher'!K317</f>
        <v>0</v>
      </c>
      <c r="K308" s="15">
        <f>'[1]TCE - ANEXO III - Preencher'!L317</f>
        <v>94.384661893396981</v>
      </c>
      <c r="L308" s="15">
        <f>'[1]TCE - ANEXO III - Preencher'!M317</f>
        <v>28.24</v>
      </c>
      <c r="M308" s="15">
        <f t="shared" si="25"/>
        <v>66.144661893396986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126.07990641898773</v>
      </c>
      <c r="R308" s="15">
        <f>'[1]TCE - ANEXO III - Preencher'!S317</f>
        <v>77.94</v>
      </c>
      <c r="S308" s="16">
        <f t="shared" si="27"/>
        <v>48.139906418987735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425.0981683123847</v>
      </c>
    </row>
    <row r="309" spans="1:28" x14ac:dyDescent="0.2">
      <c r="A309" s="8">
        <f>IFERROR(VLOOKUP(B309,'[1]DADOS (OCULTAR)'!$Q$3:$S$136,3,0),"")</f>
        <v>9039744002308</v>
      </c>
      <c r="B309" s="9" t="str">
        <f>'[1]TCE - ANEXO III - Preencher'!C318</f>
        <v>HOSPITAL NOSSA SENHORA DAS GRAÇAS - ANTIGO ALFA - CG Nº 024/2022</v>
      </c>
      <c r="C309" s="10"/>
      <c r="D309" s="11" t="str">
        <f>'[1]TCE - ANEXO III - Preencher'!E318</f>
        <v>EDILHANE MARIA DA SILVA PEREIRA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5152-05</v>
      </c>
      <c r="G309" s="13" t="str">
        <f>IF('[1]TCE - ANEXO III - Preencher'!H318="","",'[1]TCE - ANEXO III - Preencher'!H318)</f>
        <v>08/2024</v>
      </c>
      <c r="H309" s="14">
        <f>'[1]TCE - ANEXO III - Preencher'!I318</f>
        <v>0</v>
      </c>
      <c r="I309" s="14">
        <f>'[1]TCE - ANEXO III - Preencher'!J318</f>
        <v>127.5168</v>
      </c>
      <c r="J309" s="14">
        <f>'[1]TCE - ANEXO III - Preencher'!K318</f>
        <v>0</v>
      </c>
      <c r="K309" s="15">
        <f>'[1]TCE - ANEXO III - Preencher'!L318</f>
        <v>94.384661893396981</v>
      </c>
      <c r="L309" s="15">
        <f>'[1]TCE - ANEXO III - Preencher'!M318</f>
        <v>0</v>
      </c>
      <c r="M309" s="15">
        <f t="shared" si="25"/>
        <v>94.384661893396981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221.90146189339697</v>
      </c>
    </row>
    <row r="310" spans="1:28" x14ac:dyDescent="0.2">
      <c r="A310" s="8">
        <f>IFERROR(VLOOKUP(B310,'[1]DADOS (OCULTAR)'!$Q$3:$S$136,3,0),"")</f>
        <v>9039744002308</v>
      </c>
      <c r="B310" s="9" t="str">
        <f>'[1]TCE - ANEXO III - Preencher'!C319</f>
        <v>HOSPITAL NOSSA SENHORA DAS GRAÇAS - ANTIGO ALFA - CG Nº 024/2022</v>
      </c>
      <c r="C310" s="10"/>
      <c r="D310" s="11" t="str">
        <f>'[1]TCE - ANEXO III - Preencher'!E319</f>
        <v>EDILSON GOMES DA CRUZ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3222-05</v>
      </c>
      <c r="G310" s="13" t="str">
        <f>IF('[1]TCE - ANEXO III - Preencher'!H319="","",'[1]TCE - ANEXO III - Preencher'!H319)</f>
        <v>08/2024</v>
      </c>
      <c r="H310" s="14">
        <f>'[1]TCE - ANEXO III - Preencher'!I319</f>
        <v>0</v>
      </c>
      <c r="I310" s="14">
        <f>'[1]TCE - ANEXO III - Preencher'!J319</f>
        <v>326.048</v>
      </c>
      <c r="J310" s="14">
        <f>'[1]TCE - ANEXO III - Preencher'!K319</f>
        <v>0</v>
      </c>
      <c r="K310" s="15">
        <f>'[1]TCE - ANEXO III - Preencher'!L319</f>
        <v>94.384661893396981</v>
      </c>
      <c r="L310" s="15">
        <f>'[1]TCE - ANEXO III - Preencher'!M319</f>
        <v>28.24</v>
      </c>
      <c r="M310" s="15">
        <f t="shared" si="25"/>
        <v>66.144661893396986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392.19266189339697</v>
      </c>
    </row>
    <row r="311" spans="1:28" x14ac:dyDescent="0.2">
      <c r="A311" s="8">
        <f>IFERROR(VLOOKUP(B311,'[1]DADOS (OCULTAR)'!$Q$3:$S$136,3,0),"")</f>
        <v>9039744002308</v>
      </c>
      <c r="B311" s="9" t="str">
        <f>'[1]TCE - ANEXO III - Preencher'!C320</f>
        <v>HOSPITAL NOSSA SENHORA DAS GRAÇAS - ANTIGO ALFA - CG Nº 024/2022</v>
      </c>
      <c r="C311" s="10"/>
      <c r="D311" s="11" t="str">
        <f>'[1]TCE - ANEXO III - Preencher'!E320</f>
        <v>EDIMO FERREIRA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3241-15</v>
      </c>
      <c r="G311" s="13" t="str">
        <f>IF('[1]TCE - ANEXO III - Preencher'!H320="","",'[1]TCE - ANEXO III - Preencher'!H320)</f>
        <v>08/2024</v>
      </c>
      <c r="H311" s="14">
        <f>'[1]TCE - ANEXO III - Preencher'!I320</f>
        <v>0</v>
      </c>
      <c r="I311" s="14">
        <f>'[1]TCE - ANEXO III - Preencher'!J320</f>
        <v>292.37599999999998</v>
      </c>
      <c r="J311" s="14">
        <f>'[1]TCE - ANEXO III - Preencher'!K320</f>
        <v>0</v>
      </c>
      <c r="K311" s="15">
        <f>'[1]TCE - ANEXO III - Preencher'!L320</f>
        <v>94.384661893396981</v>
      </c>
      <c r="L311" s="15">
        <f>'[1]TCE - ANEXO III - Preencher'!M320</f>
        <v>16.87</v>
      </c>
      <c r="M311" s="15">
        <f t="shared" si="25"/>
        <v>77.514661893396976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369.89066189339695</v>
      </c>
    </row>
    <row r="312" spans="1:28" x14ac:dyDescent="0.2">
      <c r="A312" s="8">
        <f>IFERROR(VLOOKUP(B312,'[1]DADOS (OCULTAR)'!$Q$3:$S$136,3,0),"")</f>
        <v>9039744002308</v>
      </c>
      <c r="B312" s="9" t="str">
        <f>'[1]TCE - ANEXO III - Preencher'!C321</f>
        <v>HOSPITAL NOSSA SENHORA DAS GRAÇAS - ANTIGO ALFA - CG Nº 024/2022</v>
      </c>
      <c r="C312" s="10"/>
      <c r="D312" s="11" t="str">
        <f>'[1]TCE - ANEXO III - Preencher'!E321</f>
        <v>EDINALVA COSME DA SILVA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3222-05</v>
      </c>
      <c r="G312" s="13" t="str">
        <f>IF('[1]TCE - ANEXO III - Preencher'!H321="","",'[1]TCE - ANEXO III - Preencher'!H321)</f>
        <v>08/2024</v>
      </c>
      <c r="H312" s="14">
        <f>'[1]TCE - ANEXO III - Preencher'!I321</f>
        <v>0</v>
      </c>
      <c r="I312" s="14">
        <f>'[1]TCE - ANEXO III - Preencher'!J321</f>
        <v>325.55279999999999</v>
      </c>
      <c r="J312" s="14">
        <f>'[1]TCE - ANEXO III - Preencher'!K321</f>
        <v>0</v>
      </c>
      <c r="K312" s="15">
        <f>'[1]TCE - ANEXO III - Preencher'!L321</f>
        <v>94.384661893396981</v>
      </c>
      <c r="L312" s="15">
        <f>'[1]TCE - ANEXO III - Preencher'!M321</f>
        <v>0</v>
      </c>
      <c r="M312" s="15">
        <f t="shared" si="25"/>
        <v>94.384661893396981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134.48523351358691</v>
      </c>
      <c r="R312" s="15">
        <f>'[1]TCE - ANEXO III - Preencher'!S321</f>
        <v>84.72</v>
      </c>
      <c r="S312" s="16">
        <f t="shared" si="27"/>
        <v>49.765233513586907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469.70269540698388</v>
      </c>
    </row>
    <row r="313" spans="1:28" x14ac:dyDescent="0.2">
      <c r="A313" s="8">
        <f>IFERROR(VLOOKUP(B313,'[1]DADOS (OCULTAR)'!$Q$3:$S$136,3,0),"")</f>
        <v>9039744002308</v>
      </c>
      <c r="B313" s="9" t="str">
        <f>'[1]TCE - ANEXO III - Preencher'!C322</f>
        <v>HOSPITAL NOSSA SENHORA DAS GRAÇAS - ANTIGO ALFA - CG Nº 024/2022</v>
      </c>
      <c r="C313" s="10"/>
      <c r="D313" s="11" t="str">
        <f>'[1]TCE - ANEXO III - Preencher'!E322</f>
        <v>EDINALVA MARIA DOS SANTOS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5211-30</v>
      </c>
      <c r="G313" s="13" t="str">
        <f>IF('[1]TCE - ANEXO III - Preencher'!H322="","",'[1]TCE - ANEXO III - Preencher'!H322)</f>
        <v>08/2024</v>
      </c>
      <c r="H313" s="14">
        <f>'[1]TCE - ANEXO III - Preencher'!I322</f>
        <v>0</v>
      </c>
      <c r="I313" s="14">
        <f>'[1]TCE - ANEXO III - Preencher'!J322</f>
        <v>136.46</v>
      </c>
      <c r="J313" s="14">
        <f>'[1]TCE - ANEXO III - Preencher'!K322</f>
        <v>0</v>
      </c>
      <c r="K313" s="15">
        <f>'[1]TCE - ANEXO III - Preencher'!L322</f>
        <v>94.384661893396981</v>
      </c>
      <c r="L313" s="15">
        <f>'[1]TCE - ANEXO III - Preencher'!M322</f>
        <v>31.14</v>
      </c>
      <c r="M313" s="15">
        <f t="shared" si="25"/>
        <v>63.24466189339698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126.07990641898773</v>
      </c>
      <c r="R313" s="15">
        <f>'[1]TCE - ANEXO III - Preencher'!S322</f>
        <v>84.08</v>
      </c>
      <c r="S313" s="16">
        <f t="shared" si="27"/>
        <v>41.999906418987734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241.70456831238471</v>
      </c>
    </row>
    <row r="314" spans="1:28" x14ac:dyDescent="0.2">
      <c r="A314" s="8">
        <f>IFERROR(VLOOKUP(B314,'[1]DADOS (OCULTAR)'!$Q$3:$S$136,3,0),"")</f>
        <v>9039744002308</v>
      </c>
      <c r="B314" s="9" t="str">
        <f>'[1]TCE - ANEXO III - Preencher'!C323</f>
        <v>HOSPITAL NOSSA SENHORA DAS GRAÇAS - ANTIGO ALFA - CG Nº 024/2022</v>
      </c>
      <c r="C314" s="10"/>
      <c r="D314" s="11" t="str">
        <f>'[1]TCE - ANEXO III - Preencher'!E323</f>
        <v>EDIONE MARIA DE SANTANA ALVES</v>
      </c>
      <c r="E314" s="9" t="str">
        <f>IF('[1]TCE - ANEXO III - Preencher'!F323="4 - Assistência Odontológica","2 - Outros Profissionais da Saúde",'[1]TCE - ANEXO III - Preencher'!F323)</f>
        <v>2 - Outros Profissionais da Saúde</v>
      </c>
      <c r="F314" s="12" t="str">
        <f>'[1]TCE - ANEXO III - Preencher'!G323</f>
        <v>3222-05</v>
      </c>
      <c r="G314" s="13" t="str">
        <f>IF('[1]TCE - ANEXO III - Preencher'!H323="","",'[1]TCE - ANEXO III - Preencher'!H323)</f>
        <v>08/2024</v>
      </c>
      <c r="H314" s="14">
        <f>'[1]TCE - ANEXO III - Preencher'!I323</f>
        <v>0</v>
      </c>
      <c r="I314" s="14">
        <f>'[1]TCE - ANEXO III - Preencher'!J323</f>
        <v>276.26479999999998</v>
      </c>
      <c r="J314" s="14">
        <f>'[1]TCE - ANEXO III - Preencher'!K323</f>
        <v>0</v>
      </c>
      <c r="K314" s="15">
        <f>'[1]TCE - ANEXO III - Preencher'!L323</f>
        <v>94.384661893396981</v>
      </c>
      <c r="L314" s="15">
        <f>'[1]TCE - ANEXO III - Preencher'!M323</f>
        <v>28.24</v>
      </c>
      <c r="M314" s="15">
        <f t="shared" si="25"/>
        <v>66.144661893396986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342.40946189339695</v>
      </c>
    </row>
    <row r="315" spans="1:28" x14ac:dyDescent="0.2">
      <c r="A315" s="8">
        <f>IFERROR(VLOOKUP(B315,'[1]DADOS (OCULTAR)'!$Q$3:$S$136,3,0),"")</f>
        <v>9039744002308</v>
      </c>
      <c r="B315" s="9" t="str">
        <f>'[1]TCE - ANEXO III - Preencher'!C324</f>
        <v>HOSPITAL NOSSA SENHORA DAS GRAÇAS - ANTIGO ALFA - CG Nº 024/2022</v>
      </c>
      <c r="C315" s="10"/>
      <c r="D315" s="11" t="str">
        <f>'[1]TCE - ANEXO III - Preencher'!E324</f>
        <v>EDJANE DA CONCEICAO SILVA GONZAGA</v>
      </c>
      <c r="E315" s="9" t="str">
        <f>IF('[1]TCE - ANEXO III - Preencher'!F324="4 - Assistência Odontológica","2 - Outros Profissionais da Saúde",'[1]TCE - ANEXO III - Preencher'!F324)</f>
        <v>3 - Administrativo</v>
      </c>
      <c r="F315" s="12" t="str">
        <f>'[1]TCE - ANEXO III - Preencher'!G324</f>
        <v>4110-10</v>
      </c>
      <c r="G315" s="13" t="str">
        <f>IF('[1]TCE - ANEXO III - Preencher'!H324="","",'[1]TCE - ANEXO III - Preencher'!H324)</f>
        <v>08/2024</v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1307.47</v>
      </c>
      <c r="K315" s="15">
        <f>'[1]TCE - ANEXO III - Preencher'!L324</f>
        <v>94.384661893396981</v>
      </c>
      <c r="L315" s="15">
        <f>'[1]TCE - ANEXO III - Preencher'!M324</f>
        <v>28.24</v>
      </c>
      <c r="M315" s="15">
        <f t="shared" si="25"/>
        <v>66.144661893396986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1373.6146618933969</v>
      </c>
    </row>
    <row r="316" spans="1:28" x14ac:dyDescent="0.2">
      <c r="A316" s="8">
        <f>IFERROR(VLOOKUP(B316,'[1]DADOS (OCULTAR)'!$Q$3:$S$136,3,0),"")</f>
        <v>9039744002308</v>
      </c>
      <c r="B316" s="9" t="str">
        <f>'[1]TCE - ANEXO III - Preencher'!C325</f>
        <v>HOSPITAL NOSSA SENHORA DAS GRAÇAS - ANTIGO ALFA - CG Nº 024/2022</v>
      </c>
      <c r="C316" s="10"/>
      <c r="D316" s="11" t="str">
        <f>'[1]TCE - ANEXO III - Preencher'!E325</f>
        <v>EDMILSON CORREIA LIMA</v>
      </c>
      <c r="E316" s="9" t="str">
        <f>IF('[1]TCE - ANEXO III - Preencher'!F325="4 - Assistência Odontológica","2 - Outros Profissionais da Saúde",'[1]TCE - ANEXO III - Preencher'!F325)</f>
        <v>3 - Administrativo</v>
      </c>
      <c r="F316" s="12" t="str">
        <f>'[1]TCE - ANEXO III - Preencher'!G325</f>
        <v>5174-10</v>
      </c>
      <c r="G316" s="13" t="str">
        <f>IF('[1]TCE - ANEXO III - Preencher'!H325="","",'[1]TCE - ANEXO III - Preencher'!H325)</f>
        <v>08/2024</v>
      </c>
      <c r="H316" s="14">
        <f>'[1]TCE - ANEXO III - Preencher'!I325</f>
        <v>0</v>
      </c>
      <c r="I316" s="14">
        <f>'[1]TCE - ANEXO III - Preencher'!J325</f>
        <v>130.4736</v>
      </c>
      <c r="J316" s="14">
        <f>'[1]TCE - ANEXO III - Preencher'!K325</f>
        <v>0</v>
      </c>
      <c r="K316" s="15">
        <f>'[1]TCE - ANEXO III - Preencher'!L325</f>
        <v>94.384661893396981</v>
      </c>
      <c r="L316" s="15">
        <f>'[1]TCE - ANEXO III - Preencher'!M325</f>
        <v>0</v>
      </c>
      <c r="M316" s="15">
        <f t="shared" si="25"/>
        <v>94.384661893396981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126.07990641898773</v>
      </c>
      <c r="R316" s="15">
        <f>'[1]TCE - ANEXO III - Preencher'!S325</f>
        <v>84.72</v>
      </c>
      <c r="S316" s="16">
        <f t="shared" si="27"/>
        <v>41.359906418987734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266.21816831238471</v>
      </c>
    </row>
    <row r="317" spans="1:28" x14ac:dyDescent="0.2">
      <c r="A317" s="8">
        <f>IFERROR(VLOOKUP(B317,'[1]DADOS (OCULTAR)'!$Q$3:$S$136,3,0),"")</f>
        <v>9039744002308</v>
      </c>
      <c r="B317" s="9" t="str">
        <f>'[1]TCE - ANEXO III - Preencher'!C326</f>
        <v>HOSPITAL NOSSA SENHORA DAS GRAÇAS - ANTIGO ALFA - CG Nº 024/2022</v>
      </c>
      <c r="C317" s="10"/>
      <c r="D317" s="11" t="str">
        <f>'[1]TCE - ANEXO III - Preencher'!E326</f>
        <v>EDNA CLECIA SILVA DE SANTANA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3222-05</v>
      </c>
      <c r="G317" s="13" t="str">
        <f>IF('[1]TCE - ANEXO III - Preencher'!H326="","",'[1]TCE - ANEXO III - Preencher'!H326)</f>
        <v>08/2024</v>
      </c>
      <c r="H317" s="14">
        <f>'[1]TCE - ANEXO III - Preencher'!I326</f>
        <v>0</v>
      </c>
      <c r="I317" s="14">
        <f>'[1]TCE - ANEXO III - Preencher'!J326</f>
        <v>288.6848</v>
      </c>
      <c r="J317" s="14">
        <f>'[1]TCE - ANEXO III - Preencher'!K326</f>
        <v>0</v>
      </c>
      <c r="K317" s="15">
        <f>'[1]TCE - ANEXO III - Preencher'!L326</f>
        <v>94.384661893396981</v>
      </c>
      <c r="L317" s="15">
        <f>'[1]TCE - ANEXO III - Preencher'!M326</f>
        <v>28.24</v>
      </c>
      <c r="M317" s="15">
        <f t="shared" si="25"/>
        <v>66.144661893396986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134.48523351358691</v>
      </c>
      <c r="R317" s="15">
        <f>'[1]TCE - ANEXO III - Preencher'!S326</f>
        <v>84.72</v>
      </c>
      <c r="S317" s="16">
        <f t="shared" si="27"/>
        <v>49.765233513586907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404.59469540698387</v>
      </c>
    </row>
    <row r="318" spans="1:28" x14ac:dyDescent="0.2">
      <c r="A318" s="8">
        <f>IFERROR(VLOOKUP(B318,'[1]DADOS (OCULTAR)'!$Q$3:$S$136,3,0),"")</f>
        <v>9039744002308</v>
      </c>
      <c r="B318" s="9" t="str">
        <f>'[1]TCE - ANEXO III - Preencher'!C327</f>
        <v>HOSPITAL NOSSA SENHORA DAS GRAÇAS - ANTIGO ALFA - CG Nº 024/2022</v>
      </c>
      <c r="C318" s="10"/>
      <c r="D318" s="11" t="str">
        <f>'[1]TCE - ANEXO III - Preencher'!E327</f>
        <v>EDNA MARIA DE BARROS MELO</v>
      </c>
      <c r="E318" s="9" t="str">
        <f>IF('[1]TCE - ANEXO III - Preencher'!F327="4 - Assistência Odontológica","2 - Outros Profissionais da Saúde",'[1]TCE - ANEXO III - Preencher'!F327)</f>
        <v>2 - Outros Profissionais da Saúde</v>
      </c>
      <c r="F318" s="12" t="str">
        <f>'[1]TCE - ANEXO III - Preencher'!G327</f>
        <v>3222-05</v>
      </c>
      <c r="G318" s="13" t="str">
        <f>IF('[1]TCE - ANEXO III - Preencher'!H327="","",'[1]TCE - ANEXO III - Preencher'!H327)</f>
        <v>08/2024</v>
      </c>
      <c r="H318" s="14">
        <f>'[1]TCE - ANEXO III - Preencher'!I327</f>
        <v>0</v>
      </c>
      <c r="I318" s="14">
        <f>'[1]TCE - ANEXO III - Preencher'!J327</f>
        <v>285.38400000000001</v>
      </c>
      <c r="J318" s="14">
        <f>'[1]TCE - ANEXO III - Preencher'!K327</f>
        <v>0</v>
      </c>
      <c r="K318" s="15">
        <f>'[1]TCE - ANEXO III - Preencher'!L327</f>
        <v>94.384661893396981</v>
      </c>
      <c r="L318" s="15">
        <f>'[1]TCE - ANEXO III - Preencher'!M327</f>
        <v>28.24</v>
      </c>
      <c r="M318" s="15">
        <f t="shared" si="25"/>
        <v>66.144661893396986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351.52866189339699</v>
      </c>
    </row>
    <row r="319" spans="1:28" x14ac:dyDescent="0.2">
      <c r="A319" s="8">
        <f>IFERROR(VLOOKUP(B319,'[1]DADOS (OCULTAR)'!$Q$3:$S$136,3,0),"")</f>
        <v>9039744002308</v>
      </c>
      <c r="B319" s="9" t="str">
        <f>'[1]TCE - ANEXO III - Preencher'!C328</f>
        <v>HOSPITAL NOSSA SENHORA DAS GRAÇAS - ANTIGO ALFA - CG Nº 024/2022</v>
      </c>
      <c r="C319" s="10"/>
      <c r="D319" s="11" t="str">
        <f>'[1]TCE - ANEXO III - Preencher'!E328</f>
        <v>EDNALDO LUCENA DO NASCIMENTO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7823-05</v>
      </c>
      <c r="G319" s="13" t="str">
        <f>IF('[1]TCE - ANEXO III - Preencher'!H328="","",'[1]TCE - ANEXO III - Preencher'!H328)</f>
        <v>08/2024</v>
      </c>
      <c r="H319" s="14">
        <f>'[1]TCE - ANEXO III - Preencher'!I328</f>
        <v>0</v>
      </c>
      <c r="I319" s="14">
        <f>'[1]TCE - ANEXO III - Preencher'!J328</f>
        <v>151.2704</v>
      </c>
      <c r="J319" s="14">
        <f>'[1]TCE - ANEXO III - Preencher'!K328</f>
        <v>0</v>
      </c>
      <c r="K319" s="15">
        <f>'[1]TCE - ANEXO III - Preencher'!L328</f>
        <v>94.384661893396981</v>
      </c>
      <c r="L319" s="15">
        <f>'[1]TCE - ANEXO III - Preencher'!M328</f>
        <v>32.17</v>
      </c>
      <c r="M319" s="15">
        <f t="shared" si="25"/>
        <v>62.214661893396979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213.48506189339696</v>
      </c>
    </row>
    <row r="320" spans="1:28" x14ac:dyDescent="0.2">
      <c r="A320" s="8">
        <f>IFERROR(VLOOKUP(B320,'[1]DADOS (OCULTAR)'!$Q$3:$S$136,3,0),"")</f>
        <v>9039744002308</v>
      </c>
      <c r="B320" s="9" t="str">
        <f>'[1]TCE - ANEXO III - Preencher'!C329</f>
        <v>HOSPITAL NOSSA SENHORA DAS GRAÇAS - ANTIGO ALFA - CG Nº 024/2022</v>
      </c>
      <c r="C320" s="10"/>
      <c r="D320" s="11" t="str">
        <f>'[1]TCE - ANEXO III - Preencher'!E329</f>
        <v>EDNEUSA ALVES DE SIQUEIRA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2235-05</v>
      </c>
      <c r="G320" s="13" t="str">
        <f>IF('[1]TCE - ANEXO III - Preencher'!H329="","",'[1]TCE - ANEXO III - Preencher'!H329)</f>
        <v>08/2024</v>
      </c>
      <c r="H320" s="14">
        <f>'[1]TCE - ANEXO III - Preencher'!I329</f>
        <v>0</v>
      </c>
      <c r="I320" s="14">
        <f>'[1]TCE - ANEXO III - Preencher'!J329</f>
        <v>454.54079999999999</v>
      </c>
      <c r="J320" s="14">
        <f>'[1]TCE - ANEXO III - Preencher'!K329</f>
        <v>0</v>
      </c>
      <c r="K320" s="15">
        <f>'[1]TCE - ANEXO III - Preencher'!L329</f>
        <v>94.384661893396981</v>
      </c>
      <c r="L320" s="15">
        <f>'[1]TCE - ANEXO III - Preencher'!M329</f>
        <v>0</v>
      </c>
      <c r="M320" s="15">
        <f t="shared" si="25"/>
        <v>94.384661893396981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548.92546189339691</v>
      </c>
    </row>
    <row r="321" spans="1:28" x14ac:dyDescent="0.2">
      <c r="A321" s="8">
        <f>IFERROR(VLOOKUP(B321,'[1]DADOS (OCULTAR)'!$Q$3:$S$136,3,0),"")</f>
        <v>9039744002308</v>
      </c>
      <c r="B321" s="9" t="str">
        <f>'[1]TCE - ANEXO III - Preencher'!C330</f>
        <v>HOSPITAL NOSSA SENHORA DAS GRAÇAS - ANTIGO ALFA - CG Nº 024/2022</v>
      </c>
      <c r="C321" s="10"/>
      <c r="D321" s="11" t="str">
        <f>'[1]TCE - ANEXO III - Preencher'!E330</f>
        <v>EDSON PORTELA ACIOLY LINS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9511-05</v>
      </c>
      <c r="G321" s="13" t="str">
        <f>IF('[1]TCE - ANEXO III - Preencher'!H330="","",'[1]TCE - ANEXO III - Preencher'!H330)</f>
        <v>08/2024</v>
      </c>
      <c r="H321" s="14">
        <f>'[1]TCE - ANEXO III - Preencher'!I330</f>
        <v>0</v>
      </c>
      <c r="I321" s="14">
        <f>'[1]TCE - ANEXO III - Preencher'!J330</f>
        <v>173.6688</v>
      </c>
      <c r="J321" s="14">
        <f>'[1]TCE - ANEXO III - Preencher'!K330</f>
        <v>0</v>
      </c>
      <c r="K321" s="15">
        <f>'[1]TCE - ANEXO III - Preencher'!L330</f>
        <v>94.384661893396981</v>
      </c>
      <c r="L321" s="15">
        <f>'[1]TCE - ANEXO III - Preencher'!M330</f>
        <v>32.17</v>
      </c>
      <c r="M321" s="15">
        <f t="shared" si="25"/>
        <v>62.214661893396979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235.883461893397</v>
      </c>
    </row>
    <row r="322" spans="1:28" x14ac:dyDescent="0.2">
      <c r="A322" s="8">
        <f>IFERROR(VLOOKUP(B322,'[1]DADOS (OCULTAR)'!$Q$3:$S$136,3,0),"")</f>
        <v>9039744002308</v>
      </c>
      <c r="B322" s="9" t="str">
        <f>'[1]TCE - ANEXO III - Preencher'!C331</f>
        <v>HOSPITAL NOSSA SENHORA DAS GRAÇAS - ANTIGO ALFA - CG Nº 024/2022</v>
      </c>
      <c r="C322" s="10"/>
      <c r="D322" s="11" t="str">
        <f>'[1]TCE - ANEXO III - Preencher'!E331</f>
        <v>EDUARDA DE BARROS LIMA</v>
      </c>
      <c r="E322" s="9" t="str">
        <f>IF('[1]TCE - ANEXO III - Preencher'!F331="4 - Assistência Odontológica","2 - Outros Profissionais da Saúde",'[1]TCE - ANEXO III - Preencher'!F331)</f>
        <v>2 - Outros Profissionais da Saúde</v>
      </c>
      <c r="F322" s="12" t="str">
        <f>'[1]TCE - ANEXO III - Preencher'!G331</f>
        <v>3222-05</v>
      </c>
      <c r="G322" s="13" t="str">
        <f>IF('[1]TCE - ANEXO III - Preencher'!H331="","",'[1]TCE - ANEXO III - Preencher'!H331)</f>
        <v>08/2024</v>
      </c>
      <c r="H322" s="14">
        <f>'[1]TCE - ANEXO III - Preencher'!I331</f>
        <v>0</v>
      </c>
      <c r="I322" s="14">
        <f>'[1]TCE - ANEXO III - Preencher'!J331</f>
        <v>288.54320000000001</v>
      </c>
      <c r="J322" s="14">
        <f>'[1]TCE - ANEXO III - Preencher'!K331</f>
        <v>0</v>
      </c>
      <c r="K322" s="15">
        <f>'[1]TCE - ANEXO III - Preencher'!L331</f>
        <v>94.384661893396981</v>
      </c>
      <c r="L322" s="15">
        <f>'[1]TCE - ANEXO III - Preencher'!M331</f>
        <v>28.24</v>
      </c>
      <c r="M322" s="15">
        <f t="shared" si="25"/>
        <v>66.144661893396986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354.68786189339698</v>
      </c>
    </row>
    <row r="323" spans="1:28" x14ac:dyDescent="0.2">
      <c r="A323" s="8">
        <f>IFERROR(VLOOKUP(B323,'[1]DADOS (OCULTAR)'!$Q$3:$S$136,3,0),"")</f>
        <v>9039744002308</v>
      </c>
      <c r="B323" s="9" t="str">
        <f>'[1]TCE - ANEXO III - Preencher'!C332</f>
        <v>HOSPITAL NOSSA SENHORA DAS GRAÇAS - ANTIGO ALFA - CG Nº 024/2022</v>
      </c>
      <c r="C323" s="10"/>
      <c r="D323" s="11" t="str">
        <f>'[1]TCE - ANEXO III - Preencher'!E332</f>
        <v>EDUARDA DO NASCIMENTO ALVES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3222-05</v>
      </c>
      <c r="G323" s="13" t="str">
        <f>IF('[1]TCE - ANEXO III - Preencher'!H332="","",'[1]TCE - ANEXO III - Preencher'!H332)</f>
        <v>08/2024</v>
      </c>
      <c r="H323" s="14">
        <f>'[1]TCE - ANEXO III - Preencher'!I332</f>
        <v>0</v>
      </c>
      <c r="I323" s="14">
        <f>'[1]TCE - ANEXO III - Preencher'!J332</f>
        <v>273.43680000000001</v>
      </c>
      <c r="J323" s="14">
        <f>'[1]TCE - ANEXO III - Preencher'!K332</f>
        <v>0</v>
      </c>
      <c r="K323" s="15">
        <f>'[1]TCE - ANEXO III - Preencher'!L332</f>
        <v>94.384661893396981</v>
      </c>
      <c r="L323" s="15">
        <f>'[1]TCE - ANEXO III - Preencher'!M332</f>
        <v>28.24</v>
      </c>
      <c r="M323" s="15">
        <f t="shared" si="25"/>
        <v>66.144661893396986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268.97046702717381</v>
      </c>
      <c r="R323" s="15">
        <f>'[1]TCE - ANEXO III - Preencher'!S332</f>
        <v>84.72</v>
      </c>
      <c r="S323" s="16">
        <f t="shared" si="27"/>
        <v>184.25046702717381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523.83192892057082</v>
      </c>
    </row>
    <row r="324" spans="1:28" x14ac:dyDescent="0.2">
      <c r="A324" s="8">
        <f>IFERROR(VLOOKUP(B324,'[1]DADOS (OCULTAR)'!$Q$3:$S$136,3,0),"")</f>
        <v>9039744002308</v>
      </c>
      <c r="B324" s="9" t="str">
        <f>'[1]TCE - ANEXO III - Preencher'!C333</f>
        <v>HOSPITAL NOSSA SENHORA DAS GRAÇAS - ANTIGO ALFA - CG Nº 024/2022</v>
      </c>
      <c r="C324" s="10"/>
      <c r="D324" s="11" t="str">
        <f>'[1]TCE - ANEXO III - Preencher'!E333</f>
        <v>EDUARDA LUIZA DA SILVA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2236-05</v>
      </c>
      <c r="G324" s="13" t="str">
        <f>IF('[1]TCE - ANEXO III - Preencher'!H333="","",'[1]TCE - ANEXO III - Preencher'!H333)</f>
        <v>08/2024</v>
      </c>
      <c r="H324" s="14">
        <f>'[1]TCE - ANEXO III - Preencher'!I333</f>
        <v>0</v>
      </c>
      <c r="I324" s="14">
        <f>'[1]TCE - ANEXO III - Preencher'!J333</f>
        <v>194.38079999999999</v>
      </c>
      <c r="J324" s="14">
        <f>'[1]TCE - ANEXO III - Preencher'!K333</f>
        <v>0</v>
      </c>
      <c r="K324" s="15">
        <f>'[1]TCE - ANEXO III - Preencher'!L333</f>
        <v>94.384661893396981</v>
      </c>
      <c r="L324" s="15">
        <f>'[1]TCE - ANEXO III - Preencher'!M333</f>
        <v>2.27</v>
      </c>
      <c r="M324" s="15">
        <f t="shared" ref="M324:M387" si="31">K324-L324</f>
        <v>92.114661893396985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286.49546189339696</v>
      </c>
    </row>
    <row r="325" spans="1:28" x14ac:dyDescent="0.2">
      <c r="A325" s="8">
        <f>IFERROR(VLOOKUP(B325,'[1]DADOS (OCULTAR)'!$Q$3:$S$136,3,0),"")</f>
        <v>9039744002308</v>
      </c>
      <c r="B325" s="9" t="str">
        <f>'[1]TCE - ANEXO III - Preencher'!C334</f>
        <v>HOSPITAL NOSSA SENHORA DAS GRAÇAS - ANTIGO ALFA - CG Nº 024/2022</v>
      </c>
      <c r="C325" s="10"/>
      <c r="D325" s="11" t="str">
        <f>'[1]TCE - ANEXO III - Preencher'!E334</f>
        <v>EDUARDA MARIA FREITAS DA PAZ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08/2024</v>
      </c>
      <c r="H325" s="14">
        <f>'[1]TCE - ANEXO III - Preencher'!I334</f>
        <v>0</v>
      </c>
      <c r="I325" s="14">
        <f>'[1]TCE - ANEXO III - Preencher'!J334</f>
        <v>307.78480000000002</v>
      </c>
      <c r="J325" s="14">
        <f>'[1]TCE - ANEXO III - Preencher'!K334</f>
        <v>0</v>
      </c>
      <c r="K325" s="15">
        <f>'[1]TCE - ANEXO III - Preencher'!L334</f>
        <v>94.384661893396981</v>
      </c>
      <c r="L325" s="15">
        <f>'[1]TCE - ANEXO III - Preencher'!M334</f>
        <v>28.24</v>
      </c>
      <c r="M325" s="15">
        <f t="shared" si="31"/>
        <v>66.144661893396986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373.92946189339699</v>
      </c>
    </row>
    <row r="326" spans="1:28" x14ac:dyDescent="0.2">
      <c r="A326" s="8">
        <f>IFERROR(VLOOKUP(B326,'[1]DADOS (OCULTAR)'!$Q$3:$S$136,3,0),"")</f>
        <v>9039744002308</v>
      </c>
      <c r="B326" s="9" t="str">
        <f>'[1]TCE - ANEXO III - Preencher'!C335</f>
        <v>HOSPITAL NOSSA SENHORA DAS GRAÇAS - ANTIGO ALFA - CG Nº 024/2022</v>
      </c>
      <c r="C326" s="10"/>
      <c r="D326" s="11" t="str">
        <f>'[1]TCE - ANEXO III - Preencher'!E335</f>
        <v>EDUARDO PADILHA BRONZEADO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2236-05</v>
      </c>
      <c r="G326" s="13" t="str">
        <f>IF('[1]TCE - ANEXO III - Preencher'!H335="","",'[1]TCE - ANEXO III - Preencher'!H335)</f>
        <v>08/2024</v>
      </c>
      <c r="H326" s="14">
        <f>'[1]TCE - ANEXO III - Preencher'!I335</f>
        <v>0</v>
      </c>
      <c r="I326" s="14">
        <f>'[1]TCE - ANEXO III - Preencher'!J335</f>
        <v>263.62639999999999</v>
      </c>
      <c r="J326" s="14">
        <f>'[1]TCE - ANEXO III - Preencher'!K335</f>
        <v>0</v>
      </c>
      <c r="K326" s="15">
        <f>'[1]TCE - ANEXO III - Preencher'!L335</f>
        <v>94.384661893396981</v>
      </c>
      <c r="L326" s="15">
        <f>'[1]TCE - ANEXO III - Preencher'!M335</f>
        <v>0</v>
      </c>
      <c r="M326" s="15">
        <f t="shared" si="31"/>
        <v>94.384661893396981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358.01106189339697</v>
      </c>
    </row>
    <row r="327" spans="1:28" x14ac:dyDescent="0.2">
      <c r="A327" s="8">
        <f>IFERROR(VLOOKUP(B327,'[1]DADOS (OCULTAR)'!$Q$3:$S$136,3,0),"")</f>
        <v>9039744002308</v>
      </c>
      <c r="B327" s="9" t="str">
        <f>'[1]TCE - ANEXO III - Preencher'!C336</f>
        <v>HOSPITAL NOSSA SENHORA DAS GRAÇAS - ANTIGO ALFA - CG Nº 024/2022</v>
      </c>
      <c r="C327" s="10"/>
      <c r="D327" s="11" t="str">
        <f>'[1]TCE - ANEXO III - Preencher'!E336</f>
        <v>EDVALDO PAES DE LIMA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3222-05</v>
      </c>
      <c r="G327" s="13" t="str">
        <f>IF('[1]TCE - ANEXO III - Preencher'!H336="","",'[1]TCE - ANEXO III - Preencher'!H336)</f>
        <v>08/2024</v>
      </c>
      <c r="H327" s="14">
        <f>'[1]TCE - ANEXO III - Preencher'!I336</f>
        <v>0</v>
      </c>
      <c r="I327" s="14">
        <f>'[1]TCE - ANEXO III - Preencher'!J336</f>
        <v>276.36799999999999</v>
      </c>
      <c r="J327" s="14">
        <f>'[1]TCE - ANEXO III - Preencher'!K336</f>
        <v>0</v>
      </c>
      <c r="K327" s="15">
        <f>'[1]TCE - ANEXO III - Preencher'!L336</f>
        <v>94.384661893396981</v>
      </c>
      <c r="L327" s="15">
        <f>'[1]TCE - ANEXO III - Preencher'!M336</f>
        <v>28.24</v>
      </c>
      <c r="M327" s="15">
        <f t="shared" si="31"/>
        <v>66.144661893396986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342.51266189339697</v>
      </c>
    </row>
    <row r="328" spans="1:28" x14ac:dyDescent="0.2">
      <c r="A328" s="8">
        <f>IFERROR(VLOOKUP(B328,'[1]DADOS (OCULTAR)'!$Q$3:$S$136,3,0),"")</f>
        <v>9039744002308</v>
      </c>
      <c r="B328" s="9" t="str">
        <f>'[1]TCE - ANEXO III - Preencher'!C337</f>
        <v>HOSPITAL NOSSA SENHORA DAS GRAÇAS - ANTIGO ALFA - CG Nº 024/2022</v>
      </c>
      <c r="C328" s="10"/>
      <c r="D328" s="11" t="str">
        <f>'[1]TCE - ANEXO III - Preencher'!E337</f>
        <v>EDVANIA FELIX DE LIMA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3222-05</v>
      </c>
      <c r="G328" s="13" t="str">
        <f>IF('[1]TCE - ANEXO III - Preencher'!H337="","",'[1]TCE - ANEXO III - Preencher'!H337)</f>
        <v>08/2024</v>
      </c>
      <c r="H328" s="14">
        <f>'[1]TCE - ANEXO III - Preencher'!I337</f>
        <v>0</v>
      </c>
      <c r="I328" s="14">
        <f>'[1]TCE - ANEXO III - Preencher'!J337</f>
        <v>292.08479999999997</v>
      </c>
      <c r="J328" s="14">
        <f>'[1]TCE - ANEXO III - Preencher'!K337</f>
        <v>0</v>
      </c>
      <c r="K328" s="15">
        <f>'[1]TCE - ANEXO III - Preencher'!L337</f>
        <v>94.384661893396981</v>
      </c>
      <c r="L328" s="15">
        <f>'[1]TCE - ANEXO III - Preencher'!M337</f>
        <v>28.24</v>
      </c>
      <c r="M328" s="15">
        <f t="shared" si="31"/>
        <v>66.144661893396986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268.97046702717381</v>
      </c>
      <c r="R328" s="15">
        <f>'[1]TCE - ANEXO III - Preencher'!S337</f>
        <v>84.72</v>
      </c>
      <c r="S328" s="16">
        <f t="shared" si="33"/>
        <v>184.25046702717381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542.47992892057073</v>
      </c>
    </row>
    <row r="329" spans="1:28" x14ac:dyDescent="0.2">
      <c r="A329" s="8">
        <f>IFERROR(VLOOKUP(B329,'[1]DADOS (OCULTAR)'!$Q$3:$S$136,3,0),"")</f>
        <v>9039744002308</v>
      </c>
      <c r="B329" s="9" t="str">
        <f>'[1]TCE - ANEXO III - Preencher'!C338</f>
        <v>HOSPITAL NOSSA SENHORA DAS GRAÇAS - ANTIGO ALFA - CG Nº 024/2022</v>
      </c>
      <c r="C329" s="10"/>
      <c r="D329" s="11" t="str">
        <f>'[1]TCE - ANEXO III - Preencher'!E338</f>
        <v>EDVANIA MARIA LEMOS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3222-05</v>
      </c>
      <c r="G329" s="13" t="str">
        <f>IF('[1]TCE - ANEXO III - Preencher'!H338="","",'[1]TCE - ANEXO III - Preencher'!H338)</f>
        <v>08/2024</v>
      </c>
      <c r="H329" s="14">
        <f>'[1]TCE - ANEXO III - Preencher'!I338</f>
        <v>0</v>
      </c>
      <c r="I329" s="14">
        <f>'[1]TCE - ANEXO III - Preencher'!J338</f>
        <v>298.12880000000001</v>
      </c>
      <c r="J329" s="14">
        <f>'[1]TCE - ANEXO III - Preencher'!K338</f>
        <v>0</v>
      </c>
      <c r="K329" s="15">
        <f>'[1]TCE - ANEXO III - Preencher'!L338</f>
        <v>94.384661893396981</v>
      </c>
      <c r="L329" s="15">
        <f>'[1]TCE - ANEXO III - Preencher'!M338</f>
        <v>28.24</v>
      </c>
      <c r="M329" s="15">
        <f t="shared" si="31"/>
        <v>66.144661893396986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364.27346189339698</v>
      </c>
    </row>
    <row r="330" spans="1:28" x14ac:dyDescent="0.2">
      <c r="A330" s="8">
        <f>IFERROR(VLOOKUP(B330,'[1]DADOS (OCULTAR)'!$Q$3:$S$136,3,0),"")</f>
        <v>9039744002308</v>
      </c>
      <c r="B330" s="9" t="str">
        <f>'[1]TCE - ANEXO III - Preencher'!C339</f>
        <v>HOSPITAL NOSSA SENHORA DAS GRAÇAS - ANTIGO ALFA - CG Nº 024/2022</v>
      </c>
      <c r="C330" s="10"/>
      <c r="D330" s="11" t="str">
        <f>'[1]TCE - ANEXO III - Preencher'!E339</f>
        <v>EGIDIO JOSE SILVA DE LIMA</v>
      </c>
      <c r="E330" s="9" t="str">
        <f>IF('[1]TCE - ANEXO III - Preencher'!F339="4 - Assistência Odontológica","2 - Outros Profissionais da Saúde",'[1]TCE - ANEXO III - Preencher'!F339)</f>
        <v>1 - Médico</v>
      </c>
      <c r="F330" s="12" t="str">
        <f>'[1]TCE - ANEXO III - Preencher'!G339</f>
        <v>2251-51</v>
      </c>
      <c r="G330" s="13" t="str">
        <f>IF('[1]TCE - ANEXO III - Preencher'!H339="","",'[1]TCE - ANEXO III - Preencher'!H339)</f>
        <v>08/2024</v>
      </c>
      <c r="H330" s="14">
        <f>'[1]TCE - ANEXO III - Preencher'!I339</f>
        <v>0</v>
      </c>
      <c r="I330" s="14">
        <f>'[1]TCE - ANEXO III - Preencher'!J339</f>
        <v>763.60800000000006</v>
      </c>
      <c r="J330" s="14">
        <f>'[1]TCE - ANEXO III - Preencher'!K339</f>
        <v>0</v>
      </c>
      <c r="K330" s="15">
        <f>'[1]TCE - ANEXO III - Preencher'!L339</f>
        <v>94.384661893396981</v>
      </c>
      <c r="L330" s="15">
        <f>'[1]TCE - ANEXO III - Preencher'!M339</f>
        <v>0</v>
      </c>
      <c r="M330" s="15">
        <f t="shared" si="31"/>
        <v>94.384661893396981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857.9926618933971</v>
      </c>
    </row>
    <row r="331" spans="1:28" x14ac:dyDescent="0.2">
      <c r="A331" s="8">
        <f>IFERROR(VLOOKUP(B331,'[1]DADOS (OCULTAR)'!$Q$3:$S$136,3,0),"")</f>
        <v>9039744002308</v>
      </c>
      <c r="B331" s="9" t="str">
        <f>'[1]TCE - ANEXO III - Preencher'!C340</f>
        <v>HOSPITAL NOSSA SENHORA DAS GRAÇAS - ANTIGO ALFA - CG Nº 024/2022</v>
      </c>
      <c r="C331" s="10"/>
      <c r="D331" s="11" t="str">
        <f>'[1]TCE - ANEXO III - Preencher'!E340</f>
        <v>ELAINA KELLE FRANCISCO DA SILVA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2235-05</v>
      </c>
      <c r="G331" s="13" t="str">
        <f>IF('[1]TCE - ANEXO III - Preencher'!H340="","",'[1]TCE - ANEXO III - Preencher'!H340)</f>
        <v>08/2024</v>
      </c>
      <c r="H331" s="14">
        <f>'[1]TCE - ANEXO III - Preencher'!I340</f>
        <v>0</v>
      </c>
      <c r="I331" s="14">
        <f>'[1]TCE - ANEXO III - Preencher'!J340</f>
        <v>442.38720000000001</v>
      </c>
      <c r="J331" s="14">
        <f>'[1]TCE - ANEXO III - Preencher'!K340</f>
        <v>0</v>
      </c>
      <c r="K331" s="15">
        <f>'[1]TCE - ANEXO III - Preencher'!L340</f>
        <v>94.384661893396981</v>
      </c>
      <c r="L331" s="15">
        <f>'[1]TCE - ANEXO III - Preencher'!M340</f>
        <v>0</v>
      </c>
      <c r="M331" s="15">
        <f t="shared" si="31"/>
        <v>94.384661893396981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536.77186189339704</v>
      </c>
    </row>
    <row r="332" spans="1:28" x14ac:dyDescent="0.2">
      <c r="A332" s="8">
        <f>IFERROR(VLOOKUP(B332,'[1]DADOS (OCULTAR)'!$Q$3:$S$136,3,0),"")</f>
        <v>9039744002308</v>
      </c>
      <c r="B332" s="9" t="str">
        <f>'[1]TCE - ANEXO III - Preencher'!C341</f>
        <v>HOSPITAL NOSSA SENHORA DAS GRAÇAS - ANTIGO ALFA - CG Nº 024/2022</v>
      </c>
      <c r="C332" s="10"/>
      <c r="D332" s="11" t="str">
        <f>'[1]TCE - ANEXO III - Preencher'!E341</f>
        <v>ELAINE CRISTINA BASTOS DA SILVA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5211-30</v>
      </c>
      <c r="G332" s="13" t="str">
        <f>IF('[1]TCE - ANEXO III - Preencher'!H341="","",'[1]TCE - ANEXO III - Preencher'!H341)</f>
        <v>08/2024</v>
      </c>
      <c r="H332" s="14">
        <f>'[1]TCE - ANEXO III - Preencher'!I341</f>
        <v>0</v>
      </c>
      <c r="I332" s="14">
        <f>'[1]TCE - ANEXO III - Preencher'!J341</f>
        <v>142.8192</v>
      </c>
      <c r="J332" s="14">
        <f>'[1]TCE - ANEXO III - Preencher'!K341</f>
        <v>0</v>
      </c>
      <c r="K332" s="15">
        <f>'[1]TCE - ANEXO III - Preencher'!L341</f>
        <v>94.384661893396981</v>
      </c>
      <c r="L332" s="15">
        <f>'[1]TCE - ANEXO III - Preencher'!M341</f>
        <v>0</v>
      </c>
      <c r="M332" s="15">
        <f t="shared" si="31"/>
        <v>94.384661893396981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237.20386189339698</v>
      </c>
    </row>
    <row r="333" spans="1:28" x14ac:dyDescent="0.2">
      <c r="A333" s="8">
        <f>IFERROR(VLOOKUP(B333,'[1]DADOS (OCULTAR)'!$Q$3:$S$136,3,0),"")</f>
        <v>9039744002308</v>
      </c>
      <c r="B333" s="9" t="str">
        <f>'[1]TCE - ANEXO III - Preencher'!C342</f>
        <v>HOSPITAL NOSSA SENHORA DAS GRAÇAS - ANTIGO ALFA - CG Nº 024/2022</v>
      </c>
      <c r="C333" s="10"/>
      <c r="D333" s="11" t="str">
        <f>'[1]TCE - ANEXO III - Preencher'!E342</f>
        <v>ELAINE CRISTINA DA SILVA</v>
      </c>
      <c r="E333" s="9" t="str">
        <f>IF('[1]TCE - ANEXO III - Preencher'!F342="4 - Assistência Odontológica","2 - Outros Profissionais da Saúde",'[1]TCE - ANEXO III - Preencher'!F342)</f>
        <v>2 - Outros Profissionais da Saúde</v>
      </c>
      <c r="F333" s="12" t="str">
        <f>'[1]TCE - ANEXO III - Preencher'!G342</f>
        <v>5211-30</v>
      </c>
      <c r="G333" s="13" t="str">
        <f>IF('[1]TCE - ANEXO III - Preencher'!H342="","",'[1]TCE - ANEXO III - Preencher'!H342)</f>
        <v>08/2024</v>
      </c>
      <c r="H333" s="14">
        <f>'[1]TCE - ANEXO III - Preencher'!I342</f>
        <v>0</v>
      </c>
      <c r="I333" s="14">
        <f>'[1]TCE - ANEXO III - Preencher'!J342</f>
        <v>99.647999999999996</v>
      </c>
      <c r="J333" s="14">
        <f>'[1]TCE - ANEXO III - Preencher'!K342</f>
        <v>0</v>
      </c>
      <c r="K333" s="15">
        <f>'[1]TCE - ANEXO III - Preencher'!L342</f>
        <v>94.384661893396981</v>
      </c>
      <c r="L333" s="15">
        <f>'[1]TCE - ANEXO III - Preencher'!M342</f>
        <v>31.14</v>
      </c>
      <c r="M333" s="15">
        <f t="shared" si="31"/>
        <v>63.24466189339698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202.71849056603776</v>
      </c>
      <c r="R333" s="15">
        <f>'[1]TCE - ANEXO III - Preencher'!S342</f>
        <v>0</v>
      </c>
      <c r="S333" s="16">
        <f t="shared" si="33"/>
        <v>202.71849056603776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365.61115245943472</v>
      </c>
    </row>
    <row r="334" spans="1:28" x14ac:dyDescent="0.2">
      <c r="A334" s="8">
        <f>IFERROR(VLOOKUP(B334,'[1]DADOS (OCULTAR)'!$Q$3:$S$136,3,0),"")</f>
        <v>9039744002308</v>
      </c>
      <c r="B334" s="9" t="str">
        <f>'[1]TCE - ANEXO III - Preencher'!C343</f>
        <v>HOSPITAL NOSSA SENHORA DAS GRAÇAS - ANTIGO ALFA - CG Nº 024/2022</v>
      </c>
      <c r="C334" s="10"/>
      <c r="D334" s="11" t="str">
        <f>'[1]TCE - ANEXO III - Preencher'!E343</f>
        <v>ELAINE REGINA RODRIGUES DE SOUZA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3222-05</v>
      </c>
      <c r="G334" s="13" t="str">
        <f>IF('[1]TCE - ANEXO III - Preencher'!H343="","",'[1]TCE - ANEXO III - Preencher'!H343)</f>
        <v>08/2024</v>
      </c>
      <c r="H334" s="14">
        <f>'[1]TCE - ANEXO III - Preencher'!I343</f>
        <v>0</v>
      </c>
      <c r="I334" s="14">
        <f>'[1]TCE - ANEXO III - Preencher'!J343</f>
        <v>274.09359999999998</v>
      </c>
      <c r="J334" s="14">
        <f>'[1]TCE - ANEXO III - Preencher'!K343</f>
        <v>0</v>
      </c>
      <c r="K334" s="15">
        <f>'[1]TCE - ANEXO III - Preencher'!L343</f>
        <v>94.384661893396981</v>
      </c>
      <c r="L334" s="15">
        <f>'[1]TCE - ANEXO III - Preencher'!M343</f>
        <v>28.24</v>
      </c>
      <c r="M334" s="15">
        <f t="shared" si="31"/>
        <v>66.144661893396986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252.15981283797547</v>
      </c>
      <c r="R334" s="15">
        <f>'[1]TCE - ANEXO III - Preencher'!S343</f>
        <v>84.72</v>
      </c>
      <c r="S334" s="16">
        <f t="shared" si="33"/>
        <v>167.43981283797547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507.67807473137242</v>
      </c>
    </row>
    <row r="335" spans="1:28" x14ac:dyDescent="0.2">
      <c r="A335" s="8">
        <f>IFERROR(VLOOKUP(B335,'[1]DADOS (OCULTAR)'!$Q$3:$S$136,3,0),"")</f>
        <v>9039744002308</v>
      </c>
      <c r="B335" s="9" t="str">
        <f>'[1]TCE - ANEXO III - Preencher'!C344</f>
        <v>HOSPITAL NOSSA SENHORA DAS GRAÇAS - ANTIGO ALFA - CG Nº 024/2022</v>
      </c>
      <c r="C335" s="10"/>
      <c r="D335" s="11" t="str">
        <f>'[1]TCE - ANEXO III - Preencher'!E344</f>
        <v>ELANE EDUARDA DA SILVA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5211-30</v>
      </c>
      <c r="G335" s="13" t="str">
        <f>IF('[1]TCE - ANEXO III - Preencher'!H344="","",'[1]TCE - ANEXO III - Preencher'!H344)</f>
        <v>08/2024</v>
      </c>
      <c r="H335" s="14">
        <f>'[1]TCE - ANEXO III - Preencher'!I344</f>
        <v>0</v>
      </c>
      <c r="I335" s="14">
        <f>'[1]TCE - ANEXO III - Preencher'!J344</f>
        <v>139.91919999999999</v>
      </c>
      <c r="J335" s="14">
        <f>'[1]TCE - ANEXO III - Preencher'!K344</f>
        <v>0</v>
      </c>
      <c r="K335" s="15">
        <f>'[1]TCE - ANEXO III - Preencher'!L344</f>
        <v>94.384661893396981</v>
      </c>
      <c r="L335" s="15">
        <f>'[1]TCE - ANEXO III - Preencher'!M344</f>
        <v>0</v>
      </c>
      <c r="M335" s="15">
        <f t="shared" si="31"/>
        <v>94.384661893396981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134.48523351358691</v>
      </c>
      <c r="R335" s="15">
        <f>'[1]TCE - ANEXO III - Preencher'!S344</f>
        <v>93.42</v>
      </c>
      <c r="S335" s="16">
        <f t="shared" si="33"/>
        <v>41.065233513586904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275.36909540698389</v>
      </c>
    </row>
    <row r="336" spans="1:28" x14ac:dyDescent="0.2">
      <c r="A336" s="8">
        <f>IFERROR(VLOOKUP(B336,'[1]DADOS (OCULTAR)'!$Q$3:$S$136,3,0),"")</f>
        <v>9039744002308</v>
      </c>
      <c r="B336" s="9" t="str">
        <f>'[1]TCE - ANEXO III - Preencher'!C345</f>
        <v>HOSPITAL NOSSA SENHORA DAS GRAÇAS - ANTIGO ALFA - CG Nº 024/2022</v>
      </c>
      <c r="C336" s="10"/>
      <c r="D336" s="11" t="str">
        <f>'[1]TCE - ANEXO III - Preencher'!E345</f>
        <v>ELAYNNE FELIX DA COSTA</v>
      </c>
      <c r="E336" s="9" t="str">
        <f>IF('[1]TCE - ANEXO III - Preencher'!F345="4 - Assistência Odontológica","2 - Outros Profissionais da Saúde",'[1]TCE - ANEXO III - Preencher'!F345)</f>
        <v>2 - Outros Profissionais da Saúde</v>
      </c>
      <c r="F336" s="12" t="str">
        <f>'[1]TCE - ANEXO III - Preencher'!G345</f>
        <v>2515-10</v>
      </c>
      <c r="G336" s="13" t="str">
        <f>IF('[1]TCE - ANEXO III - Preencher'!H345="","",'[1]TCE - ANEXO III - Preencher'!H345)</f>
        <v>08/2024</v>
      </c>
      <c r="H336" s="14">
        <f>'[1]TCE - ANEXO III - Preencher'!I345</f>
        <v>0</v>
      </c>
      <c r="I336" s="14">
        <f>'[1]TCE - ANEXO III - Preencher'!J345</f>
        <v>226.864</v>
      </c>
      <c r="J336" s="14">
        <f>'[1]TCE - ANEXO III - Preencher'!K345</f>
        <v>0</v>
      </c>
      <c r="K336" s="15">
        <f>'[1]TCE - ANEXO III - Preencher'!L345</f>
        <v>94.384661893396981</v>
      </c>
      <c r="L336" s="15">
        <f>'[1]TCE - ANEXO III - Preencher'!M345</f>
        <v>40.479999999999997</v>
      </c>
      <c r="M336" s="15">
        <f t="shared" si="31"/>
        <v>53.904661893396984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109.26925222978936</v>
      </c>
      <c r="R336" s="15">
        <f>'[1]TCE - ANEXO III - Preencher'!S345</f>
        <v>106.6</v>
      </c>
      <c r="S336" s="16">
        <f t="shared" si="33"/>
        <v>2.6692522297893646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283.43791412318637</v>
      </c>
    </row>
    <row r="337" spans="1:28" x14ac:dyDescent="0.2">
      <c r="A337" s="8">
        <f>IFERROR(VLOOKUP(B337,'[1]DADOS (OCULTAR)'!$Q$3:$S$136,3,0),"")</f>
        <v>9039744002308</v>
      </c>
      <c r="B337" s="9" t="str">
        <f>'[1]TCE - ANEXO III - Preencher'!C346</f>
        <v>HOSPITAL NOSSA SENHORA DAS GRAÇAS - ANTIGO ALFA - CG Nº 024/2022</v>
      </c>
      <c r="C337" s="10"/>
      <c r="D337" s="11" t="str">
        <f>'[1]TCE - ANEXO III - Preencher'!E346</f>
        <v>ELCILENE ENEAS DOS SANTOS</v>
      </c>
      <c r="E337" s="9" t="str">
        <f>IF('[1]TCE - ANEXO III - Preencher'!F346="4 - Assistência Odontológica","2 - Outros Profissionais da Saúde",'[1]TCE - ANEXO III - Preencher'!F346)</f>
        <v>2 - Outros Profissionais da Saúde</v>
      </c>
      <c r="F337" s="12" t="str">
        <f>'[1]TCE - ANEXO III - Preencher'!G346</f>
        <v>5211-30</v>
      </c>
      <c r="G337" s="13" t="str">
        <f>IF('[1]TCE - ANEXO III - Preencher'!H346="","",'[1]TCE - ANEXO III - Preencher'!H346)</f>
        <v>08/2024</v>
      </c>
      <c r="H337" s="14">
        <f>'[1]TCE - ANEXO III - Preencher'!I346</f>
        <v>0</v>
      </c>
      <c r="I337" s="14">
        <f>'[1]TCE - ANEXO III - Preencher'!J346</f>
        <v>170.70320000000001</v>
      </c>
      <c r="J337" s="14">
        <f>'[1]TCE - ANEXO III - Preencher'!K346</f>
        <v>0</v>
      </c>
      <c r="K337" s="15">
        <f>'[1]TCE - ANEXO III - Preencher'!L346</f>
        <v>94.384661893396981</v>
      </c>
      <c r="L337" s="15">
        <f>'[1]TCE - ANEXO III - Preencher'!M346</f>
        <v>0</v>
      </c>
      <c r="M337" s="15">
        <f t="shared" si="31"/>
        <v>94.384661893396981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268.97046702717381</v>
      </c>
      <c r="R337" s="15">
        <f>'[1]TCE - ANEXO III - Preencher'!S346</f>
        <v>93.42</v>
      </c>
      <c r="S337" s="16">
        <f t="shared" si="33"/>
        <v>175.5504670271738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440.63832892057076</v>
      </c>
    </row>
    <row r="338" spans="1:28" x14ac:dyDescent="0.2">
      <c r="A338" s="8">
        <f>IFERROR(VLOOKUP(B338,'[1]DADOS (OCULTAR)'!$Q$3:$S$136,3,0),"")</f>
        <v>9039744002308</v>
      </c>
      <c r="B338" s="9" t="str">
        <f>'[1]TCE - ANEXO III - Preencher'!C347</f>
        <v>HOSPITAL NOSSA SENHORA DAS GRAÇAS - ANTIGO ALFA - CG Nº 024/2022</v>
      </c>
      <c r="C338" s="10"/>
      <c r="D338" s="11" t="str">
        <f>'[1]TCE - ANEXO III - Preencher'!E347</f>
        <v>ELECIENE DOMINGOS DE FREITAS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2235-05</v>
      </c>
      <c r="G338" s="13" t="str">
        <f>IF('[1]TCE - ANEXO III - Preencher'!H347="","",'[1]TCE - ANEXO III - Preencher'!H347)</f>
        <v>08/2024</v>
      </c>
      <c r="H338" s="14">
        <f>'[1]TCE - ANEXO III - Preencher'!I347</f>
        <v>0</v>
      </c>
      <c r="I338" s="14">
        <f>'[1]TCE - ANEXO III - Preencher'!J347</f>
        <v>449.75279999999998</v>
      </c>
      <c r="J338" s="14">
        <f>'[1]TCE - ANEXO III - Preencher'!K347</f>
        <v>0</v>
      </c>
      <c r="K338" s="15">
        <f>'[1]TCE - ANEXO III - Preencher'!L347</f>
        <v>94.384661893396981</v>
      </c>
      <c r="L338" s="15">
        <f>'[1]TCE - ANEXO III - Preencher'!M347</f>
        <v>2.79</v>
      </c>
      <c r="M338" s="15">
        <f t="shared" si="31"/>
        <v>91.594661893396975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120.26</v>
      </c>
      <c r="U338" s="15">
        <f>'[1]TCE - ANEXO III - Preencher'!V347</f>
        <v>0</v>
      </c>
      <c r="V338" s="16">
        <f t="shared" si="34"/>
        <v>120.26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661.60746189339693</v>
      </c>
    </row>
    <row r="339" spans="1:28" x14ac:dyDescent="0.2">
      <c r="A339" s="8">
        <f>IFERROR(VLOOKUP(B339,'[1]DADOS (OCULTAR)'!$Q$3:$S$136,3,0),"")</f>
        <v>9039744002308</v>
      </c>
      <c r="B339" s="9" t="str">
        <f>'[1]TCE - ANEXO III - Preencher'!C348</f>
        <v>HOSPITAL NOSSA SENHORA DAS GRAÇAS - ANTIGO ALFA - CG Nº 024/2022</v>
      </c>
      <c r="C339" s="10"/>
      <c r="D339" s="11" t="str">
        <f>'[1]TCE - ANEXO III - Preencher'!E348</f>
        <v>ELIABE FERREIRA DA SILVA</v>
      </c>
      <c r="E339" s="9" t="str">
        <f>IF('[1]TCE - ANEXO III - Preencher'!F348="4 - Assistência Odontológica","2 - Outros Profissionais da Saúde",'[1]TCE - ANEXO III - Preencher'!F348)</f>
        <v>3 - Administrativo</v>
      </c>
      <c r="F339" s="12" t="str">
        <f>'[1]TCE - ANEXO III - Preencher'!G348</f>
        <v>5174-10</v>
      </c>
      <c r="G339" s="13" t="str">
        <f>IF('[1]TCE - ANEXO III - Preencher'!H348="","",'[1]TCE - ANEXO III - Preencher'!H348)</f>
        <v>08/2024</v>
      </c>
      <c r="H339" s="14">
        <f>'[1]TCE - ANEXO III - Preencher'!I348</f>
        <v>0</v>
      </c>
      <c r="I339" s="14">
        <f>'[1]TCE - ANEXO III - Preencher'!J348</f>
        <v>196.22880000000001</v>
      </c>
      <c r="J339" s="14">
        <f>'[1]TCE - ANEXO III - Preencher'!K348</f>
        <v>0</v>
      </c>
      <c r="K339" s="15">
        <f>'[1]TCE - ANEXO III - Preencher'!L348</f>
        <v>94.384661893396981</v>
      </c>
      <c r="L339" s="15">
        <f>'[1]TCE - ANEXO III - Preencher'!M348</f>
        <v>28.24</v>
      </c>
      <c r="M339" s="15">
        <f t="shared" si="31"/>
        <v>66.144661893396986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126.07990641898773</v>
      </c>
      <c r="R339" s="15">
        <f>'[1]TCE - ANEXO III - Preencher'!S348</f>
        <v>84.72</v>
      </c>
      <c r="S339" s="16">
        <f t="shared" si="33"/>
        <v>41.359906418987734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303.73336831238475</v>
      </c>
    </row>
    <row r="340" spans="1:28" x14ac:dyDescent="0.2">
      <c r="A340" s="8">
        <f>IFERROR(VLOOKUP(B340,'[1]DADOS (OCULTAR)'!$Q$3:$S$136,3,0),"")</f>
        <v>9039744002308</v>
      </c>
      <c r="B340" s="9" t="str">
        <f>'[1]TCE - ANEXO III - Preencher'!C349</f>
        <v>HOSPITAL NOSSA SENHORA DAS GRAÇAS - ANTIGO ALFA - CG Nº 024/2022</v>
      </c>
      <c r="C340" s="10"/>
      <c r="D340" s="11" t="str">
        <f>'[1]TCE - ANEXO III - Preencher'!E349</f>
        <v>ELIABE PEREIRA DOS SANTOS</v>
      </c>
      <c r="E340" s="9" t="str">
        <f>IF('[1]TCE - ANEXO III - Preencher'!F349="4 - Assistência Odontológica","2 - Outros Profissionais da Saúde",'[1]TCE - ANEXO III - Preencher'!F349)</f>
        <v>3 - Administrativo</v>
      </c>
      <c r="F340" s="12" t="str">
        <f>'[1]TCE - ANEXO III - Preencher'!G349</f>
        <v>5143-10</v>
      </c>
      <c r="G340" s="13" t="str">
        <f>IF('[1]TCE - ANEXO III - Preencher'!H349="","",'[1]TCE - ANEXO III - Preencher'!H349)</f>
        <v>08/2024</v>
      </c>
      <c r="H340" s="14">
        <f>'[1]TCE - ANEXO III - Preencher'!I349</f>
        <v>0</v>
      </c>
      <c r="I340" s="14">
        <f>'[1]TCE - ANEXO III - Preencher'!J349</f>
        <v>18.8264</v>
      </c>
      <c r="J340" s="14">
        <f>'[1]TCE - ANEXO III - Preencher'!K349</f>
        <v>0</v>
      </c>
      <c r="K340" s="15">
        <f>'[1]TCE - ANEXO III - Preencher'!L349</f>
        <v>94.384661893396981</v>
      </c>
      <c r="L340" s="15">
        <f>'[1]TCE - ANEXO III - Preencher'!M349</f>
        <v>29.65</v>
      </c>
      <c r="M340" s="15">
        <f t="shared" si="31"/>
        <v>64.734661893396975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83.561061893396982</v>
      </c>
    </row>
    <row r="341" spans="1:28" x14ac:dyDescent="0.2">
      <c r="A341" s="8">
        <f>IFERROR(VLOOKUP(B341,'[1]DADOS (OCULTAR)'!$Q$3:$S$136,3,0),"")</f>
        <v>9039744002308</v>
      </c>
      <c r="B341" s="9" t="str">
        <f>'[1]TCE - ANEXO III - Preencher'!C350</f>
        <v>HOSPITAL NOSSA SENHORA DAS GRAÇAS - ANTIGO ALFA - CG Nº 024/2022</v>
      </c>
      <c r="C341" s="10"/>
      <c r="D341" s="11" t="str">
        <f>'[1]TCE - ANEXO III - Preencher'!E350</f>
        <v>ELIAN CRUZ DA COSTA</v>
      </c>
      <c r="E341" s="9" t="str">
        <f>IF('[1]TCE - ANEXO III - Preencher'!F350="4 - Assistência Odontológica","2 - Outros Profissionais da Saúde",'[1]TCE - ANEXO III - Preencher'!F350)</f>
        <v>2 - Outros Profissionais da Saúde</v>
      </c>
      <c r="F341" s="12" t="str">
        <f>'[1]TCE - ANEXO III - Preencher'!G350</f>
        <v>3222-25</v>
      </c>
      <c r="G341" s="13" t="str">
        <f>IF('[1]TCE - ANEXO III - Preencher'!H350="","",'[1]TCE - ANEXO III - Preencher'!H350)</f>
        <v>08/2024</v>
      </c>
      <c r="H341" s="14">
        <f>'[1]TCE - ANEXO III - Preencher'!I350</f>
        <v>0</v>
      </c>
      <c r="I341" s="14">
        <f>'[1]TCE - ANEXO III - Preencher'!J350</f>
        <v>323.46080000000001</v>
      </c>
      <c r="J341" s="14">
        <f>'[1]TCE - ANEXO III - Preencher'!K350</f>
        <v>0</v>
      </c>
      <c r="K341" s="15">
        <f>'[1]TCE - ANEXO III - Preencher'!L350</f>
        <v>94.384661893396981</v>
      </c>
      <c r="L341" s="15">
        <f>'[1]TCE - ANEXO III - Preencher'!M350</f>
        <v>33.43</v>
      </c>
      <c r="M341" s="15">
        <f t="shared" si="31"/>
        <v>60.954661893396981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252.15981283797547</v>
      </c>
      <c r="R341" s="15">
        <f>'[1]TCE - ANEXO III - Preencher'!S350</f>
        <v>100.28</v>
      </c>
      <c r="S341" s="16">
        <f t="shared" si="33"/>
        <v>151.87981283797546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536.2952747313725</v>
      </c>
    </row>
    <row r="342" spans="1:28" x14ac:dyDescent="0.2">
      <c r="A342" s="8">
        <f>IFERROR(VLOOKUP(B342,'[1]DADOS (OCULTAR)'!$Q$3:$S$136,3,0),"")</f>
        <v>9039744002308</v>
      </c>
      <c r="B342" s="9" t="str">
        <f>'[1]TCE - ANEXO III - Preencher'!C351</f>
        <v>HOSPITAL NOSSA SENHORA DAS GRAÇAS - ANTIGO ALFA - CG Nº 024/2022</v>
      </c>
      <c r="C342" s="10"/>
      <c r="D342" s="11" t="str">
        <f>'[1]TCE - ANEXO III - Preencher'!E351</f>
        <v>ELIANE MARIA MARQUES DA SILVA</v>
      </c>
      <c r="E342" s="9" t="str">
        <f>IF('[1]TCE - ANEXO III - Preencher'!F351="4 - Assistência Odontológica","2 - Outros Profissionais da Saúde",'[1]TCE - ANEXO III - Preencher'!F351)</f>
        <v>2 - Outros Profissionais da Saúde</v>
      </c>
      <c r="F342" s="12" t="str">
        <f>'[1]TCE - ANEXO III - Preencher'!G351</f>
        <v>3222-05</v>
      </c>
      <c r="G342" s="13" t="str">
        <f>IF('[1]TCE - ANEXO III - Preencher'!H351="","",'[1]TCE - ANEXO III - Preencher'!H351)</f>
        <v>08/2024</v>
      </c>
      <c r="H342" s="14">
        <f>'[1]TCE - ANEXO III - Preencher'!I351</f>
        <v>0</v>
      </c>
      <c r="I342" s="14">
        <f>'[1]TCE - ANEXO III - Preencher'!J351</f>
        <v>303.03359999999998</v>
      </c>
      <c r="J342" s="14">
        <f>'[1]TCE - ANEXO III - Preencher'!K351</f>
        <v>0</v>
      </c>
      <c r="K342" s="15">
        <f>'[1]TCE - ANEXO III - Preencher'!L351</f>
        <v>94.384661893396981</v>
      </c>
      <c r="L342" s="15">
        <f>'[1]TCE - ANEXO III - Preencher'!M351</f>
        <v>0</v>
      </c>
      <c r="M342" s="15">
        <f t="shared" si="31"/>
        <v>94.384661893396981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397.41826189339696</v>
      </c>
    </row>
    <row r="343" spans="1:28" x14ac:dyDescent="0.2">
      <c r="A343" s="8">
        <f>IFERROR(VLOOKUP(B343,'[1]DADOS (OCULTAR)'!$Q$3:$S$136,3,0),"")</f>
        <v>9039744002308</v>
      </c>
      <c r="B343" s="9" t="str">
        <f>'[1]TCE - ANEXO III - Preencher'!C352</f>
        <v>HOSPITAL NOSSA SENHORA DAS GRAÇAS - ANTIGO ALFA - CG Nº 024/2022</v>
      </c>
      <c r="C343" s="10"/>
      <c r="D343" s="11" t="str">
        <f>'[1]TCE - ANEXO III - Preencher'!E352</f>
        <v>ELICE FLAVIA AUGUSTO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08/2024</v>
      </c>
      <c r="H343" s="14">
        <f>'[1]TCE - ANEXO III - Preencher'!I352</f>
        <v>0</v>
      </c>
      <c r="I343" s="14">
        <f>'[1]TCE - ANEXO III - Preencher'!J352</f>
        <v>337.012</v>
      </c>
      <c r="J343" s="14">
        <f>'[1]TCE - ANEXO III - Preencher'!K352</f>
        <v>0</v>
      </c>
      <c r="K343" s="15">
        <f>'[1]TCE - ANEXO III - Preencher'!L352</f>
        <v>94.384661893396981</v>
      </c>
      <c r="L343" s="15">
        <f>'[1]TCE - ANEXO III - Preencher'!M352</f>
        <v>28.24</v>
      </c>
      <c r="M343" s="15">
        <f t="shared" si="31"/>
        <v>66.144661893396986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403.15666189339697</v>
      </c>
    </row>
    <row r="344" spans="1:28" x14ac:dyDescent="0.2">
      <c r="A344" s="8">
        <f>IFERROR(VLOOKUP(B344,'[1]DADOS (OCULTAR)'!$Q$3:$S$136,3,0),"")</f>
        <v>9039744002308</v>
      </c>
      <c r="B344" s="9" t="str">
        <f>'[1]TCE - ANEXO III - Preencher'!C353</f>
        <v>HOSPITAL NOSSA SENHORA DAS GRAÇAS - ANTIGO ALFA - CG Nº 024/2022</v>
      </c>
      <c r="C344" s="10"/>
      <c r="D344" s="11" t="str">
        <f>'[1]TCE - ANEXO III - Preencher'!E353</f>
        <v>ELIENE DE OLIVEIRA FERREIRA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08/2024</v>
      </c>
      <c r="H344" s="14">
        <f>'[1]TCE - ANEXO III - Preencher'!I353</f>
        <v>0</v>
      </c>
      <c r="I344" s="14">
        <f>'[1]TCE - ANEXO III - Preencher'!J353</f>
        <v>394.40480000000002</v>
      </c>
      <c r="J344" s="14">
        <f>'[1]TCE - ANEXO III - Preencher'!K353</f>
        <v>0</v>
      </c>
      <c r="K344" s="15">
        <f>'[1]TCE - ANEXO III - Preencher'!L353</f>
        <v>94.384661893396981</v>
      </c>
      <c r="L344" s="15">
        <f>'[1]TCE - ANEXO III - Preencher'!M353</f>
        <v>28.24</v>
      </c>
      <c r="M344" s="15">
        <f t="shared" si="31"/>
        <v>66.144661893396986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460.54946189339699</v>
      </c>
    </row>
    <row r="345" spans="1:28" x14ac:dyDescent="0.2">
      <c r="A345" s="8">
        <f>IFERROR(VLOOKUP(B345,'[1]DADOS (OCULTAR)'!$Q$3:$S$136,3,0),"")</f>
        <v>9039744002308</v>
      </c>
      <c r="B345" s="9" t="str">
        <f>'[1]TCE - ANEXO III - Preencher'!C354</f>
        <v>HOSPITAL NOSSA SENHORA DAS GRAÇAS - ANTIGO ALFA - CG Nº 024/2022</v>
      </c>
      <c r="C345" s="10"/>
      <c r="D345" s="11" t="str">
        <f>'[1]TCE - ANEXO III - Preencher'!E354</f>
        <v>ELIENE GOMES PEREIRA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3222-05</v>
      </c>
      <c r="G345" s="13" t="str">
        <f>IF('[1]TCE - ANEXO III - Preencher'!H354="","",'[1]TCE - ANEXO III - Preencher'!H354)</f>
        <v>08/2024</v>
      </c>
      <c r="H345" s="14">
        <f>'[1]TCE - ANEXO III - Preencher'!I354</f>
        <v>0</v>
      </c>
      <c r="I345" s="14">
        <f>'[1]TCE - ANEXO III - Preencher'!J354</f>
        <v>343.58960000000002</v>
      </c>
      <c r="J345" s="14">
        <f>'[1]TCE - ANEXO III - Preencher'!K354</f>
        <v>0</v>
      </c>
      <c r="K345" s="15">
        <f>'[1]TCE - ANEXO III - Preencher'!L354</f>
        <v>94.384661893396981</v>
      </c>
      <c r="L345" s="15">
        <f>'[1]TCE - ANEXO III - Preencher'!M354</f>
        <v>28.24</v>
      </c>
      <c r="M345" s="15">
        <f t="shared" si="31"/>
        <v>66.144661893396986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252.15981283797547</v>
      </c>
      <c r="R345" s="15">
        <f>'[1]TCE - ANEXO III - Preencher'!S354</f>
        <v>84.72</v>
      </c>
      <c r="S345" s="16">
        <f t="shared" si="33"/>
        <v>167.43981283797547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577.17407473137246</v>
      </c>
    </row>
    <row r="346" spans="1:28" x14ac:dyDescent="0.2">
      <c r="A346" s="8">
        <f>IFERROR(VLOOKUP(B346,'[1]DADOS (OCULTAR)'!$Q$3:$S$136,3,0),"")</f>
        <v>9039744002308</v>
      </c>
      <c r="B346" s="9" t="str">
        <f>'[1]TCE - ANEXO III - Preencher'!C355</f>
        <v>HOSPITAL NOSSA SENHORA DAS GRAÇAS - ANTIGO ALFA - CG Nº 024/2022</v>
      </c>
      <c r="C346" s="10"/>
      <c r="D346" s="11" t="str">
        <f>'[1]TCE - ANEXO III - Preencher'!E355</f>
        <v>ELINALVA ALBUQUERQUE DA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3222-05</v>
      </c>
      <c r="G346" s="13" t="str">
        <f>IF('[1]TCE - ANEXO III - Preencher'!H355="","",'[1]TCE - ANEXO III - Preencher'!H355)</f>
        <v>08/2024</v>
      </c>
      <c r="H346" s="14">
        <f>'[1]TCE - ANEXO III - Preencher'!I355</f>
        <v>0</v>
      </c>
      <c r="I346" s="14">
        <f>'[1]TCE - ANEXO III - Preencher'!J355</f>
        <v>320.47039999999998</v>
      </c>
      <c r="J346" s="14">
        <f>'[1]TCE - ANEXO III - Preencher'!K355</f>
        <v>0</v>
      </c>
      <c r="K346" s="15">
        <f>'[1]TCE - ANEXO III - Preencher'!L355</f>
        <v>94.384661893396981</v>
      </c>
      <c r="L346" s="15">
        <f>'[1]TCE - ANEXO III - Preencher'!M355</f>
        <v>0</v>
      </c>
      <c r="M346" s="15">
        <f t="shared" si="31"/>
        <v>94.384661893396981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414.85506189339696</v>
      </c>
    </row>
    <row r="347" spans="1:28" x14ac:dyDescent="0.2">
      <c r="A347" s="8">
        <f>IFERROR(VLOOKUP(B347,'[1]DADOS (OCULTAR)'!$Q$3:$S$136,3,0),"")</f>
        <v>9039744002308</v>
      </c>
      <c r="B347" s="9" t="str">
        <f>'[1]TCE - ANEXO III - Preencher'!C356</f>
        <v>HOSPITAL NOSSA SENHORA DAS GRAÇAS - ANTIGO ALFA - CG Nº 024/2022</v>
      </c>
      <c r="C347" s="10"/>
      <c r="D347" s="11" t="str">
        <f>'[1]TCE - ANEXO III - Preencher'!E356</f>
        <v>ELINE KELLY SANTOS DE SOUZA</v>
      </c>
      <c r="E347" s="9" t="str">
        <f>IF('[1]TCE - ANEXO III - Preencher'!F356="4 - Assistência Odontológica","2 - Outros Profissionais da Saúde",'[1]TCE - ANEXO III - Preencher'!F356)</f>
        <v>3 - Administrativo</v>
      </c>
      <c r="F347" s="12" t="str">
        <f>'[1]TCE - ANEXO III - Preencher'!G356</f>
        <v>4110-10</v>
      </c>
      <c r="G347" s="13" t="str">
        <f>IF('[1]TCE - ANEXO III - Preencher'!H356="","",'[1]TCE - ANEXO III - Preencher'!H356)</f>
        <v>08/2024</v>
      </c>
      <c r="H347" s="14">
        <f>'[1]TCE - ANEXO III - Preencher'!I356</f>
        <v>0</v>
      </c>
      <c r="I347" s="14">
        <f>'[1]TCE - ANEXO III - Preencher'!J356</f>
        <v>123.4696</v>
      </c>
      <c r="J347" s="14">
        <f>'[1]TCE - ANEXO III - Preencher'!K356</f>
        <v>0</v>
      </c>
      <c r="K347" s="15">
        <f>'[1]TCE - ANEXO III - Preencher'!L356</f>
        <v>94.384661893396981</v>
      </c>
      <c r="L347" s="15">
        <f>'[1]TCE - ANEXO III - Preencher'!M356</f>
        <v>0</v>
      </c>
      <c r="M347" s="15">
        <f t="shared" si="31"/>
        <v>94.384661893396981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217.85426189339699</v>
      </c>
    </row>
    <row r="348" spans="1:28" x14ac:dyDescent="0.2">
      <c r="A348" s="8">
        <f>IFERROR(VLOOKUP(B348,'[1]DADOS (OCULTAR)'!$Q$3:$S$136,3,0),"")</f>
        <v>9039744002308</v>
      </c>
      <c r="B348" s="9" t="str">
        <f>'[1]TCE - ANEXO III - Preencher'!C357</f>
        <v>HOSPITAL NOSSA SENHORA DAS GRAÇAS - ANTIGO ALFA - CG Nº 024/2022</v>
      </c>
      <c r="C348" s="10"/>
      <c r="D348" s="11" t="str">
        <f>'[1]TCE - ANEXO III - Preencher'!E357</f>
        <v>ELIONAI HOLANDA MARTINS DOS SANTOS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5211-30</v>
      </c>
      <c r="G348" s="13" t="str">
        <f>IF('[1]TCE - ANEXO III - Preencher'!H357="","",'[1]TCE - ANEXO III - Preencher'!H357)</f>
        <v>08/2024</v>
      </c>
      <c r="H348" s="14">
        <f>'[1]TCE - ANEXO III - Preencher'!I357</f>
        <v>0</v>
      </c>
      <c r="I348" s="14">
        <f>'[1]TCE - ANEXO III - Preencher'!J357</f>
        <v>162.98560000000001</v>
      </c>
      <c r="J348" s="14">
        <f>'[1]TCE - ANEXO III - Preencher'!K357</f>
        <v>0</v>
      </c>
      <c r="K348" s="15">
        <f>'[1]TCE - ANEXO III - Preencher'!L357</f>
        <v>94.384661893396981</v>
      </c>
      <c r="L348" s="15">
        <f>'[1]TCE - ANEXO III - Preencher'!M357</f>
        <v>0</v>
      </c>
      <c r="M348" s="15">
        <f t="shared" si="31"/>
        <v>94.384661893396981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257.37026189339701</v>
      </c>
    </row>
    <row r="349" spans="1:28" x14ac:dyDescent="0.2">
      <c r="A349" s="8">
        <f>IFERROR(VLOOKUP(B349,'[1]DADOS (OCULTAR)'!$Q$3:$S$136,3,0),"")</f>
        <v>9039744002308</v>
      </c>
      <c r="B349" s="9" t="str">
        <f>'[1]TCE - ANEXO III - Preencher'!C358</f>
        <v>HOSPITAL NOSSA SENHORA DAS GRAÇAS - ANTIGO ALFA - CG Nº 024/2022</v>
      </c>
      <c r="C349" s="10"/>
      <c r="D349" s="11" t="str">
        <f>'[1]TCE - ANEXO III - Preencher'!E358</f>
        <v>ELISA ANGELYS GOMES SILVA ALVES</v>
      </c>
      <c r="E349" s="9" t="str">
        <f>IF('[1]TCE - ANEXO III - Preencher'!F358="4 - Assistência Odontológica","2 - Outros Profissionais da Saúde",'[1]TCE - ANEXO III - Preencher'!F358)</f>
        <v>3 - Administrativo</v>
      </c>
      <c r="F349" s="12" t="str">
        <f>'[1]TCE - ANEXO III - Preencher'!G358</f>
        <v>4131-15</v>
      </c>
      <c r="G349" s="13" t="str">
        <f>IF('[1]TCE - ANEXO III - Preencher'!H358="","",'[1]TCE - ANEXO III - Preencher'!H358)</f>
        <v>08/2024</v>
      </c>
      <c r="H349" s="14">
        <f>'[1]TCE - ANEXO III - Preencher'!I358</f>
        <v>0</v>
      </c>
      <c r="I349" s="14">
        <f>'[1]TCE - ANEXO III - Preencher'!J358</f>
        <v>171.51519999999999</v>
      </c>
      <c r="J349" s="14">
        <f>'[1]TCE - ANEXO III - Preencher'!K358</f>
        <v>0</v>
      </c>
      <c r="K349" s="15">
        <f>'[1]TCE - ANEXO III - Preencher'!L358</f>
        <v>94.384661893396981</v>
      </c>
      <c r="L349" s="15">
        <f>'[1]TCE - ANEXO III - Preencher'!M358</f>
        <v>0</v>
      </c>
      <c r="M349" s="15">
        <f t="shared" si="31"/>
        <v>94.384661893396981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184.91719608118203</v>
      </c>
      <c r="R349" s="15">
        <f>'[1]TCE - ANEXO III - Preencher'!S358</f>
        <v>126.61</v>
      </c>
      <c r="S349" s="16">
        <f t="shared" si="33"/>
        <v>58.307196081182028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324.20705797457902</v>
      </c>
    </row>
    <row r="350" spans="1:28" x14ac:dyDescent="0.2">
      <c r="A350" s="8">
        <f>IFERROR(VLOOKUP(B350,'[1]DADOS (OCULTAR)'!$Q$3:$S$136,3,0),"")</f>
        <v>9039744002308</v>
      </c>
      <c r="B350" s="9" t="str">
        <f>'[1]TCE - ANEXO III - Preencher'!C359</f>
        <v>HOSPITAL NOSSA SENHORA DAS GRAÇAS - ANTIGO ALFA - CG Nº 024/2022</v>
      </c>
      <c r="C350" s="10"/>
      <c r="D350" s="11" t="str">
        <f>'[1]TCE - ANEXO III - Preencher'!E359</f>
        <v>ELISABETE DE OLIVEIRA MACIEL</v>
      </c>
      <c r="E350" s="9" t="str">
        <f>IF('[1]TCE - ANEXO III - Preencher'!F359="4 - Assistência Odontológica","2 - Outros Profissionais da Saúde",'[1]TCE - ANEXO III - Preencher'!F359)</f>
        <v>2 - Outros Profissionais da Saúde</v>
      </c>
      <c r="F350" s="12" t="str">
        <f>'[1]TCE - ANEXO III - Preencher'!G359</f>
        <v>3222-05</v>
      </c>
      <c r="G350" s="13" t="str">
        <f>IF('[1]TCE - ANEXO III - Preencher'!H359="","",'[1]TCE - ANEXO III - Preencher'!H359)</f>
        <v>08/2024</v>
      </c>
      <c r="H350" s="14">
        <f>'[1]TCE - ANEXO III - Preencher'!I359</f>
        <v>0</v>
      </c>
      <c r="I350" s="14">
        <f>'[1]TCE - ANEXO III - Preencher'!J359</f>
        <v>273.47840000000002</v>
      </c>
      <c r="J350" s="14">
        <f>'[1]TCE - ANEXO III - Preencher'!K359</f>
        <v>0</v>
      </c>
      <c r="K350" s="15">
        <f>'[1]TCE - ANEXO III - Preencher'!L359</f>
        <v>94.384661893396981</v>
      </c>
      <c r="L350" s="15">
        <f>'[1]TCE - ANEXO III - Preencher'!M359</f>
        <v>28.24</v>
      </c>
      <c r="M350" s="15">
        <f t="shared" si="31"/>
        <v>66.144661893396986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339.62306189339699</v>
      </c>
    </row>
    <row r="351" spans="1:28" x14ac:dyDescent="0.2">
      <c r="A351" s="8">
        <f>IFERROR(VLOOKUP(B351,'[1]DADOS (OCULTAR)'!$Q$3:$S$136,3,0),"")</f>
        <v>9039744002308</v>
      </c>
      <c r="B351" s="9" t="str">
        <f>'[1]TCE - ANEXO III - Preencher'!C360</f>
        <v>HOSPITAL NOSSA SENHORA DAS GRAÇAS - ANTIGO ALFA - CG Nº 024/2022</v>
      </c>
      <c r="C351" s="10"/>
      <c r="D351" s="11" t="str">
        <f>'[1]TCE - ANEXO III - Preencher'!E360</f>
        <v>ELISANGELA BANDEIRA DOS SANTOS BARBOSA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08/2024</v>
      </c>
      <c r="H351" s="14">
        <f>'[1]TCE - ANEXO III - Preencher'!I360</f>
        <v>0</v>
      </c>
      <c r="I351" s="14">
        <f>'[1]TCE - ANEXO III - Preencher'!J360</f>
        <v>286.96159999999998</v>
      </c>
      <c r="J351" s="14">
        <f>'[1]TCE - ANEXO III - Preencher'!K360</f>
        <v>0</v>
      </c>
      <c r="K351" s="15">
        <f>'[1]TCE - ANEXO III - Preencher'!L360</f>
        <v>94.384661893396981</v>
      </c>
      <c r="L351" s="15">
        <f>'[1]TCE - ANEXO III - Preencher'!M360</f>
        <v>28.24</v>
      </c>
      <c r="M351" s="15">
        <f t="shared" si="31"/>
        <v>66.144661893396986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353.10626189339695</v>
      </c>
    </row>
    <row r="352" spans="1:28" x14ac:dyDescent="0.2">
      <c r="A352" s="8">
        <f>IFERROR(VLOOKUP(B352,'[1]DADOS (OCULTAR)'!$Q$3:$S$136,3,0),"")</f>
        <v>9039744002308</v>
      </c>
      <c r="B352" s="9" t="str">
        <f>'[1]TCE - ANEXO III - Preencher'!C361</f>
        <v>HOSPITAL NOSSA SENHORA DAS GRAÇAS - ANTIGO ALFA - CG Nº 024/2022</v>
      </c>
      <c r="C352" s="10"/>
      <c r="D352" s="11" t="str">
        <f>'[1]TCE - ANEXO III - Preencher'!E361</f>
        <v>ELISANGELA CAMPOS DE MELLO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4110-10</v>
      </c>
      <c r="G352" s="13" t="str">
        <f>IF('[1]TCE - ANEXO III - Preencher'!H361="","",'[1]TCE - ANEXO III - Preencher'!H361)</f>
        <v>08/2024</v>
      </c>
      <c r="H352" s="14">
        <f>'[1]TCE - ANEXO III - Preencher'!I361</f>
        <v>0</v>
      </c>
      <c r="I352" s="14">
        <f>'[1]TCE - ANEXO III - Preencher'!J361</f>
        <v>187.1952</v>
      </c>
      <c r="J352" s="14">
        <f>'[1]TCE - ANEXO III - Preencher'!K361</f>
        <v>0</v>
      </c>
      <c r="K352" s="15">
        <f>'[1]TCE - ANEXO III - Preencher'!L361</f>
        <v>94.384661893396981</v>
      </c>
      <c r="L352" s="15">
        <f>'[1]TCE - ANEXO III - Preencher'!M361</f>
        <v>44</v>
      </c>
      <c r="M352" s="15">
        <f t="shared" si="31"/>
        <v>50.384661893396981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237.57986189339698</v>
      </c>
    </row>
    <row r="353" spans="1:28" x14ac:dyDescent="0.2">
      <c r="A353" s="8">
        <f>IFERROR(VLOOKUP(B353,'[1]DADOS (OCULTAR)'!$Q$3:$S$136,3,0),"")</f>
        <v>9039744002308</v>
      </c>
      <c r="B353" s="9" t="str">
        <f>'[1]TCE - ANEXO III - Preencher'!C362</f>
        <v>HOSPITAL NOSSA SENHORA DAS GRAÇAS - ANTIGO ALFA - CG Nº 024/2022</v>
      </c>
      <c r="C353" s="10"/>
      <c r="D353" s="11" t="str">
        <f>'[1]TCE - ANEXO III - Preencher'!E362</f>
        <v>ELISANGELA GORGONHA MOURA SANDES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3222-25</v>
      </c>
      <c r="G353" s="13" t="str">
        <f>IF('[1]TCE - ANEXO III - Preencher'!H362="","",'[1]TCE - ANEXO III - Preencher'!H362)</f>
        <v>08/2024</v>
      </c>
      <c r="H353" s="14">
        <f>'[1]TCE - ANEXO III - Preencher'!I362</f>
        <v>0</v>
      </c>
      <c r="I353" s="14">
        <f>'[1]TCE - ANEXO III - Preencher'!J362</f>
        <v>313.58879999999999</v>
      </c>
      <c r="J353" s="14">
        <f>'[1]TCE - ANEXO III - Preencher'!K362</f>
        <v>0</v>
      </c>
      <c r="K353" s="15">
        <f>'[1]TCE - ANEXO III - Preencher'!L362</f>
        <v>94.384661893396981</v>
      </c>
      <c r="L353" s="15">
        <f>'[1]TCE - ANEXO III - Preencher'!M362</f>
        <v>33.43</v>
      </c>
      <c r="M353" s="15">
        <f t="shared" si="31"/>
        <v>60.954661893396981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374.54346189339697</v>
      </c>
    </row>
    <row r="354" spans="1:28" x14ac:dyDescent="0.2">
      <c r="A354" s="8">
        <f>IFERROR(VLOOKUP(B354,'[1]DADOS (OCULTAR)'!$Q$3:$S$136,3,0),"")</f>
        <v>9039744002308</v>
      </c>
      <c r="B354" s="9" t="str">
        <f>'[1]TCE - ANEXO III - Preencher'!C363</f>
        <v>HOSPITAL NOSSA SENHORA DAS GRAÇAS - ANTIGO ALFA - CG Nº 024/2022</v>
      </c>
      <c r="C354" s="10"/>
      <c r="D354" s="11" t="str">
        <f>'[1]TCE - ANEXO III - Preencher'!E363</f>
        <v>ELISANIA MONAISA COSMO DE OLIVEIRA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2236-05</v>
      </c>
      <c r="G354" s="13" t="str">
        <f>IF('[1]TCE - ANEXO III - Preencher'!H363="","",'[1]TCE - ANEXO III - Preencher'!H363)</f>
        <v>08/2024</v>
      </c>
      <c r="H354" s="14">
        <f>'[1]TCE - ANEXO III - Preencher'!I363</f>
        <v>0</v>
      </c>
      <c r="I354" s="14">
        <f>'[1]TCE - ANEXO III - Preencher'!J363</f>
        <v>238.3304</v>
      </c>
      <c r="J354" s="14">
        <f>'[1]TCE - ANEXO III - Preencher'!K363</f>
        <v>0</v>
      </c>
      <c r="K354" s="15">
        <f>'[1]TCE - ANEXO III - Preencher'!L363</f>
        <v>94.384661893396981</v>
      </c>
      <c r="L354" s="15">
        <f>'[1]TCE - ANEXO III - Preencher'!M363</f>
        <v>2.7</v>
      </c>
      <c r="M354" s="15">
        <f t="shared" si="31"/>
        <v>91.684661893396978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330.01506189339699</v>
      </c>
    </row>
    <row r="355" spans="1:28" x14ac:dyDescent="0.2">
      <c r="A355" s="8">
        <f>IFERROR(VLOOKUP(B355,'[1]DADOS (OCULTAR)'!$Q$3:$S$136,3,0),"")</f>
        <v>9039744002308</v>
      </c>
      <c r="B355" s="9" t="str">
        <f>'[1]TCE - ANEXO III - Preencher'!C364</f>
        <v>HOSPITAL NOSSA SENHORA DAS GRAÇAS - ANTIGO ALFA - CG Nº 024/2022</v>
      </c>
      <c r="C355" s="10"/>
      <c r="D355" s="11" t="str">
        <f>'[1]TCE - ANEXO III - Preencher'!E364</f>
        <v>ELIZABETE MARIA DA SILVA FERREIRA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3222-05</v>
      </c>
      <c r="G355" s="13" t="str">
        <f>IF('[1]TCE - ANEXO III - Preencher'!H364="","",'[1]TCE - ANEXO III - Preencher'!H364)</f>
        <v>08/2024</v>
      </c>
      <c r="H355" s="14">
        <f>'[1]TCE - ANEXO III - Preencher'!I364</f>
        <v>0</v>
      </c>
      <c r="I355" s="14">
        <f>'[1]TCE - ANEXO III - Preencher'!J364</f>
        <v>303.39839999999998</v>
      </c>
      <c r="J355" s="14">
        <f>'[1]TCE - ANEXO III - Preencher'!K364</f>
        <v>0</v>
      </c>
      <c r="K355" s="15">
        <f>'[1]TCE - ANEXO III - Preencher'!L364</f>
        <v>94.384661893396981</v>
      </c>
      <c r="L355" s="15">
        <f>'[1]TCE - ANEXO III - Preencher'!M364</f>
        <v>28.24</v>
      </c>
      <c r="M355" s="15">
        <f t="shared" si="31"/>
        <v>66.144661893396986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126.07990641898773</v>
      </c>
      <c r="R355" s="15">
        <f>'[1]TCE - ANEXO III - Preencher'!S364</f>
        <v>84.72</v>
      </c>
      <c r="S355" s="16">
        <f t="shared" si="33"/>
        <v>41.359906418987734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410.9029683123847</v>
      </c>
    </row>
    <row r="356" spans="1:28" x14ac:dyDescent="0.2">
      <c r="A356" s="8">
        <f>IFERROR(VLOOKUP(B356,'[1]DADOS (OCULTAR)'!$Q$3:$S$136,3,0),"")</f>
        <v>9039744002308</v>
      </c>
      <c r="B356" s="9" t="str">
        <f>'[1]TCE - ANEXO III - Preencher'!C365</f>
        <v>HOSPITAL NOSSA SENHORA DAS GRAÇAS - ANTIGO ALFA - CG Nº 024/2022</v>
      </c>
      <c r="C356" s="10"/>
      <c r="D356" s="11" t="str">
        <f>'[1]TCE - ANEXO III - Preencher'!E365</f>
        <v>ELIZANDRA TRAJANO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2234-05</v>
      </c>
      <c r="G356" s="13" t="str">
        <f>IF('[1]TCE - ANEXO III - Preencher'!H365="","",'[1]TCE - ANEXO III - Preencher'!H365)</f>
        <v>08/2024</v>
      </c>
      <c r="H356" s="14">
        <f>'[1]TCE - ANEXO III - Preencher'!I365</f>
        <v>0</v>
      </c>
      <c r="I356" s="14">
        <f>'[1]TCE - ANEXO III - Preencher'!J365</f>
        <v>443.61040000000003</v>
      </c>
      <c r="J356" s="14">
        <f>'[1]TCE - ANEXO III - Preencher'!K365</f>
        <v>0</v>
      </c>
      <c r="K356" s="15">
        <f>'[1]TCE - ANEXO III - Preencher'!L365</f>
        <v>94.384661893396981</v>
      </c>
      <c r="L356" s="15">
        <f>'[1]TCE - ANEXO III - Preencher'!M365</f>
        <v>0</v>
      </c>
      <c r="M356" s="15">
        <f t="shared" si="31"/>
        <v>94.384661893396981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537.99506189339695</v>
      </c>
    </row>
    <row r="357" spans="1:28" x14ac:dyDescent="0.2">
      <c r="A357" s="8">
        <f>IFERROR(VLOOKUP(B357,'[1]DADOS (OCULTAR)'!$Q$3:$S$136,3,0),"")</f>
        <v>9039744002308</v>
      </c>
      <c r="B357" s="9" t="str">
        <f>'[1]TCE - ANEXO III - Preencher'!C366</f>
        <v>HOSPITAL NOSSA SENHORA DAS GRAÇAS - ANTIGO ALFA - CG Nº 024/2022</v>
      </c>
      <c r="C357" s="10"/>
      <c r="D357" s="11" t="str">
        <f>'[1]TCE - ANEXO III - Preencher'!E366</f>
        <v>ELIZANGELA CRISTINA OLIVEIRA DA SILVA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2235-05</v>
      </c>
      <c r="G357" s="13" t="str">
        <f>IF('[1]TCE - ANEXO III - Preencher'!H366="","",'[1]TCE - ANEXO III - Preencher'!H366)</f>
        <v>08/2024</v>
      </c>
      <c r="H357" s="14">
        <f>'[1]TCE - ANEXO III - Preencher'!I366</f>
        <v>0</v>
      </c>
      <c r="I357" s="14">
        <f>'[1]TCE - ANEXO III - Preencher'!J366</f>
        <v>446.4128</v>
      </c>
      <c r="J357" s="14">
        <f>'[1]TCE - ANEXO III - Preencher'!K366</f>
        <v>0</v>
      </c>
      <c r="K357" s="15">
        <f>'[1]TCE - ANEXO III - Preencher'!L366</f>
        <v>94.384661893396981</v>
      </c>
      <c r="L357" s="15">
        <f>'[1]TCE - ANEXO III - Preencher'!M366</f>
        <v>2.79</v>
      </c>
      <c r="M357" s="15">
        <f t="shared" si="31"/>
        <v>91.594661893396975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538.00746189339702</v>
      </c>
    </row>
    <row r="358" spans="1:28" x14ac:dyDescent="0.2">
      <c r="A358" s="8">
        <f>IFERROR(VLOOKUP(B358,'[1]DADOS (OCULTAR)'!$Q$3:$S$136,3,0),"")</f>
        <v>9039744002308</v>
      </c>
      <c r="B358" s="9" t="str">
        <f>'[1]TCE - ANEXO III - Preencher'!C367</f>
        <v>HOSPITAL NOSSA SENHORA DAS GRAÇAS - ANTIGO ALFA - CG Nº 024/2022</v>
      </c>
      <c r="C358" s="10"/>
      <c r="D358" s="11" t="str">
        <f>'[1]TCE - ANEXO III - Preencher'!E367</f>
        <v>ELIZANGELA MARIA DOS SANTOS TRAJANO</v>
      </c>
      <c r="E358" s="9" t="str">
        <f>IF('[1]TCE - ANEXO III - Preencher'!F367="4 - Assistência Odontológica","2 - Outros Profissionais da Saúde",'[1]TCE - ANEXO III - Preencher'!F367)</f>
        <v>2 - Outros Profissionais da Saúde</v>
      </c>
      <c r="F358" s="12" t="str">
        <f>'[1]TCE - ANEXO III - Preencher'!G367</f>
        <v>3222-05</v>
      </c>
      <c r="G358" s="13" t="str">
        <f>IF('[1]TCE - ANEXO III - Preencher'!H367="","",'[1]TCE - ANEXO III - Preencher'!H367)</f>
        <v>08/2024</v>
      </c>
      <c r="H358" s="14">
        <f>'[1]TCE - ANEXO III - Preencher'!I367</f>
        <v>0</v>
      </c>
      <c r="I358" s="14">
        <f>'[1]TCE - ANEXO III - Preencher'!J367</f>
        <v>273.47840000000002</v>
      </c>
      <c r="J358" s="14">
        <f>'[1]TCE - ANEXO III - Preencher'!K367</f>
        <v>0</v>
      </c>
      <c r="K358" s="15">
        <f>'[1]TCE - ANEXO III - Preencher'!L367</f>
        <v>94.384661893396981</v>
      </c>
      <c r="L358" s="15">
        <f>'[1]TCE - ANEXO III - Preencher'!M367</f>
        <v>28.24</v>
      </c>
      <c r="M358" s="15">
        <f t="shared" si="31"/>
        <v>66.144661893396986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339.62306189339699</v>
      </c>
    </row>
    <row r="359" spans="1:28" x14ac:dyDescent="0.2">
      <c r="A359" s="8">
        <f>IFERROR(VLOOKUP(B359,'[1]DADOS (OCULTAR)'!$Q$3:$S$136,3,0),"")</f>
        <v>9039744002308</v>
      </c>
      <c r="B359" s="9" t="str">
        <f>'[1]TCE - ANEXO III - Preencher'!C368</f>
        <v>HOSPITAL NOSSA SENHORA DAS GRAÇAS - ANTIGO ALFA - CG Nº 024/2022</v>
      </c>
      <c r="C359" s="10"/>
      <c r="D359" s="11" t="str">
        <f>'[1]TCE - ANEXO III - Preencher'!E368</f>
        <v>ELIZIANA NATASSIA DA SILVA</v>
      </c>
      <c r="E359" s="9" t="str">
        <f>IF('[1]TCE - ANEXO III - Preencher'!F368="4 - Assistência Odontológica","2 - Outros Profissionais da Saúde",'[1]TCE - ANEXO III - Preencher'!F368)</f>
        <v>2 - Outros Profissionais da Saúde</v>
      </c>
      <c r="F359" s="12" t="str">
        <f>'[1]TCE - ANEXO III - Preencher'!G368</f>
        <v>2236-05</v>
      </c>
      <c r="G359" s="13" t="str">
        <f>IF('[1]TCE - ANEXO III - Preencher'!H368="","",'[1]TCE - ANEXO III - Preencher'!H368)</f>
        <v>08/2024</v>
      </c>
      <c r="H359" s="14">
        <f>'[1]TCE - ANEXO III - Preencher'!I368</f>
        <v>0</v>
      </c>
      <c r="I359" s="14">
        <f>'[1]TCE - ANEXO III - Preencher'!J368</f>
        <v>234.53120000000001</v>
      </c>
      <c r="J359" s="14">
        <f>'[1]TCE - ANEXO III - Preencher'!K368</f>
        <v>0</v>
      </c>
      <c r="K359" s="15">
        <f>'[1]TCE - ANEXO III - Preencher'!L368</f>
        <v>94.384661893396981</v>
      </c>
      <c r="L359" s="15">
        <f>'[1]TCE - ANEXO III - Preencher'!M368</f>
        <v>2.7</v>
      </c>
      <c r="M359" s="15">
        <f t="shared" si="31"/>
        <v>91.684661893396978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326.215861893397</v>
      </c>
    </row>
    <row r="360" spans="1:28" x14ac:dyDescent="0.2">
      <c r="A360" s="8">
        <f>IFERROR(VLOOKUP(B360,'[1]DADOS (OCULTAR)'!$Q$3:$S$136,3,0),"")</f>
        <v>9039744002308</v>
      </c>
      <c r="B360" s="9" t="str">
        <f>'[1]TCE - ANEXO III - Preencher'!C369</f>
        <v>HOSPITAL NOSSA SENHORA DAS GRAÇAS - ANTIGO ALFA - CG Nº 024/2022</v>
      </c>
      <c r="C360" s="10"/>
      <c r="D360" s="11" t="str">
        <f>'[1]TCE - ANEXO III - Preencher'!E369</f>
        <v>ELIZIANE TARGINO DE LIMA</v>
      </c>
      <c r="E360" s="9" t="str">
        <f>IF('[1]TCE - ANEXO III - Preencher'!F369="4 - Assistência Odontológica","2 - Outros Profissionais da Saúde",'[1]TCE - ANEXO III - Preencher'!F369)</f>
        <v>2 - Outros Profissionais da Saúde</v>
      </c>
      <c r="F360" s="12" t="str">
        <f>'[1]TCE - ANEXO III - Preencher'!G369</f>
        <v>3222-05</v>
      </c>
      <c r="G360" s="13" t="str">
        <f>IF('[1]TCE - ANEXO III - Preencher'!H369="","",'[1]TCE - ANEXO III - Preencher'!H369)</f>
        <v>08/2024</v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94.384661893396981</v>
      </c>
      <c r="L360" s="15">
        <f>'[1]TCE - ANEXO III - Preencher'!M369</f>
        <v>0</v>
      </c>
      <c r="M360" s="15">
        <f t="shared" si="31"/>
        <v>94.384661893396981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94.384661893396981</v>
      </c>
    </row>
    <row r="361" spans="1:28" x14ac:dyDescent="0.2">
      <c r="A361" s="8">
        <f>IFERROR(VLOOKUP(B361,'[1]DADOS (OCULTAR)'!$Q$3:$S$136,3,0),"")</f>
        <v>9039744002308</v>
      </c>
      <c r="B361" s="9" t="str">
        <f>'[1]TCE - ANEXO III - Preencher'!C370</f>
        <v>HOSPITAL NOSSA SENHORA DAS GRAÇAS - ANTIGO ALFA - CG Nº 024/2022</v>
      </c>
      <c r="C361" s="10"/>
      <c r="D361" s="11" t="str">
        <f>'[1]TCE - ANEXO III - Preencher'!E370</f>
        <v>ELVISON PEREIRA DE LIMA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2234-05</v>
      </c>
      <c r="G361" s="13" t="str">
        <f>IF('[1]TCE - ANEXO III - Preencher'!H370="","",'[1]TCE - ANEXO III - Preencher'!H370)</f>
        <v>08/2024</v>
      </c>
      <c r="H361" s="14">
        <f>'[1]TCE - ANEXO III - Preencher'!I370</f>
        <v>0</v>
      </c>
      <c r="I361" s="14">
        <f>'[1]TCE - ANEXO III - Preencher'!J370</f>
        <v>343.16640000000001</v>
      </c>
      <c r="J361" s="14">
        <f>'[1]TCE - ANEXO III - Preencher'!K370</f>
        <v>0</v>
      </c>
      <c r="K361" s="15">
        <f>'[1]TCE - ANEXO III - Preencher'!L370</f>
        <v>94.384661893396981</v>
      </c>
      <c r="L361" s="15">
        <f>'[1]TCE - ANEXO III - Preencher'!M370</f>
        <v>0</v>
      </c>
      <c r="M361" s="15">
        <f t="shared" si="31"/>
        <v>94.384661893396981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437.55106189339699</v>
      </c>
    </row>
    <row r="362" spans="1:28" x14ac:dyDescent="0.2">
      <c r="A362" s="8">
        <f>IFERROR(VLOOKUP(B362,'[1]DADOS (OCULTAR)'!$Q$3:$S$136,3,0),"")</f>
        <v>9039744002308</v>
      </c>
      <c r="B362" s="9" t="str">
        <f>'[1]TCE - ANEXO III - Preencher'!C371</f>
        <v>HOSPITAL NOSSA SENHORA DAS GRAÇAS - ANTIGO ALFA - CG Nº 024/2022</v>
      </c>
      <c r="C362" s="10"/>
      <c r="D362" s="11" t="str">
        <f>'[1]TCE - ANEXO III - Preencher'!E371</f>
        <v>EMANUEL CRUZ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2234-05</v>
      </c>
      <c r="G362" s="13" t="str">
        <f>IF('[1]TCE - ANEXO III - Preencher'!H371="","",'[1]TCE - ANEXO III - Preencher'!H371)</f>
        <v>08/2024</v>
      </c>
      <c r="H362" s="14">
        <f>'[1]TCE - ANEXO III - Preencher'!I371</f>
        <v>0</v>
      </c>
      <c r="I362" s="14">
        <f>'[1]TCE - ANEXO III - Preencher'!J371</f>
        <v>380.44560000000001</v>
      </c>
      <c r="J362" s="14">
        <f>'[1]TCE - ANEXO III - Preencher'!K371</f>
        <v>0</v>
      </c>
      <c r="K362" s="15">
        <f>'[1]TCE - ANEXO III - Preencher'!L371</f>
        <v>94.384661893396981</v>
      </c>
      <c r="L362" s="15">
        <f>'[1]TCE - ANEXO III - Preencher'!M371</f>
        <v>0</v>
      </c>
      <c r="M362" s="15">
        <f t="shared" si="31"/>
        <v>94.384661893396981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474.83026189339699</v>
      </c>
    </row>
    <row r="363" spans="1:28" x14ac:dyDescent="0.2">
      <c r="A363" s="8">
        <f>IFERROR(VLOOKUP(B363,'[1]DADOS (OCULTAR)'!$Q$3:$S$136,3,0),"")</f>
        <v>9039744002308</v>
      </c>
      <c r="B363" s="9" t="str">
        <f>'[1]TCE - ANEXO III - Preencher'!C372</f>
        <v>HOSPITAL NOSSA SENHORA DAS GRAÇAS - ANTIGO ALFA - CG Nº 024/2022</v>
      </c>
      <c r="C363" s="10"/>
      <c r="D363" s="11" t="str">
        <f>'[1]TCE - ANEXO III - Preencher'!E372</f>
        <v>EMANUELE HOSANA DA SILVA</v>
      </c>
      <c r="E363" s="9" t="str">
        <f>IF('[1]TCE - ANEXO III - Preencher'!F372="4 - Assistência Odontológica","2 - Outros Profissionais da Saúde",'[1]TCE - ANEXO III - Preencher'!F372)</f>
        <v>2 - Outros Profissionais da Saúde</v>
      </c>
      <c r="F363" s="12" t="str">
        <f>'[1]TCE - ANEXO III - Preencher'!G372</f>
        <v>5152-05</v>
      </c>
      <c r="G363" s="13" t="str">
        <f>IF('[1]TCE - ANEXO III - Preencher'!H372="","",'[1]TCE - ANEXO III - Preencher'!H372)</f>
        <v>08/2024</v>
      </c>
      <c r="H363" s="14">
        <f>'[1]TCE - ANEXO III - Preencher'!I372</f>
        <v>0</v>
      </c>
      <c r="I363" s="14">
        <f>'[1]TCE - ANEXO III - Preencher'!J372</f>
        <v>153.09039999999999</v>
      </c>
      <c r="J363" s="14">
        <f>'[1]TCE - ANEXO III - Preencher'!K372</f>
        <v>0</v>
      </c>
      <c r="K363" s="15">
        <f>'[1]TCE - ANEXO III - Preencher'!L372</f>
        <v>94.384661893396981</v>
      </c>
      <c r="L363" s="15">
        <f>'[1]TCE - ANEXO III - Preencher'!M372</f>
        <v>0</v>
      </c>
      <c r="M363" s="15">
        <f t="shared" si="31"/>
        <v>94.384661893396981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247.47506189339697</v>
      </c>
    </row>
    <row r="364" spans="1:28" x14ac:dyDescent="0.2">
      <c r="A364" s="8">
        <f>IFERROR(VLOOKUP(B364,'[1]DADOS (OCULTAR)'!$Q$3:$S$136,3,0),"")</f>
        <v>9039744002308</v>
      </c>
      <c r="B364" s="9" t="str">
        <f>'[1]TCE - ANEXO III - Preencher'!C373</f>
        <v>HOSPITAL NOSSA SENHORA DAS GRAÇAS - ANTIGO ALFA - CG Nº 024/2022</v>
      </c>
      <c r="C364" s="10"/>
      <c r="D364" s="11" t="str">
        <f>'[1]TCE - ANEXO III - Preencher'!E373</f>
        <v>EMANUELLE DE ARAUJO SILVA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3222-05</v>
      </c>
      <c r="G364" s="13" t="str">
        <f>IF('[1]TCE - ANEXO III - Preencher'!H373="","",'[1]TCE - ANEXO III - Preencher'!H373)</f>
        <v>08/2024</v>
      </c>
      <c r="H364" s="14">
        <f>'[1]TCE - ANEXO III - Preencher'!I373</f>
        <v>0</v>
      </c>
      <c r="I364" s="14">
        <f>'[1]TCE - ANEXO III - Preencher'!J373</f>
        <v>296.59280000000001</v>
      </c>
      <c r="J364" s="14">
        <f>'[1]TCE - ANEXO III - Preencher'!K373</f>
        <v>0</v>
      </c>
      <c r="K364" s="15">
        <f>'[1]TCE - ANEXO III - Preencher'!L373</f>
        <v>94.384661893396981</v>
      </c>
      <c r="L364" s="15">
        <f>'[1]TCE - ANEXO III - Preencher'!M373</f>
        <v>28.24</v>
      </c>
      <c r="M364" s="15">
        <f t="shared" si="31"/>
        <v>66.144661893396986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362.73746189339698</v>
      </c>
    </row>
    <row r="365" spans="1:28" x14ac:dyDescent="0.2">
      <c r="A365" s="8">
        <f>IFERROR(VLOOKUP(B365,'[1]DADOS (OCULTAR)'!$Q$3:$S$136,3,0),"")</f>
        <v>9039744002308</v>
      </c>
      <c r="B365" s="9" t="str">
        <f>'[1]TCE - ANEXO III - Preencher'!C374</f>
        <v>HOSPITAL NOSSA SENHORA DAS GRAÇAS - ANTIGO ALFA - CG Nº 024/2022</v>
      </c>
      <c r="C365" s="10"/>
      <c r="D365" s="11" t="str">
        <f>'[1]TCE - ANEXO III - Preencher'!E374</f>
        <v>EMANUELLE GUIMARAES XAVIER</v>
      </c>
      <c r="E365" s="9" t="str">
        <f>IF('[1]TCE - ANEXO III - Preencher'!F374="4 - Assistência Odontológica","2 - Outros Profissionais da Saúde",'[1]TCE - ANEXO III - Preencher'!F374)</f>
        <v>3 - Administrativo</v>
      </c>
      <c r="F365" s="12" t="str">
        <f>'[1]TCE - ANEXO III - Preencher'!G374</f>
        <v>1221-05</v>
      </c>
      <c r="G365" s="13" t="str">
        <f>IF('[1]TCE - ANEXO III - Preencher'!H374="","",'[1]TCE - ANEXO III - Preencher'!H374)</f>
        <v>08/2024</v>
      </c>
      <c r="H365" s="14">
        <f>'[1]TCE - ANEXO III - Preencher'!I374</f>
        <v>0</v>
      </c>
      <c r="I365" s="14">
        <f>'[1]TCE - ANEXO III - Preencher'!J374</f>
        <v>438.99</v>
      </c>
      <c r="J365" s="14">
        <f>'[1]TCE - ANEXO III - Preencher'!K374</f>
        <v>0</v>
      </c>
      <c r="K365" s="15">
        <f>'[1]TCE - ANEXO III - Preencher'!L374</f>
        <v>94.384661893396981</v>
      </c>
      <c r="L365" s="15">
        <f>'[1]TCE - ANEXO III - Preencher'!M374</f>
        <v>0</v>
      </c>
      <c r="M365" s="15">
        <f t="shared" si="31"/>
        <v>94.384661893396981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533.37466189339693</v>
      </c>
    </row>
    <row r="366" spans="1:28" x14ac:dyDescent="0.2">
      <c r="A366" s="8">
        <f>IFERROR(VLOOKUP(B366,'[1]DADOS (OCULTAR)'!$Q$3:$S$136,3,0),"")</f>
        <v>9039744002308</v>
      </c>
      <c r="B366" s="9" t="str">
        <f>'[1]TCE - ANEXO III - Preencher'!C375</f>
        <v>HOSPITAL NOSSA SENHORA DAS GRAÇAS - ANTIGO ALFA - CG Nº 024/2022</v>
      </c>
      <c r="C366" s="10"/>
      <c r="D366" s="11" t="str">
        <f>'[1]TCE - ANEXO III - Preencher'!E375</f>
        <v>EMANUELLY LIRA DO NASCIMENTO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5211-30</v>
      </c>
      <c r="G366" s="13" t="str">
        <f>IF('[1]TCE - ANEXO III - Preencher'!H375="","",'[1]TCE - ANEXO III - Preencher'!H375)</f>
        <v>08/2024</v>
      </c>
      <c r="H366" s="14">
        <f>'[1]TCE - ANEXO III - Preencher'!I375</f>
        <v>0</v>
      </c>
      <c r="I366" s="14">
        <f>'[1]TCE - ANEXO III - Preencher'!J375</f>
        <v>124.976</v>
      </c>
      <c r="J366" s="14">
        <f>'[1]TCE - ANEXO III - Preencher'!K375</f>
        <v>0</v>
      </c>
      <c r="K366" s="15">
        <f>'[1]TCE - ANEXO III - Preencher'!L375</f>
        <v>94.384661893396981</v>
      </c>
      <c r="L366" s="15">
        <f>'[1]TCE - ANEXO III - Preencher'!M375</f>
        <v>31.14</v>
      </c>
      <c r="M366" s="15">
        <f t="shared" si="31"/>
        <v>63.24466189339698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269.56422777222775</v>
      </c>
      <c r="R366" s="15">
        <f>'[1]TCE - ANEXO III - Preencher'!S375</f>
        <v>87.19</v>
      </c>
      <c r="S366" s="16">
        <f t="shared" si="33"/>
        <v>182.37422777222775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370.59488966562475</v>
      </c>
    </row>
    <row r="367" spans="1:28" x14ac:dyDescent="0.2">
      <c r="A367" s="8">
        <f>IFERROR(VLOOKUP(B367,'[1]DADOS (OCULTAR)'!$Q$3:$S$136,3,0),"")</f>
        <v>9039744002308</v>
      </c>
      <c r="B367" s="9" t="str">
        <f>'[1]TCE - ANEXO III - Preencher'!C376</f>
        <v>HOSPITAL NOSSA SENHORA DAS GRAÇAS - ANTIGO ALFA - CG Nº 024/2022</v>
      </c>
      <c r="C367" s="10"/>
      <c r="D367" s="11" t="str">
        <f>'[1]TCE - ANEXO III - Preencher'!E376</f>
        <v>EMILIA SOUZA MIGUEL DA SILVA</v>
      </c>
      <c r="E367" s="9" t="str">
        <f>IF('[1]TCE - ANEXO III - Preencher'!F376="4 - Assistência Odontológica","2 - Outros Profissionais da Saúde",'[1]TCE - ANEXO III - Preencher'!F376)</f>
        <v>2 - Outros Profissionais da Saúde</v>
      </c>
      <c r="F367" s="12" t="str">
        <f>'[1]TCE - ANEXO III - Preencher'!G376</f>
        <v>3222-05</v>
      </c>
      <c r="G367" s="13" t="str">
        <f>IF('[1]TCE - ANEXO III - Preencher'!H376="","",'[1]TCE - ANEXO III - Preencher'!H376)</f>
        <v>08/2024</v>
      </c>
      <c r="H367" s="14">
        <f>'[1]TCE - ANEXO III - Preencher'!I376</f>
        <v>0</v>
      </c>
      <c r="I367" s="14">
        <f>'[1]TCE - ANEXO III - Preencher'!J376</f>
        <v>288.78160000000003</v>
      </c>
      <c r="J367" s="14">
        <f>'[1]TCE - ANEXO III - Preencher'!K376</f>
        <v>0</v>
      </c>
      <c r="K367" s="15">
        <f>'[1]TCE - ANEXO III - Preencher'!L376</f>
        <v>94.384661893396981</v>
      </c>
      <c r="L367" s="15">
        <f>'[1]TCE - ANEXO III - Preencher'!M376</f>
        <v>28.24</v>
      </c>
      <c r="M367" s="15">
        <f t="shared" si="31"/>
        <v>66.144661893396986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354.926261893397</v>
      </c>
    </row>
    <row r="368" spans="1:28" x14ac:dyDescent="0.2">
      <c r="A368" s="8">
        <f>IFERROR(VLOOKUP(B368,'[1]DADOS (OCULTAR)'!$Q$3:$S$136,3,0),"")</f>
        <v>9039744002308</v>
      </c>
      <c r="B368" s="9" t="str">
        <f>'[1]TCE - ANEXO III - Preencher'!C377</f>
        <v>HOSPITAL NOSSA SENHORA DAS GRAÇAS - ANTIGO ALFA - CG Nº 024/2022</v>
      </c>
      <c r="C368" s="10"/>
      <c r="D368" s="11" t="str">
        <f>'[1]TCE - ANEXO III - Preencher'!E377</f>
        <v>EMMERSON LEANDRO PEREIRA DA SILVA</v>
      </c>
      <c r="E368" s="9" t="str">
        <f>IF('[1]TCE - ANEXO III - Preencher'!F377="4 - Assistência Odontológica","2 - Outros Profissionais da Saúde",'[1]TCE - ANEXO III - Preencher'!F377)</f>
        <v>2 - Outros Profissionais da Saúde</v>
      </c>
      <c r="F368" s="12" t="str">
        <f>'[1]TCE - ANEXO III - Preencher'!G377</f>
        <v>5211-30</v>
      </c>
      <c r="G368" s="13" t="str">
        <f>IF('[1]TCE - ANEXO III - Preencher'!H377="","",'[1]TCE - ANEXO III - Preencher'!H377)</f>
        <v>08/2024</v>
      </c>
      <c r="H368" s="14">
        <f>'[1]TCE - ANEXO III - Preencher'!I377</f>
        <v>0</v>
      </c>
      <c r="I368" s="14">
        <f>'[1]TCE - ANEXO III - Preencher'!J377</f>
        <v>125.08799999999999</v>
      </c>
      <c r="J368" s="14">
        <f>'[1]TCE - ANEXO III - Preencher'!K377</f>
        <v>0</v>
      </c>
      <c r="K368" s="15">
        <f>'[1]TCE - ANEXO III - Preencher'!L377</f>
        <v>94.384661893396981</v>
      </c>
      <c r="L368" s="15">
        <f>'[1]TCE - ANEXO III - Preencher'!M377</f>
        <v>31.14</v>
      </c>
      <c r="M368" s="15">
        <f t="shared" si="31"/>
        <v>63.24466189339698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188.33266189339696</v>
      </c>
    </row>
    <row r="369" spans="1:28" x14ac:dyDescent="0.2">
      <c r="A369" s="8">
        <f>IFERROR(VLOOKUP(B369,'[1]DADOS (OCULTAR)'!$Q$3:$S$136,3,0),"")</f>
        <v>9039744002308</v>
      </c>
      <c r="B369" s="9" t="str">
        <f>'[1]TCE - ANEXO III - Preencher'!C378</f>
        <v>HOSPITAL NOSSA SENHORA DAS GRAÇAS - ANTIGO ALFA - CG Nº 024/2022</v>
      </c>
      <c r="C369" s="10"/>
      <c r="D369" s="11" t="str">
        <f>'[1]TCE - ANEXO III - Preencher'!E378</f>
        <v>ENIVALDO FRANCISCO DE SOUZA JUNIOR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5174-10</v>
      </c>
      <c r="G369" s="13" t="str">
        <f>IF('[1]TCE - ANEXO III - Preencher'!H378="","",'[1]TCE - ANEXO III - Preencher'!H378)</f>
        <v>08/2024</v>
      </c>
      <c r="H369" s="14">
        <f>'[1]TCE - ANEXO III - Preencher'!I378</f>
        <v>0</v>
      </c>
      <c r="I369" s="14">
        <f>'[1]TCE - ANEXO III - Preencher'!J378</f>
        <v>112.96</v>
      </c>
      <c r="J369" s="14">
        <f>'[1]TCE - ANEXO III - Preencher'!K378</f>
        <v>0</v>
      </c>
      <c r="K369" s="15">
        <f>'[1]TCE - ANEXO III - Preencher'!L378</f>
        <v>94.384661893396981</v>
      </c>
      <c r="L369" s="15">
        <f>'[1]TCE - ANEXO III - Preencher'!M378</f>
        <v>0</v>
      </c>
      <c r="M369" s="15">
        <f t="shared" si="31"/>
        <v>94.384661893396981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207.34466189339696</v>
      </c>
    </row>
    <row r="370" spans="1:28" x14ac:dyDescent="0.2">
      <c r="A370" s="8">
        <f>IFERROR(VLOOKUP(B370,'[1]DADOS (OCULTAR)'!$Q$3:$S$136,3,0),"")</f>
        <v>9039744002308</v>
      </c>
      <c r="B370" s="9" t="str">
        <f>'[1]TCE - ANEXO III - Preencher'!C379</f>
        <v>HOSPITAL NOSSA SENHORA DAS GRAÇAS - ANTIGO ALFA - CG Nº 024/2022</v>
      </c>
      <c r="C370" s="10"/>
      <c r="D370" s="11" t="str">
        <f>'[1]TCE - ANEXO III - Preencher'!E379</f>
        <v>ENOCK ALCOFORADO DE OLIVEIRA</v>
      </c>
      <c r="E370" s="9" t="str">
        <f>IF('[1]TCE - ANEXO III - Preencher'!F379="4 - Assistência Odontológica","2 - Outros Profissionais da Saúde",'[1]TCE - ANEXO III - Preencher'!F379)</f>
        <v>3 - Administrativo</v>
      </c>
      <c r="F370" s="12" t="str">
        <f>'[1]TCE - ANEXO III - Preencher'!G379</f>
        <v>2149-15</v>
      </c>
      <c r="G370" s="13" t="str">
        <f>IF('[1]TCE - ANEXO III - Preencher'!H379="","",'[1]TCE - ANEXO III - Preencher'!H379)</f>
        <v>08/2024</v>
      </c>
      <c r="H370" s="14">
        <f>'[1]TCE - ANEXO III - Preencher'!I379</f>
        <v>0</v>
      </c>
      <c r="I370" s="14">
        <f>'[1]TCE - ANEXO III - Preencher'!J379</f>
        <v>711.64800000000002</v>
      </c>
      <c r="J370" s="14">
        <f>'[1]TCE - ANEXO III - Preencher'!K379</f>
        <v>0</v>
      </c>
      <c r="K370" s="15">
        <f>'[1]TCE - ANEXO III - Preencher'!L379</f>
        <v>94.384661893396981</v>
      </c>
      <c r="L370" s="15">
        <f>'[1]TCE - ANEXO III - Preencher'!M379</f>
        <v>0</v>
      </c>
      <c r="M370" s="15">
        <f t="shared" si="31"/>
        <v>94.384661893396981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806.03266189339706</v>
      </c>
    </row>
    <row r="371" spans="1:28" x14ac:dyDescent="0.2">
      <c r="A371" s="8">
        <f>IFERROR(VLOOKUP(B371,'[1]DADOS (OCULTAR)'!$Q$3:$S$136,3,0),"")</f>
        <v>9039744002308</v>
      </c>
      <c r="B371" s="9" t="str">
        <f>'[1]TCE - ANEXO III - Preencher'!C380</f>
        <v>HOSPITAL NOSSA SENHORA DAS GRAÇAS - ANTIGO ALFA - CG Nº 024/2022</v>
      </c>
      <c r="C371" s="10"/>
      <c r="D371" s="11" t="str">
        <f>'[1]TCE - ANEXO III - Preencher'!E380</f>
        <v>ERALDO EUSTAQUIO DA SILVA JUNIOR</v>
      </c>
      <c r="E371" s="9" t="str">
        <f>IF('[1]TCE - ANEXO III - Preencher'!F380="4 - Assistência Odontológica","2 - Outros Profissionais da Saúde",'[1]TCE - ANEXO III - Preencher'!F380)</f>
        <v>3 - Administrativo</v>
      </c>
      <c r="F371" s="12" t="str">
        <f>'[1]TCE - ANEXO III - Preencher'!G380</f>
        <v>7823-05</v>
      </c>
      <c r="G371" s="13" t="str">
        <f>IF('[1]TCE - ANEXO III - Preencher'!H380="","",'[1]TCE - ANEXO III - Preencher'!H380)</f>
        <v>08/2024</v>
      </c>
      <c r="H371" s="14">
        <f>'[1]TCE - ANEXO III - Preencher'!I380</f>
        <v>0</v>
      </c>
      <c r="I371" s="14">
        <f>'[1]TCE - ANEXO III - Preencher'!J380</f>
        <v>175.6448</v>
      </c>
      <c r="J371" s="14">
        <f>'[1]TCE - ANEXO III - Preencher'!K380</f>
        <v>0</v>
      </c>
      <c r="K371" s="15">
        <f>'[1]TCE - ANEXO III - Preencher'!L380</f>
        <v>94.384661893396981</v>
      </c>
      <c r="L371" s="15">
        <f>'[1]TCE - ANEXO III - Preencher'!M380</f>
        <v>0</v>
      </c>
      <c r="M371" s="15">
        <f t="shared" si="31"/>
        <v>94.384661893396981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270.02946189339696</v>
      </c>
    </row>
    <row r="372" spans="1:28" x14ac:dyDescent="0.2">
      <c r="A372" s="8">
        <f>IFERROR(VLOOKUP(B372,'[1]DADOS (OCULTAR)'!$Q$3:$S$136,3,0),"")</f>
        <v>9039744002308</v>
      </c>
      <c r="B372" s="9" t="str">
        <f>'[1]TCE - ANEXO III - Preencher'!C381</f>
        <v>HOSPITAL NOSSA SENHORA DAS GRAÇAS - ANTIGO ALFA - CG Nº 024/2022</v>
      </c>
      <c r="C372" s="10"/>
      <c r="D372" s="11" t="str">
        <f>'[1]TCE - ANEXO III - Preencher'!E381</f>
        <v>ERICA ALEXANDRA GOMES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3222-05</v>
      </c>
      <c r="G372" s="13" t="str">
        <f>IF('[1]TCE - ANEXO III - Preencher'!H381="","",'[1]TCE - ANEXO III - Preencher'!H381)</f>
        <v>08/2024</v>
      </c>
      <c r="H372" s="14">
        <f>'[1]TCE - ANEXO III - Preencher'!I381</f>
        <v>0</v>
      </c>
      <c r="I372" s="14">
        <f>'[1]TCE - ANEXO III - Preencher'!J381</f>
        <v>308.56720000000001</v>
      </c>
      <c r="J372" s="14">
        <f>'[1]TCE - ANEXO III - Preencher'!K381</f>
        <v>0</v>
      </c>
      <c r="K372" s="15">
        <f>'[1]TCE - ANEXO III - Preencher'!L381</f>
        <v>94.384661893396981</v>
      </c>
      <c r="L372" s="15">
        <f>'[1]TCE - ANEXO III - Preencher'!M381</f>
        <v>28.24</v>
      </c>
      <c r="M372" s="15">
        <f t="shared" si="31"/>
        <v>66.144661893396986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134.48523351358691</v>
      </c>
      <c r="R372" s="15">
        <f>'[1]TCE - ANEXO III - Preencher'!S381</f>
        <v>83.03</v>
      </c>
      <c r="S372" s="16">
        <f t="shared" si="33"/>
        <v>51.455233513586904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426.16709540698389</v>
      </c>
    </row>
    <row r="373" spans="1:28" x14ac:dyDescent="0.2">
      <c r="A373" s="8">
        <f>IFERROR(VLOOKUP(B373,'[1]DADOS (OCULTAR)'!$Q$3:$S$136,3,0),"")</f>
        <v>9039744002308</v>
      </c>
      <c r="B373" s="9" t="str">
        <f>'[1]TCE - ANEXO III - Preencher'!C382</f>
        <v>HOSPITAL NOSSA SENHORA DAS GRAÇAS - ANTIGO ALFA - CG Nº 024/2022</v>
      </c>
      <c r="C373" s="10"/>
      <c r="D373" s="11" t="str">
        <f>'[1]TCE - ANEXO III - Preencher'!E382</f>
        <v>ERICA KELY MARIA DA SILVA NASCIMENTO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3222-05</v>
      </c>
      <c r="G373" s="13" t="str">
        <f>IF('[1]TCE - ANEXO III - Preencher'!H382="","",'[1]TCE - ANEXO III - Preencher'!H382)</f>
        <v>08/2024</v>
      </c>
      <c r="H373" s="14">
        <f>'[1]TCE - ANEXO III - Preencher'!I382</f>
        <v>0</v>
      </c>
      <c r="I373" s="14">
        <f>'[1]TCE - ANEXO III - Preencher'!J382</f>
        <v>299.39120000000003</v>
      </c>
      <c r="J373" s="14">
        <f>'[1]TCE - ANEXO III - Preencher'!K382</f>
        <v>0</v>
      </c>
      <c r="K373" s="15">
        <f>'[1]TCE - ANEXO III - Preencher'!L382</f>
        <v>94.384661893396981</v>
      </c>
      <c r="L373" s="15">
        <f>'[1]TCE - ANEXO III - Preencher'!M382</f>
        <v>28.24</v>
      </c>
      <c r="M373" s="15">
        <f t="shared" si="31"/>
        <v>66.144661893396986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134.48523351358691</v>
      </c>
      <c r="R373" s="15">
        <f>'[1]TCE - ANEXO III - Preencher'!S382</f>
        <v>84.72</v>
      </c>
      <c r="S373" s="16">
        <f t="shared" si="33"/>
        <v>49.765233513586907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415.3010954069839</v>
      </c>
    </row>
    <row r="374" spans="1:28" x14ac:dyDescent="0.2">
      <c r="A374" s="8">
        <f>IFERROR(VLOOKUP(B374,'[1]DADOS (OCULTAR)'!$Q$3:$S$136,3,0),"")</f>
        <v>9039744002308</v>
      </c>
      <c r="B374" s="9" t="str">
        <f>'[1]TCE - ANEXO III - Preencher'!C383</f>
        <v>HOSPITAL NOSSA SENHORA DAS GRAÇAS - ANTIGO ALFA - CG Nº 024/2022</v>
      </c>
      <c r="C374" s="10"/>
      <c r="D374" s="11" t="str">
        <f>'[1]TCE - ANEXO III - Preencher'!E383</f>
        <v>ERICK EDMILSON MOREIRA</v>
      </c>
      <c r="E374" s="9" t="str">
        <f>IF('[1]TCE - ANEXO III - Preencher'!F383="4 - Assistência Odontológica","2 - Outros Profissionais da Saúde",'[1]TCE - ANEXO III - Preencher'!F383)</f>
        <v>3 - Administrativo</v>
      </c>
      <c r="F374" s="12" t="str">
        <f>'[1]TCE - ANEXO III - Preencher'!G383</f>
        <v xml:space="preserve">25210-5 </v>
      </c>
      <c r="G374" s="13" t="str">
        <f>IF('[1]TCE - ANEXO III - Preencher'!H383="","",'[1]TCE - ANEXO III - Preencher'!H383)</f>
        <v>08/2024</v>
      </c>
      <c r="H374" s="14">
        <f>'[1]TCE - ANEXO III - Preencher'!I383</f>
        <v>0</v>
      </c>
      <c r="I374" s="14">
        <f>'[1]TCE - ANEXO III - Preencher'!J383</f>
        <v>266.64960000000002</v>
      </c>
      <c r="J374" s="14">
        <f>'[1]TCE - ANEXO III - Preencher'!K383</f>
        <v>0</v>
      </c>
      <c r="K374" s="15">
        <f>'[1]TCE - ANEXO III - Preencher'!L383</f>
        <v>94.384661893396981</v>
      </c>
      <c r="L374" s="15">
        <f>'[1]TCE - ANEXO III - Preencher'!M383</f>
        <v>44</v>
      </c>
      <c r="M374" s="15">
        <f t="shared" si="31"/>
        <v>50.384661893396981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317.034261893397</v>
      </c>
    </row>
    <row r="375" spans="1:28" x14ac:dyDescent="0.2">
      <c r="A375" s="8">
        <f>IFERROR(VLOOKUP(B375,'[1]DADOS (OCULTAR)'!$Q$3:$S$136,3,0),"")</f>
        <v>9039744002308</v>
      </c>
      <c r="B375" s="9" t="str">
        <f>'[1]TCE - ANEXO III - Preencher'!C384</f>
        <v>HOSPITAL NOSSA SENHORA DAS GRAÇAS - ANTIGO ALFA - CG Nº 024/2022</v>
      </c>
      <c r="C375" s="10"/>
      <c r="D375" s="11" t="str">
        <f>'[1]TCE - ANEXO III - Preencher'!E384</f>
        <v>ERICK SILVA PORTELA PATRICIO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2236-05</v>
      </c>
      <c r="G375" s="13" t="str">
        <f>IF('[1]TCE - ANEXO III - Preencher'!H384="","",'[1]TCE - ANEXO III - Preencher'!H384)</f>
        <v>08/2024</v>
      </c>
      <c r="H375" s="14">
        <f>'[1]TCE - ANEXO III - Preencher'!I384</f>
        <v>0</v>
      </c>
      <c r="I375" s="14">
        <f>'[1]TCE - ANEXO III - Preencher'!J384</f>
        <v>241.41759999999999</v>
      </c>
      <c r="J375" s="14">
        <f>'[1]TCE - ANEXO III - Preencher'!K384</f>
        <v>0</v>
      </c>
      <c r="K375" s="15">
        <f>'[1]TCE - ANEXO III - Preencher'!L384</f>
        <v>94.384661893396981</v>
      </c>
      <c r="L375" s="15">
        <f>'[1]TCE - ANEXO III - Preencher'!M384</f>
        <v>0</v>
      </c>
      <c r="M375" s="15">
        <f t="shared" si="31"/>
        <v>94.384661893396981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335.80226189339697</v>
      </c>
    </row>
    <row r="376" spans="1:28" x14ac:dyDescent="0.2">
      <c r="A376" s="8">
        <f>IFERROR(VLOOKUP(B376,'[1]DADOS (OCULTAR)'!$Q$3:$S$136,3,0),"")</f>
        <v>9039744002308</v>
      </c>
      <c r="B376" s="9" t="str">
        <f>'[1]TCE - ANEXO III - Preencher'!C385</f>
        <v>HOSPITAL NOSSA SENHORA DAS GRAÇAS - ANTIGO ALFA - CG Nº 024/2022</v>
      </c>
      <c r="C376" s="10"/>
      <c r="D376" s="11" t="str">
        <f>'[1]TCE - ANEXO III - Preencher'!E385</f>
        <v>ERICLES JOSE DA SILVA</v>
      </c>
      <c r="E376" s="9" t="str">
        <f>IF('[1]TCE - ANEXO III - Preencher'!F385="4 - Assistência Odontológica","2 - Outros Profissionais da Saúde",'[1]TCE - ANEXO III - Preencher'!F385)</f>
        <v>2 - Outros Profissionais da Saúde</v>
      </c>
      <c r="F376" s="12" t="str">
        <f>'[1]TCE - ANEXO III - Preencher'!G385</f>
        <v>3222-05</v>
      </c>
      <c r="G376" s="13" t="str">
        <f>IF('[1]TCE - ANEXO III - Preencher'!H385="","",'[1]TCE - ANEXO III - Preencher'!H385)</f>
        <v>08/2024</v>
      </c>
      <c r="H376" s="14">
        <f>'[1]TCE - ANEXO III - Preencher'!I385</f>
        <v>0</v>
      </c>
      <c r="I376" s="14">
        <f>'[1]TCE - ANEXO III - Preencher'!J385</f>
        <v>329.55520000000001</v>
      </c>
      <c r="J376" s="14">
        <f>'[1]TCE - ANEXO III - Preencher'!K385</f>
        <v>0</v>
      </c>
      <c r="K376" s="15">
        <f>'[1]TCE - ANEXO III - Preencher'!L385</f>
        <v>94.384661893396981</v>
      </c>
      <c r="L376" s="15">
        <f>'[1]TCE - ANEXO III - Preencher'!M385</f>
        <v>28.24</v>
      </c>
      <c r="M376" s="15">
        <f t="shared" si="31"/>
        <v>66.144661893396986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126.07990641898773</v>
      </c>
      <c r="R376" s="15">
        <f>'[1]TCE - ANEXO III - Preencher'!S385</f>
        <v>84.72</v>
      </c>
      <c r="S376" s="16">
        <f t="shared" si="33"/>
        <v>41.359906418987734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437.05976831238473</v>
      </c>
    </row>
    <row r="377" spans="1:28" x14ac:dyDescent="0.2">
      <c r="A377" s="8">
        <f>IFERROR(VLOOKUP(B377,'[1]DADOS (OCULTAR)'!$Q$3:$S$136,3,0),"")</f>
        <v>9039744002308</v>
      </c>
      <c r="B377" s="9" t="str">
        <f>'[1]TCE - ANEXO III - Preencher'!C386</f>
        <v>HOSPITAL NOSSA SENHORA DAS GRAÇAS - ANTIGO ALFA - CG Nº 024/2022</v>
      </c>
      <c r="C377" s="10"/>
      <c r="D377" s="11" t="str">
        <f>'[1]TCE - ANEXO III - Preencher'!E386</f>
        <v>ERIKA DANIELLE GAMEIRO DA FONSECA</v>
      </c>
      <c r="E377" s="9" t="str">
        <f>IF('[1]TCE - ANEXO III - Preencher'!F386="4 - Assistência Odontológica","2 - Outros Profissionais da Saúde",'[1]TCE - ANEXO III - Preencher'!F386)</f>
        <v>2 - Outros Profissionais da Saúde</v>
      </c>
      <c r="F377" s="12" t="str">
        <f>'[1]TCE - ANEXO III - Preencher'!G386</f>
        <v>2234-05</v>
      </c>
      <c r="G377" s="13" t="str">
        <f>IF('[1]TCE - ANEXO III - Preencher'!H386="","",'[1]TCE - ANEXO III - Preencher'!H386)</f>
        <v>08/2024</v>
      </c>
      <c r="H377" s="14">
        <f>'[1]TCE - ANEXO III - Preencher'!I386</f>
        <v>0</v>
      </c>
      <c r="I377" s="14">
        <f>'[1]TCE - ANEXO III - Preencher'!J386</f>
        <v>353.44880000000001</v>
      </c>
      <c r="J377" s="14">
        <f>'[1]TCE - ANEXO III - Preencher'!K386</f>
        <v>0</v>
      </c>
      <c r="K377" s="15">
        <f>'[1]TCE - ANEXO III - Preencher'!L386</f>
        <v>94.384661893396981</v>
      </c>
      <c r="L377" s="15">
        <f>'[1]TCE - ANEXO III - Preencher'!M386</f>
        <v>0</v>
      </c>
      <c r="M377" s="15">
        <f t="shared" si="31"/>
        <v>94.384661893396981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447.83346189339699</v>
      </c>
    </row>
    <row r="378" spans="1:28" x14ac:dyDescent="0.2">
      <c r="A378" s="8">
        <f>IFERROR(VLOOKUP(B378,'[1]DADOS (OCULTAR)'!$Q$3:$S$136,3,0),"")</f>
        <v>9039744002308</v>
      </c>
      <c r="B378" s="9" t="str">
        <f>'[1]TCE - ANEXO III - Preencher'!C387</f>
        <v>HOSPITAL NOSSA SENHORA DAS GRAÇAS - ANTIGO ALFA - CG Nº 024/2022</v>
      </c>
      <c r="C378" s="10"/>
      <c r="D378" s="11" t="str">
        <f>'[1]TCE - ANEXO III - Preencher'!E387</f>
        <v>ERIKA FRANCO FERREIRA DA SILVA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5211-30</v>
      </c>
      <c r="G378" s="13" t="str">
        <f>IF('[1]TCE - ANEXO III - Preencher'!H387="","",'[1]TCE - ANEXO III - Preencher'!H387)</f>
        <v>08/2024</v>
      </c>
      <c r="H378" s="14">
        <f>'[1]TCE - ANEXO III - Preencher'!I387</f>
        <v>0</v>
      </c>
      <c r="I378" s="14">
        <f>'[1]TCE - ANEXO III - Preencher'!J387</f>
        <v>128.90639999999999</v>
      </c>
      <c r="J378" s="14">
        <f>'[1]TCE - ANEXO III - Preencher'!K387</f>
        <v>0</v>
      </c>
      <c r="K378" s="15">
        <f>'[1]TCE - ANEXO III - Preencher'!L387</f>
        <v>94.384661893396981</v>
      </c>
      <c r="L378" s="15">
        <f>'[1]TCE - ANEXO III - Preencher'!M387</f>
        <v>0</v>
      </c>
      <c r="M378" s="15">
        <f t="shared" si="31"/>
        <v>94.384661893396981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134.48523351358691</v>
      </c>
      <c r="R378" s="15">
        <f>'[1]TCE - ANEXO III - Preencher'!S387</f>
        <v>71.62</v>
      </c>
      <c r="S378" s="16">
        <f t="shared" si="33"/>
        <v>62.865233513586901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286.15629540698387</v>
      </c>
    </row>
    <row r="379" spans="1:28" x14ac:dyDescent="0.2">
      <c r="A379" s="8">
        <f>IFERROR(VLOOKUP(B379,'[1]DADOS (OCULTAR)'!$Q$3:$S$136,3,0),"")</f>
        <v>9039744002308</v>
      </c>
      <c r="B379" s="9" t="str">
        <f>'[1]TCE - ANEXO III - Preencher'!C388</f>
        <v>HOSPITAL NOSSA SENHORA DAS GRAÇAS - ANTIGO ALFA - CG Nº 024/2022</v>
      </c>
      <c r="C379" s="10"/>
      <c r="D379" s="11" t="str">
        <f>'[1]TCE - ANEXO III - Preencher'!E388</f>
        <v>ERIKA GALINDRO SANTANA DA SILVA BRANDER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3222-05</v>
      </c>
      <c r="G379" s="13" t="str">
        <f>IF('[1]TCE - ANEXO III - Preencher'!H388="","",'[1]TCE - ANEXO III - Preencher'!H388)</f>
        <v>08/2024</v>
      </c>
      <c r="H379" s="14">
        <f>'[1]TCE - ANEXO III - Preencher'!I388</f>
        <v>0</v>
      </c>
      <c r="I379" s="14">
        <f>'[1]TCE - ANEXO III - Preencher'!J388</f>
        <v>310.50479999999999</v>
      </c>
      <c r="J379" s="14">
        <f>'[1]TCE - ANEXO III - Preencher'!K388</f>
        <v>0</v>
      </c>
      <c r="K379" s="15">
        <f>'[1]TCE - ANEXO III - Preencher'!L388</f>
        <v>94.384661893396981</v>
      </c>
      <c r="L379" s="15">
        <f>'[1]TCE - ANEXO III - Preencher'!M388</f>
        <v>0</v>
      </c>
      <c r="M379" s="15">
        <f t="shared" si="31"/>
        <v>94.384661893396981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404.88946189339697</v>
      </c>
    </row>
    <row r="380" spans="1:28" x14ac:dyDescent="0.2">
      <c r="A380" s="8">
        <f>IFERROR(VLOOKUP(B380,'[1]DADOS (OCULTAR)'!$Q$3:$S$136,3,0),"")</f>
        <v>9039744002308</v>
      </c>
      <c r="B380" s="9" t="str">
        <f>'[1]TCE - ANEXO III - Preencher'!C389</f>
        <v>HOSPITAL NOSSA SENHORA DAS GRAÇAS - ANTIGO ALFA - CG Nº 024/2022</v>
      </c>
      <c r="C380" s="10"/>
      <c r="D380" s="11" t="str">
        <f>'[1]TCE - ANEXO III - Preencher'!E389</f>
        <v>ERIKA MARIA ALVES DE MEDEIROS LIMA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5211-30</v>
      </c>
      <c r="G380" s="13" t="str">
        <f>IF('[1]TCE - ANEXO III - Preencher'!H389="","",'[1]TCE - ANEXO III - Preencher'!H389)</f>
        <v>08/2024</v>
      </c>
      <c r="H380" s="14">
        <f>'[1]TCE - ANEXO III - Preencher'!I389</f>
        <v>0</v>
      </c>
      <c r="I380" s="14">
        <f>'[1]TCE - ANEXO III - Preencher'!J389</f>
        <v>201.11840000000001</v>
      </c>
      <c r="J380" s="14">
        <f>'[1]TCE - ANEXO III - Preencher'!K389</f>
        <v>0</v>
      </c>
      <c r="K380" s="15">
        <f>'[1]TCE - ANEXO III - Preencher'!L389</f>
        <v>94.384661893396981</v>
      </c>
      <c r="L380" s="15">
        <f>'[1]TCE - ANEXO III - Preencher'!M389</f>
        <v>0</v>
      </c>
      <c r="M380" s="15">
        <f t="shared" si="31"/>
        <v>94.384661893396981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126.07990641898773</v>
      </c>
      <c r="R380" s="15">
        <f>'[1]TCE - ANEXO III - Preencher'!S389</f>
        <v>0</v>
      </c>
      <c r="S380" s="16">
        <f t="shared" si="33"/>
        <v>126.07990641898773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421.58296831238471</v>
      </c>
    </row>
    <row r="381" spans="1:28" x14ac:dyDescent="0.2">
      <c r="A381" s="8">
        <f>IFERROR(VLOOKUP(B381,'[1]DADOS (OCULTAR)'!$Q$3:$S$136,3,0),"")</f>
        <v>9039744002308</v>
      </c>
      <c r="B381" s="9" t="str">
        <f>'[1]TCE - ANEXO III - Preencher'!C390</f>
        <v>HOSPITAL NOSSA SENHORA DAS GRAÇAS - ANTIGO ALFA - CG Nº 024/2022</v>
      </c>
      <c r="C381" s="10"/>
      <c r="D381" s="11" t="str">
        <f>'[1]TCE - ANEXO III - Preencher'!E390</f>
        <v>ERIKA SOPHIA GOUVEIA DA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2235-05</v>
      </c>
      <c r="G381" s="13" t="str">
        <f>IF('[1]TCE - ANEXO III - Preencher'!H390="","",'[1]TCE - ANEXO III - Preencher'!H390)</f>
        <v>08/2024</v>
      </c>
      <c r="H381" s="14">
        <f>'[1]TCE - ANEXO III - Preencher'!I390</f>
        <v>0</v>
      </c>
      <c r="I381" s="14">
        <f>'[1]TCE - ANEXO III - Preencher'!J390</f>
        <v>496.04160000000007</v>
      </c>
      <c r="J381" s="14">
        <f>'[1]TCE - ANEXO III - Preencher'!K390</f>
        <v>0</v>
      </c>
      <c r="K381" s="15">
        <f>'[1]TCE - ANEXO III - Preencher'!L390</f>
        <v>94.384661893396981</v>
      </c>
      <c r="L381" s="15">
        <f>'[1]TCE - ANEXO III - Preencher'!M390</f>
        <v>0</v>
      </c>
      <c r="M381" s="15">
        <f t="shared" si="31"/>
        <v>94.384661893396981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590.42626189339705</v>
      </c>
    </row>
    <row r="382" spans="1:28" x14ac:dyDescent="0.2">
      <c r="A382" s="8">
        <f>IFERROR(VLOOKUP(B382,'[1]DADOS (OCULTAR)'!$Q$3:$S$136,3,0),"")</f>
        <v>9039744002308</v>
      </c>
      <c r="B382" s="9" t="str">
        <f>'[1]TCE - ANEXO III - Preencher'!C391</f>
        <v>HOSPITAL NOSSA SENHORA DAS GRAÇAS - ANTIGO ALFA - CG Nº 024/2022</v>
      </c>
      <c r="C382" s="10"/>
      <c r="D382" s="11" t="str">
        <f>'[1]TCE - ANEXO III - Preencher'!E391</f>
        <v>ERIKA VANESSA FELICIANO VITAL</v>
      </c>
      <c r="E382" s="9" t="str">
        <f>IF('[1]TCE - ANEXO III - Preencher'!F391="4 - Assistência Odontológica","2 - Outros Profissionais da Saúde",'[1]TCE - ANEXO III - Preencher'!F391)</f>
        <v>3 - Administrativo</v>
      </c>
      <c r="F382" s="12" t="str">
        <f>'[1]TCE - ANEXO III - Preencher'!G391</f>
        <v xml:space="preserve">25210-5 </v>
      </c>
      <c r="G382" s="13" t="str">
        <f>IF('[1]TCE - ANEXO III - Preencher'!H391="","",'[1]TCE - ANEXO III - Preencher'!H391)</f>
        <v>08/2024</v>
      </c>
      <c r="H382" s="14">
        <f>'[1]TCE - ANEXO III - Preencher'!I391</f>
        <v>0</v>
      </c>
      <c r="I382" s="14">
        <f>'[1]TCE - ANEXO III - Preencher'!J391</f>
        <v>308.79599999999999</v>
      </c>
      <c r="J382" s="14">
        <f>'[1]TCE - ANEXO III - Preencher'!K391</f>
        <v>0</v>
      </c>
      <c r="K382" s="15">
        <f>'[1]TCE - ANEXO III - Preencher'!L391</f>
        <v>94.384661893396981</v>
      </c>
      <c r="L382" s="15">
        <f>'[1]TCE - ANEXO III - Preencher'!M391</f>
        <v>44</v>
      </c>
      <c r="M382" s="15">
        <f t="shared" si="31"/>
        <v>50.384661893396981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359.18066189339697</v>
      </c>
    </row>
    <row r="383" spans="1:28" x14ac:dyDescent="0.2">
      <c r="A383" s="8">
        <f>IFERROR(VLOOKUP(B383,'[1]DADOS (OCULTAR)'!$Q$3:$S$136,3,0),"")</f>
        <v>9039744002308</v>
      </c>
      <c r="B383" s="9" t="str">
        <f>'[1]TCE - ANEXO III - Preencher'!C392</f>
        <v>HOSPITAL NOSSA SENHORA DAS GRAÇAS - ANTIGO ALFA - CG Nº 024/2022</v>
      </c>
      <c r="C383" s="10"/>
      <c r="D383" s="11" t="str">
        <f>'[1]TCE - ANEXO III - Preencher'!E392</f>
        <v>ERIVALDO FRANCISCO MARINHO</v>
      </c>
      <c r="E383" s="9" t="str">
        <f>IF('[1]TCE - ANEXO III - Preencher'!F392="4 - Assistência Odontológica","2 - Outros Profissionais da Saúde",'[1]TCE - ANEXO III - Preencher'!F392)</f>
        <v>2 - Outros Profissionais da Saúde</v>
      </c>
      <c r="F383" s="12" t="str">
        <f>'[1]TCE - ANEXO III - Preencher'!G392</f>
        <v>5211-30</v>
      </c>
      <c r="G383" s="13" t="str">
        <f>IF('[1]TCE - ANEXO III - Preencher'!H392="","",'[1]TCE - ANEXO III - Preencher'!H392)</f>
        <v>08/2024</v>
      </c>
      <c r="H383" s="14">
        <f>'[1]TCE - ANEXO III - Preencher'!I392</f>
        <v>0</v>
      </c>
      <c r="I383" s="14">
        <f>'[1]TCE - ANEXO III - Preencher'!J392</f>
        <v>124.56319999999999</v>
      </c>
      <c r="J383" s="14">
        <f>'[1]TCE - ANEXO III - Preencher'!K392</f>
        <v>0</v>
      </c>
      <c r="K383" s="15">
        <f>'[1]TCE - ANEXO III - Preencher'!L392</f>
        <v>94.384661893396981</v>
      </c>
      <c r="L383" s="15">
        <f>'[1]TCE - ANEXO III - Preencher'!M392</f>
        <v>0</v>
      </c>
      <c r="M383" s="15">
        <f t="shared" si="31"/>
        <v>94.384661893396981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184.91719608118203</v>
      </c>
      <c r="R383" s="15">
        <f>'[1]TCE - ANEXO III - Preencher'!S392</f>
        <v>93.42</v>
      </c>
      <c r="S383" s="16">
        <f t="shared" si="33"/>
        <v>91.497196081182025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310.44505797457902</v>
      </c>
    </row>
    <row r="384" spans="1:28" x14ac:dyDescent="0.2">
      <c r="A384" s="8">
        <f>IFERROR(VLOOKUP(B384,'[1]DADOS (OCULTAR)'!$Q$3:$S$136,3,0),"")</f>
        <v>9039744002308</v>
      </c>
      <c r="B384" s="9" t="str">
        <f>'[1]TCE - ANEXO III - Preencher'!C393</f>
        <v>HOSPITAL NOSSA SENHORA DAS GRAÇAS - ANTIGO ALFA - CG Nº 024/2022</v>
      </c>
      <c r="C384" s="10"/>
      <c r="D384" s="11" t="str">
        <f>'[1]TCE - ANEXO III - Preencher'!E393</f>
        <v>ERIVANIA ALVES DA SILVA</v>
      </c>
      <c r="E384" s="9" t="str">
        <f>IF('[1]TCE - ANEXO III - Preencher'!F393="4 - Assistência Odontológica","2 - Outros Profissionais da Saúde",'[1]TCE - ANEXO III - Preencher'!F393)</f>
        <v>2 - Outros Profissionais da Saúde</v>
      </c>
      <c r="F384" s="12" t="str">
        <f>'[1]TCE - ANEXO III - Preencher'!G393</f>
        <v>3222-05</v>
      </c>
      <c r="G384" s="13" t="str">
        <f>IF('[1]TCE - ANEXO III - Preencher'!H393="","",'[1]TCE - ANEXO III - Preencher'!H393)</f>
        <v>08/2024</v>
      </c>
      <c r="H384" s="14">
        <f>'[1]TCE - ANEXO III - Preencher'!I393</f>
        <v>0</v>
      </c>
      <c r="I384" s="14">
        <f>'[1]TCE - ANEXO III - Preencher'!J393</f>
        <v>310.916</v>
      </c>
      <c r="J384" s="14">
        <f>'[1]TCE - ANEXO III - Preencher'!K393</f>
        <v>0</v>
      </c>
      <c r="K384" s="15">
        <f>'[1]TCE - ANEXO III - Preencher'!L393</f>
        <v>94.384661893396981</v>
      </c>
      <c r="L384" s="15">
        <f>'[1]TCE - ANEXO III - Preencher'!M393</f>
        <v>0</v>
      </c>
      <c r="M384" s="15">
        <f t="shared" si="31"/>
        <v>94.384661893396981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405.30066189339698</v>
      </c>
    </row>
    <row r="385" spans="1:28" x14ac:dyDescent="0.2">
      <c r="A385" s="8">
        <f>IFERROR(VLOOKUP(B385,'[1]DADOS (OCULTAR)'!$Q$3:$S$136,3,0),"")</f>
        <v>9039744002308</v>
      </c>
      <c r="B385" s="9" t="str">
        <f>'[1]TCE - ANEXO III - Preencher'!C394</f>
        <v>HOSPITAL NOSSA SENHORA DAS GRAÇAS - ANTIGO ALFA - CG Nº 024/2022</v>
      </c>
      <c r="C385" s="10"/>
      <c r="D385" s="11" t="str">
        <f>'[1]TCE - ANEXO III - Preencher'!E394</f>
        <v>ERLLY MYHARA PIRES CHAGAS</v>
      </c>
      <c r="E385" s="9" t="str">
        <f>IF('[1]TCE - ANEXO III - Preencher'!F394="4 - Assistência Odontológica","2 - Outros Profissionais da Saúde",'[1]TCE - ANEXO III - Preencher'!F394)</f>
        <v>2 - Outros Profissionais da Saúde</v>
      </c>
      <c r="F385" s="12" t="str">
        <f>'[1]TCE - ANEXO III - Preencher'!G394</f>
        <v>3222-25</v>
      </c>
      <c r="G385" s="13" t="str">
        <f>IF('[1]TCE - ANEXO III - Preencher'!H394="","",'[1]TCE - ANEXO III - Preencher'!H394)</f>
        <v>08/2024</v>
      </c>
      <c r="H385" s="14">
        <f>'[1]TCE - ANEXO III - Preencher'!I394</f>
        <v>0</v>
      </c>
      <c r="I385" s="14">
        <f>'[1]TCE - ANEXO III - Preencher'!J394</f>
        <v>333.9864</v>
      </c>
      <c r="J385" s="14">
        <f>'[1]TCE - ANEXO III - Preencher'!K394</f>
        <v>0</v>
      </c>
      <c r="K385" s="15">
        <f>'[1]TCE - ANEXO III - Preencher'!L394</f>
        <v>94.384661893396981</v>
      </c>
      <c r="L385" s="15">
        <f>'[1]TCE - ANEXO III - Preencher'!M394</f>
        <v>33.43</v>
      </c>
      <c r="M385" s="15">
        <f t="shared" si="31"/>
        <v>60.954661893396981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394.94106189339698</v>
      </c>
    </row>
    <row r="386" spans="1:28" x14ac:dyDescent="0.2">
      <c r="A386" s="8">
        <f>IFERROR(VLOOKUP(B386,'[1]DADOS (OCULTAR)'!$Q$3:$S$136,3,0),"")</f>
        <v>9039744002308</v>
      </c>
      <c r="B386" s="9" t="str">
        <f>'[1]TCE - ANEXO III - Preencher'!C395</f>
        <v>HOSPITAL NOSSA SENHORA DAS GRAÇAS - ANTIGO ALFA - CG Nº 024/2022</v>
      </c>
      <c r="C386" s="10"/>
      <c r="D386" s="11" t="str">
        <f>'[1]TCE - ANEXO III - Preencher'!E395</f>
        <v>ESTELA COSTA SILVEIRA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2235-05</v>
      </c>
      <c r="G386" s="13" t="str">
        <f>IF('[1]TCE - ANEXO III - Preencher'!H395="","",'[1]TCE - ANEXO III - Preencher'!H395)</f>
        <v>08/2024</v>
      </c>
      <c r="H386" s="14">
        <f>'[1]TCE - ANEXO III - Preencher'!I395</f>
        <v>0</v>
      </c>
      <c r="I386" s="14">
        <f>'[1]TCE - ANEXO III - Preencher'!J395</f>
        <v>463.67360000000002</v>
      </c>
      <c r="J386" s="14">
        <f>'[1]TCE - ANEXO III - Preencher'!K395</f>
        <v>0</v>
      </c>
      <c r="K386" s="15">
        <f>'[1]TCE - ANEXO III - Preencher'!L395</f>
        <v>94.384661893396981</v>
      </c>
      <c r="L386" s="15">
        <f>'[1]TCE - ANEXO III - Preencher'!M395</f>
        <v>3.33</v>
      </c>
      <c r="M386" s="15">
        <f t="shared" si="31"/>
        <v>91.054661893396982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369.83439216236405</v>
      </c>
      <c r="R386" s="15">
        <f>'[1]TCE - ANEXO III - Preencher'!S395</f>
        <v>133.31</v>
      </c>
      <c r="S386" s="16">
        <f t="shared" si="33"/>
        <v>236.52439216236405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791.25265405576101</v>
      </c>
    </row>
    <row r="387" spans="1:28" x14ac:dyDescent="0.2">
      <c r="A387" s="8">
        <f>IFERROR(VLOOKUP(B387,'[1]DADOS (OCULTAR)'!$Q$3:$S$136,3,0),"")</f>
        <v>9039744002308</v>
      </c>
      <c r="B387" s="9" t="str">
        <f>'[1]TCE - ANEXO III - Preencher'!C396</f>
        <v>HOSPITAL NOSSA SENHORA DAS GRAÇAS - ANTIGO ALFA - CG Nº 024/2022</v>
      </c>
      <c r="C387" s="10"/>
      <c r="D387" s="11" t="str">
        <f>'[1]TCE - ANEXO III - Preencher'!E396</f>
        <v>ESTHER LILIANA BEZERRA VIEIRA DE SOUZA SOBRAL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3222-05</v>
      </c>
      <c r="G387" s="13" t="str">
        <f>IF('[1]TCE - ANEXO III - Preencher'!H396="","",'[1]TCE - ANEXO III - Preencher'!H396)</f>
        <v>08/2024</v>
      </c>
      <c r="H387" s="14">
        <f>'[1]TCE - ANEXO III - Preencher'!I396</f>
        <v>0</v>
      </c>
      <c r="I387" s="14">
        <f>'[1]TCE - ANEXO III - Preencher'!J396</f>
        <v>279.07839999999999</v>
      </c>
      <c r="J387" s="14">
        <f>'[1]TCE - ANEXO III - Preencher'!K396</f>
        <v>0</v>
      </c>
      <c r="K387" s="15">
        <f>'[1]TCE - ANEXO III - Preencher'!L396</f>
        <v>94.384661893396981</v>
      </c>
      <c r="L387" s="15">
        <f>'[1]TCE - ANEXO III - Preencher'!M396</f>
        <v>28.24</v>
      </c>
      <c r="M387" s="15">
        <f t="shared" si="31"/>
        <v>66.144661893396986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345.22306189339696</v>
      </c>
    </row>
    <row r="388" spans="1:28" x14ac:dyDescent="0.2">
      <c r="A388" s="8">
        <f>IFERROR(VLOOKUP(B388,'[1]DADOS (OCULTAR)'!$Q$3:$S$136,3,0),"")</f>
        <v>9039744002308</v>
      </c>
      <c r="B388" s="9" t="str">
        <f>'[1]TCE - ANEXO III - Preencher'!C397</f>
        <v>HOSPITAL NOSSA SENHORA DAS GRAÇAS - ANTIGO ALFA - CG Nº 024/2022</v>
      </c>
      <c r="C388" s="10"/>
      <c r="D388" s="11" t="str">
        <f>'[1]TCE - ANEXO III - Preencher'!E397</f>
        <v>EUDA MERCIA ALBINO SILVA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5211-30</v>
      </c>
      <c r="G388" s="13" t="str">
        <f>IF('[1]TCE - ANEXO III - Preencher'!H397="","",'[1]TCE - ANEXO III - Preencher'!H397)</f>
        <v>08/2024</v>
      </c>
      <c r="H388" s="14">
        <f>'[1]TCE - ANEXO III - Preencher'!I397</f>
        <v>0</v>
      </c>
      <c r="I388" s="14">
        <f>'[1]TCE - ANEXO III - Preencher'!J397</f>
        <v>205.4896</v>
      </c>
      <c r="J388" s="14">
        <f>'[1]TCE - ANEXO III - Preencher'!K397</f>
        <v>0</v>
      </c>
      <c r="K388" s="15">
        <f>'[1]TCE - ANEXO III - Preencher'!L397</f>
        <v>94.384661893396981</v>
      </c>
      <c r="L388" s="15">
        <f>'[1]TCE - ANEXO III - Preencher'!M397</f>
        <v>0</v>
      </c>
      <c r="M388" s="15">
        <f t="shared" ref="M388:M451" si="37">K388-L388</f>
        <v>94.384661893396981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299.87426189339698</v>
      </c>
    </row>
    <row r="389" spans="1:28" x14ac:dyDescent="0.2">
      <c r="A389" s="8">
        <f>IFERROR(VLOOKUP(B389,'[1]DADOS (OCULTAR)'!$Q$3:$S$136,3,0),"")</f>
        <v>9039744002308</v>
      </c>
      <c r="B389" s="9" t="str">
        <f>'[1]TCE - ANEXO III - Preencher'!C398</f>
        <v>HOSPITAL NOSSA SENHORA DAS GRAÇAS - ANTIGO ALFA - CG Nº 024/2022</v>
      </c>
      <c r="C389" s="10"/>
      <c r="D389" s="11" t="str">
        <f>'[1]TCE - ANEXO III - Preencher'!E398</f>
        <v>EUGENIZE MARIA ALVES DE SANTANA</v>
      </c>
      <c r="E389" s="9" t="str">
        <f>IF('[1]TCE - ANEXO III - Preencher'!F398="4 - Assistência Odontológica","2 - Outros Profissionais da Saúde",'[1]TCE - ANEXO III - Preencher'!F398)</f>
        <v>2 - Outros Profissionais da Saúde</v>
      </c>
      <c r="F389" s="12" t="str">
        <f>'[1]TCE - ANEXO III - Preencher'!G398</f>
        <v>3222-05</v>
      </c>
      <c r="G389" s="13" t="str">
        <f>IF('[1]TCE - ANEXO III - Preencher'!H398="","",'[1]TCE - ANEXO III - Preencher'!H398)</f>
        <v>08/2024</v>
      </c>
      <c r="H389" s="14">
        <f>'[1]TCE - ANEXO III - Preencher'!I398</f>
        <v>0</v>
      </c>
      <c r="I389" s="14">
        <f>'[1]TCE - ANEXO III - Preencher'!J398</f>
        <v>326.87279999999998</v>
      </c>
      <c r="J389" s="14">
        <f>'[1]TCE - ANEXO III - Preencher'!K398</f>
        <v>0</v>
      </c>
      <c r="K389" s="15">
        <f>'[1]TCE - ANEXO III - Preencher'!L398</f>
        <v>94.384661893396981</v>
      </c>
      <c r="L389" s="15">
        <f>'[1]TCE - ANEXO III - Preencher'!M398</f>
        <v>0</v>
      </c>
      <c r="M389" s="15">
        <f t="shared" si="37"/>
        <v>94.384661893396981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126.07990641898773</v>
      </c>
      <c r="R389" s="15">
        <f>'[1]TCE - ANEXO III - Preencher'!S398</f>
        <v>84.72</v>
      </c>
      <c r="S389" s="16">
        <f t="shared" si="39"/>
        <v>41.359906418987734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462.61736831238471</v>
      </c>
    </row>
    <row r="390" spans="1:28" x14ac:dyDescent="0.2">
      <c r="A390" s="8">
        <f>IFERROR(VLOOKUP(B390,'[1]DADOS (OCULTAR)'!$Q$3:$S$136,3,0),"")</f>
        <v>9039744002308</v>
      </c>
      <c r="B390" s="9" t="str">
        <f>'[1]TCE - ANEXO III - Preencher'!C399</f>
        <v>HOSPITAL NOSSA SENHORA DAS GRAÇAS - ANTIGO ALFA - CG Nº 024/2022</v>
      </c>
      <c r="C390" s="10"/>
      <c r="D390" s="11" t="str">
        <f>'[1]TCE - ANEXO III - Preencher'!E399</f>
        <v>EVANE MUNIZ DA COSTA LIMA OLIVEIRA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5152-05</v>
      </c>
      <c r="G390" s="13" t="str">
        <f>IF('[1]TCE - ANEXO III - Preencher'!H399="","",'[1]TCE - ANEXO III - Preencher'!H399)</f>
        <v>08/2024</v>
      </c>
      <c r="H390" s="14">
        <f>'[1]TCE - ANEXO III - Preencher'!I399</f>
        <v>0</v>
      </c>
      <c r="I390" s="14">
        <f>'[1]TCE - ANEXO III - Preencher'!J399</f>
        <v>136.476</v>
      </c>
      <c r="J390" s="14">
        <f>'[1]TCE - ANEXO III - Preencher'!K399</f>
        <v>0</v>
      </c>
      <c r="K390" s="15">
        <f>'[1]TCE - ANEXO III - Preencher'!L399</f>
        <v>94.384661893396981</v>
      </c>
      <c r="L390" s="15">
        <f>'[1]TCE - ANEXO III - Preencher'!M399</f>
        <v>28.24</v>
      </c>
      <c r="M390" s="15">
        <f t="shared" si="37"/>
        <v>66.144661893396986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268.97046702717381</v>
      </c>
      <c r="R390" s="15">
        <f>'[1]TCE - ANEXO III - Preencher'!S399</f>
        <v>82.46</v>
      </c>
      <c r="S390" s="16">
        <f t="shared" si="39"/>
        <v>186.51046702717383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389.1311289205708</v>
      </c>
    </row>
    <row r="391" spans="1:28" x14ac:dyDescent="0.2">
      <c r="A391" s="8">
        <f>IFERROR(VLOOKUP(B391,'[1]DADOS (OCULTAR)'!$Q$3:$S$136,3,0),"")</f>
        <v>9039744002308</v>
      </c>
      <c r="B391" s="9" t="str">
        <f>'[1]TCE - ANEXO III - Preencher'!C400</f>
        <v>HOSPITAL NOSSA SENHORA DAS GRAÇAS - ANTIGO ALFA - CG Nº 024/2022</v>
      </c>
      <c r="C391" s="10"/>
      <c r="D391" s="11" t="str">
        <f>'[1]TCE - ANEXO III - Preencher'!E400</f>
        <v>EVELIN CABRAL DE OLIVEIRA</v>
      </c>
      <c r="E391" s="9" t="str">
        <f>IF('[1]TCE - ANEXO III - Preencher'!F400="4 - Assistência Odontológica","2 - Outros Profissionais da Saúde",'[1]TCE - ANEXO III - Preencher'!F400)</f>
        <v>2 - Outros Profissionais da Saúde</v>
      </c>
      <c r="F391" s="12" t="str">
        <f>'[1]TCE - ANEXO III - Preencher'!G400</f>
        <v>5211-30</v>
      </c>
      <c r="G391" s="13" t="str">
        <f>IF('[1]TCE - ANEXO III - Preencher'!H400="","",'[1]TCE - ANEXO III - Preencher'!H400)</f>
        <v>08/2024</v>
      </c>
      <c r="H391" s="14">
        <f>'[1]TCE - ANEXO III - Preencher'!I400</f>
        <v>0</v>
      </c>
      <c r="I391" s="14">
        <f>'[1]TCE - ANEXO III - Preencher'!J400</f>
        <v>141.62799999999999</v>
      </c>
      <c r="J391" s="14">
        <f>'[1]TCE - ANEXO III - Preencher'!K400</f>
        <v>0</v>
      </c>
      <c r="K391" s="15">
        <f>'[1]TCE - ANEXO III - Preencher'!L400</f>
        <v>94.384661893396981</v>
      </c>
      <c r="L391" s="15">
        <f>'[1]TCE - ANEXO III - Preencher'!M400</f>
        <v>31.14</v>
      </c>
      <c r="M391" s="15">
        <f t="shared" si="37"/>
        <v>63.24466189339698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204.87266189339698</v>
      </c>
    </row>
    <row r="392" spans="1:28" x14ac:dyDescent="0.2">
      <c r="A392" s="8">
        <f>IFERROR(VLOOKUP(B392,'[1]DADOS (OCULTAR)'!$Q$3:$S$136,3,0),"")</f>
        <v>9039744002308</v>
      </c>
      <c r="B392" s="9" t="str">
        <f>'[1]TCE - ANEXO III - Preencher'!C401</f>
        <v>HOSPITAL NOSSA SENHORA DAS GRAÇAS - ANTIGO ALFA - CG Nº 024/2022</v>
      </c>
      <c r="C392" s="10"/>
      <c r="D392" s="11" t="str">
        <f>'[1]TCE - ANEXO III - Preencher'!E401</f>
        <v>EVELLYN MAYARA DE LIMA BEZERRA</v>
      </c>
      <c r="E392" s="9" t="str">
        <f>IF('[1]TCE - ANEXO III - Preencher'!F401="4 - Assistência Odontológica","2 - Outros Profissionais da Saúde",'[1]TCE - ANEXO III - Preencher'!F401)</f>
        <v>2 - Outros Profissionais da Saúde</v>
      </c>
      <c r="F392" s="12" t="str">
        <f>'[1]TCE - ANEXO III - Preencher'!G401</f>
        <v>2236-05</v>
      </c>
      <c r="G392" s="13" t="str">
        <f>IF('[1]TCE - ANEXO III - Preencher'!H401="","",'[1]TCE - ANEXO III - Preencher'!H401)</f>
        <v>08/2024</v>
      </c>
      <c r="H392" s="14">
        <f>'[1]TCE - ANEXO III - Preencher'!I401</f>
        <v>0</v>
      </c>
      <c r="I392" s="14">
        <f>'[1]TCE - ANEXO III - Preencher'!J401</f>
        <v>247.30719999999999</v>
      </c>
      <c r="J392" s="14">
        <f>'[1]TCE - ANEXO III - Preencher'!K401</f>
        <v>0</v>
      </c>
      <c r="K392" s="15">
        <f>'[1]TCE - ANEXO III - Preencher'!L401</f>
        <v>94.384661893396981</v>
      </c>
      <c r="L392" s="15">
        <f>'[1]TCE - ANEXO III - Preencher'!M401</f>
        <v>0</v>
      </c>
      <c r="M392" s="15">
        <f t="shared" si="37"/>
        <v>94.384661893396981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341.691861893397</v>
      </c>
    </row>
    <row r="393" spans="1:28" x14ac:dyDescent="0.2">
      <c r="A393" s="8">
        <f>IFERROR(VLOOKUP(B393,'[1]DADOS (OCULTAR)'!$Q$3:$S$136,3,0),"")</f>
        <v>9039744002308</v>
      </c>
      <c r="B393" s="9" t="str">
        <f>'[1]TCE - ANEXO III - Preencher'!C402</f>
        <v>HOSPITAL NOSSA SENHORA DAS GRAÇAS - ANTIGO ALFA - CG Nº 024/2022</v>
      </c>
      <c r="C393" s="10"/>
      <c r="D393" s="11" t="str">
        <f>'[1]TCE - ANEXO III - Preencher'!E402</f>
        <v>EVELLYN VITORIA DA COSTA SANTOS</v>
      </c>
      <c r="E393" s="9" t="str">
        <f>IF('[1]TCE - ANEXO III - Preencher'!F402="4 - Assistência Odontológica","2 - Outros Profissionais da Saúde",'[1]TCE - ANEXO III - Preencher'!F402)</f>
        <v>3 - Administrativo</v>
      </c>
      <c r="F393" s="12" t="str">
        <f>'[1]TCE - ANEXO III - Preencher'!G402</f>
        <v>4110-10</v>
      </c>
      <c r="G393" s="13" t="str">
        <f>IF('[1]TCE - ANEXO III - Preencher'!H402="","",'[1]TCE - ANEXO III - Preencher'!H402)</f>
        <v>08/2024</v>
      </c>
      <c r="H393" s="14">
        <f>'[1]TCE - ANEXO III - Preencher'!I402</f>
        <v>0</v>
      </c>
      <c r="I393" s="14">
        <f>'[1]TCE - ANEXO III - Preencher'!J402</f>
        <v>12.1432</v>
      </c>
      <c r="J393" s="14">
        <f>'[1]TCE - ANEXO III - Preencher'!K402</f>
        <v>0</v>
      </c>
      <c r="K393" s="15">
        <f>'[1]TCE - ANEXO III - Preencher'!L402</f>
        <v>94.384661893396981</v>
      </c>
      <c r="L393" s="15">
        <f>'[1]TCE - ANEXO III - Preencher'!M402</f>
        <v>0</v>
      </c>
      <c r="M393" s="15">
        <f t="shared" si="37"/>
        <v>94.384661893396981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185.09333333333328</v>
      </c>
      <c r="R393" s="15">
        <f>'[1]TCE - ANEXO III - Preencher'!S402</f>
        <v>42.36</v>
      </c>
      <c r="S393" s="16">
        <f t="shared" si="39"/>
        <v>142.73333333333329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249.26119522673028</v>
      </c>
    </row>
    <row r="394" spans="1:28" x14ac:dyDescent="0.2">
      <c r="A394" s="8">
        <f>IFERROR(VLOOKUP(B394,'[1]DADOS (OCULTAR)'!$Q$3:$S$136,3,0),"")</f>
        <v>9039744002308</v>
      </c>
      <c r="B394" s="9" t="str">
        <f>'[1]TCE - ANEXO III - Preencher'!C403</f>
        <v>HOSPITAL NOSSA SENHORA DAS GRAÇAS - ANTIGO ALFA - CG Nº 024/2022</v>
      </c>
      <c r="C394" s="10"/>
      <c r="D394" s="11" t="str">
        <f>'[1]TCE - ANEXO III - Preencher'!E403</f>
        <v>EVELYN FERREIRA RODRIGUES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08/2024</v>
      </c>
      <c r="H394" s="14">
        <f>'[1]TCE - ANEXO III - Preencher'!I403</f>
        <v>0</v>
      </c>
      <c r="I394" s="14">
        <f>'[1]TCE - ANEXO III - Preencher'!J403</f>
        <v>301.74079999999998</v>
      </c>
      <c r="J394" s="14">
        <f>'[1]TCE - ANEXO III - Preencher'!K403</f>
        <v>0</v>
      </c>
      <c r="K394" s="15">
        <f>'[1]TCE - ANEXO III - Preencher'!L403</f>
        <v>94.384661893396981</v>
      </c>
      <c r="L394" s="15">
        <f>'[1]TCE - ANEXO III - Preencher'!M403</f>
        <v>0</v>
      </c>
      <c r="M394" s="15">
        <f t="shared" si="37"/>
        <v>94.384661893396981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396.12546189339696</v>
      </c>
    </row>
    <row r="395" spans="1:28" x14ac:dyDescent="0.2">
      <c r="A395" s="8">
        <f>IFERROR(VLOOKUP(B395,'[1]DADOS (OCULTAR)'!$Q$3:$S$136,3,0),"")</f>
        <v>9039744002308</v>
      </c>
      <c r="B395" s="9" t="str">
        <f>'[1]TCE - ANEXO III - Preencher'!C404</f>
        <v>HOSPITAL NOSSA SENHORA DAS GRAÇAS - ANTIGO ALFA - CG Nº 024/2022</v>
      </c>
      <c r="C395" s="10"/>
      <c r="D395" s="11" t="str">
        <f>'[1]TCE - ANEXO III - Preencher'!E404</f>
        <v>EVERSON DOS SANTOS SILVA</v>
      </c>
      <c r="E395" s="9" t="str">
        <f>IF('[1]TCE - ANEXO III - Preencher'!F404="4 - Assistência Odontológica","2 - Outros Profissionais da Saúde",'[1]TCE - ANEXO III - Preencher'!F404)</f>
        <v>3 - Administrativo</v>
      </c>
      <c r="F395" s="12" t="str">
        <f>'[1]TCE - ANEXO III - Preencher'!G404</f>
        <v>7711-05</v>
      </c>
      <c r="G395" s="13" t="str">
        <f>IF('[1]TCE - ANEXO III - Preencher'!H404="","",'[1]TCE - ANEXO III - Preencher'!H404)</f>
        <v>08/2024</v>
      </c>
      <c r="H395" s="14">
        <f>'[1]TCE - ANEXO III - Preencher'!I404</f>
        <v>0</v>
      </c>
      <c r="I395" s="14">
        <f>'[1]TCE - ANEXO III - Preencher'!J404</f>
        <v>144.6232</v>
      </c>
      <c r="J395" s="14">
        <f>'[1]TCE - ANEXO III - Preencher'!K404</f>
        <v>0</v>
      </c>
      <c r="K395" s="15">
        <f>'[1]TCE - ANEXO III - Preencher'!L404</f>
        <v>94.384661893396981</v>
      </c>
      <c r="L395" s="15">
        <f>'[1]TCE - ANEXO III - Preencher'!M404</f>
        <v>32.17</v>
      </c>
      <c r="M395" s="15">
        <f t="shared" si="37"/>
        <v>62.214661893396979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206.83786189339696</v>
      </c>
    </row>
    <row r="396" spans="1:28" x14ac:dyDescent="0.2">
      <c r="A396" s="8">
        <f>IFERROR(VLOOKUP(B396,'[1]DADOS (OCULTAR)'!$Q$3:$S$136,3,0),"")</f>
        <v>9039744002308</v>
      </c>
      <c r="B396" s="9" t="str">
        <f>'[1]TCE - ANEXO III - Preencher'!C405</f>
        <v>HOSPITAL NOSSA SENHORA DAS GRAÇAS - ANTIGO ALFA - CG Nº 024/2022</v>
      </c>
      <c r="C396" s="10"/>
      <c r="D396" s="11" t="str">
        <f>'[1]TCE - ANEXO III - Preencher'!E405</f>
        <v>EVERTON ABREU LOPES</v>
      </c>
      <c r="E396" s="9" t="str">
        <f>IF('[1]TCE - ANEXO III - Preencher'!F405="4 - Assistência Odontológica","2 - Outros Profissionais da Saúde",'[1]TCE - ANEXO III - Preencher'!F405)</f>
        <v>3 - Administrativo</v>
      </c>
      <c r="F396" s="12" t="str">
        <f>'[1]TCE - ANEXO III - Preencher'!G405</f>
        <v>1312-05</v>
      </c>
      <c r="G396" s="13" t="str">
        <f>IF('[1]TCE - ANEXO III - Preencher'!H405="","",'[1]TCE - ANEXO III - Preencher'!H405)</f>
        <v>08/2024</v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94.384661893396981</v>
      </c>
      <c r="L396" s="15">
        <f>'[1]TCE - ANEXO III - Preencher'!M405</f>
        <v>0</v>
      </c>
      <c r="M396" s="15">
        <f t="shared" si="37"/>
        <v>94.384661893396981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94.384661893396981</v>
      </c>
    </row>
    <row r="397" spans="1:28" x14ac:dyDescent="0.2">
      <c r="A397" s="8">
        <f>IFERROR(VLOOKUP(B397,'[1]DADOS (OCULTAR)'!$Q$3:$S$136,3,0),"")</f>
        <v>9039744002308</v>
      </c>
      <c r="B397" s="9" t="str">
        <f>'[1]TCE - ANEXO III - Preencher'!C406</f>
        <v>HOSPITAL NOSSA SENHORA DAS GRAÇAS - ANTIGO ALFA - CG Nº 024/2022</v>
      </c>
      <c r="C397" s="10"/>
      <c r="D397" s="11" t="str">
        <f>'[1]TCE - ANEXO III - Preencher'!E406</f>
        <v>EVERTON CONCEICAO DO NASCIMENTO</v>
      </c>
      <c r="E397" s="9" t="str">
        <f>IF('[1]TCE - ANEXO III - Preencher'!F406="4 - Assistência Odontológica","2 - Outros Profissionais da Saúde",'[1]TCE - ANEXO III - Preencher'!F406)</f>
        <v>2 - Outros Profissionais da Saúde</v>
      </c>
      <c r="F397" s="12" t="str">
        <f>'[1]TCE - ANEXO III - Preencher'!G406</f>
        <v>5151-10</v>
      </c>
      <c r="G397" s="13" t="str">
        <f>IF('[1]TCE - ANEXO III - Preencher'!H406="","",'[1]TCE - ANEXO III - Preencher'!H406)</f>
        <v>08/2024</v>
      </c>
      <c r="H397" s="14">
        <f>'[1]TCE - ANEXO III - Preencher'!I406</f>
        <v>0</v>
      </c>
      <c r="I397" s="14">
        <f>'[1]TCE - ANEXO III - Preencher'!J406</f>
        <v>136.1696</v>
      </c>
      <c r="J397" s="14">
        <f>'[1]TCE - ANEXO III - Preencher'!K406</f>
        <v>0</v>
      </c>
      <c r="K397" s="15">
        <f>'[1]TCE - ANEXO III - Preencher'!L406</f>
        <v>94.384661893396981</v>
      </c>
      <c r="L397" s="15">
        <f>'[1]TCE - ANEXO III - Preencher'!M406</f>
        <v>0</v>
      </c>
      <c r="M397" s="15">
        <f t="shared" si="37"/>
        <v>94.384661893396981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134.48523351358691</v>
      </c>
      <c r="R397" s="15">
        <f>'[1]TCE - ANEXO III - Preencher'!S406</f>
        <v>77.94</v>
      </c>
      <c r="S397" s="16">
        <f t="shared" si="39"/>
        <v>56.545233513586908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287.09949540698392</v>
      </c>
    </row>
    <row r="398" spans="1:28" x14ac:dyDescent="0.2">
      <c r="A398" s="8">
        <f>IFERROR(VLOOKUP(B398,'[1]DADOS (OCULTAR)'!$Q$3:$S$136,3,0),"")</f>
        <v>9039744002308</v>
      </c>
      <c r="B398" s="9" t="str">
        <f>'[1]TCE - ANEXO III - Preencher'!C407</f>
        <v>HOSPITAL NOSSA SENHORA DAS GRAÇAS - ANTIGO ALFA - CG Nº 024/2022</v>
      </c>
      <c r="C398" s="10"/>
      <c r="D398" s="11" t="str">
        <f>'[1]TCE - ANEXO III - Preencher'!E407</f>
        <v>EVERTON RODRIGUES DO NASCIMENTO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2236-05</v>
      </c>
      <c r="G398" s="13" t="str">
        <f>IF('[1]TCE - ANEXO III - Preencher'!H407="","",'[1]TCE - ANEXO III - Preencher'!H407)</f>
        <v>08/2024</v>
      </c>
      <c r="H398" s="14">
        <f>'[1]TCE - ANEXO III - Preencher'!I407</f>
        <v>0</v>
      </c>
      <c r="I398" s="14">
        <f>'[1]TCE - ANEXO III - Preencher'!J407</f>
        <v>237.2784</v>
      </c>
      <c r="J398" s="14">
        <f>'[1]TCE - ANEXO III - Preencher'!K407</f>
        <v>0</v>
      </c>
      <c r="K398" s="15">
        <f>'[1]TCE - ANEXO III - Preencher'!L407</f>
        <v>94.384661893396981</v>
      </c>
      <c r="L398" s="15">
        <f>'[1]TCE - ANEXO III - Preencher'!M407</f>
        <v>2.27</v>
      </c>
      <c r="M398" s="15">
        <f t="shared" si="37"/>
        <v>92.114661893396985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329.39306189339698</v>
      </c>
    </row>
    <row r="399" spans="1:28" x14ac:dyDescent="0.2">
      <c r="A399" s="8">
        <f>IFERROR(VLOOKUP(B399,'[1]DADOS (OCULTAR)'!$Q$3:$S$136,3,0),"")</f>
        <v>9039744002308</v>
      </c>
      <c r="B399" s="9" t="str">
        <f>'[1]TCE - ANEXO III - Preencher'!C408</f>
        <v>HOSPITAL NOSSA SENHORA DAS GRAÇAS - ANTIGO ALFA - CG Nº 024/2022</v>
      </c>
      <c r="C399" s="10"/>
      <c r="D399" s="11" t="str">
        <f>'[1]TCE - ANEXO III - Preencher'!E408</f>
        <v>EWERTON DE OLIVEIRA SILVA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2236-05</v>
      </c>
      <c r="G399" s="13" t="str">
        <f>IF('[1]TCE - ANEXO III - Preencher'!H408="","",'[1]TCE - ANEXO III - Preencher'!H408)</f>
        <v>08/2024</v>
      </c>
      <c r="H399" s="14">
        <f>'[1]TCE - ANEXO III - Preencher'!I408</f>
        <v>0</v>
      </c>
      <c r="I399" s="14">
        <f>'[1]TCE - ANEXO III - Preencher'!J408</f>
        <v>344.00720000000001</v>
      </c>
      <c r="J399" s="14">
        <f>'[1]TCE - ANEXO III - Preencher'!K408</f>
        <v>0</v>
      </c>
      <c r="K399" s="15">
        <f>'[1]TCE - ANEXO III - Preencher'!L408</f>
        <v>94.384661893396981</v>
      </c>
      <c r="L399" s="15">
        <f>'[1]TCE - ANEXO III - Preencher'!M408</f>
        <v>0</v>
      </c>
      <c r="M399" s="15">
        <f t="shared" si="37"/>
        <v>94.384661893396981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438.39186189339699</v>
      </c>
    </row>
    <row r="400" spans="1:28" x14ac:dyDescent="0.2">
      <c r="A400" s="8">
        <f>IFERROR(VLOOKUP(B400,'[1]DADOS (OCULTAR)'!$Q$3:$S$136,3,0),"")</f>
        <v>9039744002308</v>
      </c>
      <c r="B400" s="9" t="str">
        <f>'[1]TCE - ANEXO III - Preencher'!C409</f>
        <v>HOSPITAL NOSSA SENHORA DAS GRAÇAS - ANTIGO ALFA - CG Nº 024/2022</v>
      </c>
      <c r="C400" s="10"/>
      <c r="D400" s="11" t="str">
        <f>'[1]TCE - ANEXO III - Preencher'!E409</f>
        <v>FABIANA BARBOSA DA SILVA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3222-05</v>
      </c>
      <c r="G400" s="13" t="str">
        <f>IF('[1]TCE - ANEXO III - Preencher'!H409="","",'[1]TCE - ANEXO III - Preencher'!H409)</f>
        <v>08/2024</v>
      </c>
      <c r="H400" s="14">
        <f>'[1]TCE - ANEXO III - Preencher'!I409</f>
        <v>0</v>
      </c>
      <c r="I400" s="14">
        <f>'[1]TCE - ANEXO III - Preencher'!J409</f>
        <v>294.25360000000001</v>
      </c>
      <c r="J400" s="14">
        <f>'[1]TCE - ANEXO III - Preencher'!K409</f>
        <v>0</v>
      </c>
      <c r="K400" s="15">
        <f>'[1]TCE - ANEXO III - Preencher'!L409</f>
        <v>94.384661893396981</v>
      </c>
      <c r="L400" s="15">
        <f>'[1]TCE - ANEXO III - Preencher'!M409</f>
        <v>28.24</v>
      </c>
      <c r="M400" s="15">
        <f t="shared" si="37"/>
        <v>66.144661893396986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252.15981283797547</v>
      </c>
      <c r="R400" s="15">
        <f>'[1]TCE - ANEXO III - Preencher'!S409</f>
        <v>73.989999999999995</v>
      </c>
      <c r="S400" s="16">
        <f t="shared" si="39"/>
        <v>178.16981283797548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538.56807473137246</v>
      </c>
    </row>
    <row r="401" spans="1:28" x14ac:dyDescent="0.2">
      <c r="A401" s="8">
        <f>IFERROR(VLOOKUP(B401,'[1]DADOS (OCULTAR)'!$Q$3:$S$136,3,0),"")</f>
        <v>9039744002308</v>
      </c>
      <c r="B401" s="9" t="str">
        <f>'[1]TCE - ANEXO III - Preencher'!C410</f>
        <v>HOSPITAL NOSSA SENHORA DAS GRAÇAS - ANTIGO ALFA - CG Nº 024/2022</v>
      </c>
      <c r="C401" s="10"/>
      <c r="D401" s="11" t="str">
        <f>'[1]TCE - ANEXO III - Preencher'!E410</f>
        <v>FABIANA CINTIA DOS SANTOS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3222-05</v>
      </c>
      <c r="G401" s="13" t="str">
        <f>IF('[1]TCE - ANEXO III - Preencher'!H410="","",'[1]TCE - ANEXO III - Preencher'!H410)</f>
        <v>08/2024</v>
      </c>
      <c r="H401" s="14">
        <f>'[1]TCE - ANEXO III - Preencher'!I410</f>
        <v>0</v>
      </c>
      <c r="I401" s="14">
        <f>'[1]TCE - ANEXO III - Preencher'!J410</f>
        <v>274.7192</v>
      </c>
      <c r="J401" s="14">
        <f>'[1]TCE - ANEXO III - Preencher'!K410</f>
        <v>0</v>
      </c>
      <c r="K401" s="15">
        <f>'[1]TCE - ANEXO III - Preencher'!L410</f>
        <v>94.384661893396981</v>
      </c>
      <c r="L401" s="15">
        <f>'[1]TCE - ANEXO III - Preencher'!M410</f>
        <v>28.24</v>
      </c>
      <c r="M401" s="15">
        <f t="shared" si="37"/>
        <v>66.144661893396986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340.86386189339697</v>
      </c>
    </row>
    <row r="402" spans="1:28" x14ac:dyDescent="0.2">
      <c r="A402" s="8">
        <f>IFERROR(VLOOKUP(B402,'[1]DADOS (OCULTAR)'!$Q$3:$S$136,3,0),"")</f>
        <v>9039744002308</v>
      </c>
      <c r="B402" s="9" t="str">
        <f>'[1]TCE - ANEXO III - Preencher'!C411</f>
        <v>HOSPITAL NOSSA SENHORA DAS GRAÇAS - ANTIGO ALFA - CG Nº 024/2022</v>
      </c>
      <c r="C402" s="10"/>
      <c r="D402" s="11" t="str">
        <f>'[1]TCE - ANEXO III - Preencher'!E411</f>
        <v>FABIANA DAMO BERNART</v>
      </c>
      <c r="E402" s="9" t="str">
        <f>IF('[1]TCE - ANEXO III - Preencher'!F411="4 - Assistência Odontológica","2 - Outros Profissionais da Saúde",'[1]TCE - ANEXO III - Preencher'!F411)</f>
        <v>2 - Outros Profissionais da Saúde</v>
      </c>
      <c r="F402" s="12" t="str">
        <f>'[1]TCE - ANEXO III - Preencher'!G411</f>
        <v>2232-08</v>
      </c>
      <c r="G402" s="13" t="str">
        <f>IF('[1]TCE - ANEXO III - Preencher'!H411="","",'[1]TCE - ANEXO III - Preencher'!H411)</f>
        <v>08/2024</v>
      </c>
      <c r="H402" s="14">
        <f>'[1]TCE - ANEXO III - Preencher'!I411</f>
        <v>0</v>
      </c>
      <c r="I402" s="14">
        <f>'[1]TCE - ANEXO III - Preencher'!J411</f>
        <v>393.28559999999999</v>
      </c>
      <c r="J402" s="14">
        <f>'[1]TCE - ANEXO III - Preencher'!K411</f>
        <v>0</v>
      </c>
      <c r="K402" s="15">
        <f>'[1]TCE - ANEXO III - Preencher'!L411</f>
        <v>94.384661893396981</v>
      </c>
      <c r="L402" s="15">
        <f>'[1]TCE - ANEXO III - Preencher'!M411</f>
        <v>0</v>
      </c>
      <c r="M402" s="15">
        <f t="shared" si="37"/>
        <v>94.384661893396981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487.67026189339697</v>
      </c>
    </row>
    <row r="403" spans="1:28" x14ac:dyDescent="0.2">
      <c r="A403" s="8">
        <f>IFERROR(VLOOKUP(B403,'[1]DADOS (OCULTAR)'!$Q$3:$S$136,3,0),"")</f>
        <v>9039744002308</v>
      </c>
      <c r="B403" s="9" t="str">
        <f>'[1]TCE - ANEXO III - Preencher'!C412</f>
        <v>HOSPITAL NOSSA SENHORA DAS GRAÇAS - ANTIGO ALFA - CG Nº 024/2022</v>
      </c>
      <c r="C403" s="10"/>
      <c r="D403" s="11" t="str">
        <f>'[1]TCE - ANEXO III - Preencher'!E412</f>
        <v>FABIANA DE MELO COSTA MOURA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2235-05</v>
      </c>
      <c r="G403" s="13" t="str">
        <f>IF('[1]TCE - ANEXO III - Preencher'!H412="","",'[1]TCE - ANEXO III - Preencher'!H412)</f>
        <v>08/2024</v>
      </c>
      <c r="H403" s="14">
        <f>'[1]TCE - ANEXO III - Preencher'!I412</f>
        <v>0</v>
      </c>
      <c r="I403" s="14">
        <f>'[1]TCE - ANEXO III - Preencher'!J412</f>
        <v>242.8272</v>
      </c>
      <c r="J403" s="14">
        <f>'[1]TCE - ANEXO III - Preencher'!K412</f>
        <v>0</v>
      </c>
      <c r="K403" s="15">
        <f>'[1]TCE - ANEXO III - Preencher'!L412</f>
        <v>94.384661893396981</v>
      </c>
      <c r="L403" s="15">
        <f>'[1]TCE - ANEXO III - Preencher'!M412</f>
        <v>3.33</v>
      </c>
      <c r="M403" s="15">
        <f t="shared" si="37"/>
        <v>91.054661893396982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333.881861893397</v>
      </c>
    </row>
    <row r="404" spans="1:28" x14ac:dyDescent="0.2">
      <c r="A404" s="8">
        <f>IFERROR(VLOOKUP(B404,'[1]DADOS (OCULTAR)'!$Q$3:$S$136,3,0),"")</f>
        <v>9039744002308</v>
      </c>
      <c r="B404" s="9" t="str">
        <f>'[1]TCE - ANEXO III - Preencher'!C413</f>
        <v>HOSPITAL NOSSA SENHORA DAS GRAÇAS - ANTIGO ALFA - CG Nº 024/2022</v>
      </c>
      <c r="C404" s="10"/>
      <c r="D404" s="11" t="str">
        <f>'[1]TCE - ANEXO III - Preencher'!E413</f>
        <v>FABIANA KATIA DA SILVA</v>
      </c>
      <c r="E404" s="9" t="str">
        <f>IF('[1]TCE - ANEXO III - Preencher'!F413="4 - Assistência Odontológica","2 - Outros Profissionais da Saúde",'[1]TCE - ANEXO III - Preencher'!F413)</f>
        <v>2 - Outros Profissionais da Saúde</v>
      </c>
      <c r="F404" s="12" t="str">
        <f>'[1]TCE - ANEXO III - Preencher'!G413</f>
        <v>3222-05</v>
      </c>
      <c r="G404" s="13" t="str">
        <f>IF('[1]TCE - ANEXO III - Preencher'!H413="","",'[1]TCE - ANEXO III - Preencher'!H413)</f>
        <v>08/2024</v>
      </c>
      <c r="H404" s="14">
        <f>'[1]TCE - ANEXO III - Preencher'!I413</f>
        <v>0</v>
      </c>
      <c r="I404" s="14">
        <f>'[1]TCE - ANEXO III - Preencher'!J413</f>
        <v>284.58879999999999</v>
      </c>
      <c r="J404" s="14">
        <f>'[1]TCE - ANEXO III - Preencher'!K413</f>
        <v>0</v>
      </c>
      <c r="K404" s="15">
        <f>'[1]TCE - ANEXO III - Preencher'!L413</f>
        <v>94.384661893396981</v>
      </c>
      <c r="L404" s="15">
        <f>'[1]TCE - ANEXO III - Preencher'!M413</f>
        <v>28.24</v>
      </c>
      <c r="M404" s="15">
        <f t="shared" si="37"/>
        <v>66.144661893396986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350.73346189339696</v>
      </c>
    </row>
    <row r="405" spans="1:28" x14ac:dyDescent="0.2">
      <c r="A405" s="8">
        <f>IFERROR(VLOOKUP(B405,'[1]DADOS (OCULTAR)'!$Q$3:$S$136,3,0),"")</f>
        <v>9039744002308</v>
      </c>
      <c r="B405" s="9" t="str">
        <f>'[1]TCE - ANEXO III - Preencher'!C414</f>
        <v>HOSPITAL NOSSA SENHORA DAS GRAÇAS - ANTIGO ALFA - CG Nº 024/2022</v>
      </c>
      <c r="C405" s="10"/>
      <c r="D405" s="11" t="str">
        <f>'[1]TCE - ANEXO III - Preencher'!E414</f>
        <v>FABIANA MARANHAO DE OLIVEIRA SANTOS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3222-05</v>
      </c>
      <c r="G405" s="13" t="str">
        <f>IF('[1]TCE - ANEXO III - Preencher'!H414="","",'[1]TCE - ANEXO III - Preencher'!H414)</f>
        <v>08/2024</v>
      </c>
      <c r="H405" s="14">
        <f>'[1]TCE - ANEXO III - Preencher'!I414</f>
        <v>0</v>
      </c>
      <c r="I405" s="14">
        <f>'[1]TCE - ANEXO III - Preencher'!J414</f>
        <v>288.72640000000001</v>
      </c>
      <c r="J405" s="14">
        <f>'[1]TCE - ANEXO III - Preencher'!K414</f>
        <v>0</v>
      </c>
      <c r="K405" s="15">
        <f>'[1]TCE - ANEXO III - Preencher'!L414</f>
        <v>94.384661893396981</v>
      </c>
      <c r="L405" s="15">
        <f>'[1]TCE - ANEXO III - Preencher'!M414</f>
        <v>28.24</v>
      </c>
      <c r="M405" s="15">
        <f t="shared" si="37"/>
        <v>66.144661893396986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354.87106189339698</v>
      </c>
    </row>
    <row r="406" spans="1:28" x14ac:dyDescent="0.2">
      <c r="A406" s="8">
        <f>IFERROR(VLOOKUP(B406,'[1]DADOS (OCULTAR)'!$Q$3:$S$136,3,0),"")</f>
        <v>9039744002308</v>
      </c>
      <c r="B406" s="9" t="str">
        <f>'[1]TCE - ANEXO III - Preencher'!C415</f>
        <v>HOSPITAL NOSSA SENHORA DAS GRAÇAS - ANTIGO ALFA - CG Nº 024/2022</v>
      </c>
      <c r="C406" s="10"/>
      <c r="D406" s="11" t="str">
        <f>'[1]TCE - ANEXO III - Preencher'!E415</f>
        <v>FABIANA MARIA CUSTODIO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2237-10</v>
      </c>
      <c r="G406" s="13" t="str">
        <f>IF('[1]TCE - ANEXO III - Preencher'!H415="","",'[1]TCE - ANEXO III - Preencher'!H415)</f>
        <v>08/2024</v>
      </c>
      <c r="H406" s="14">
        <f>'[1]TCE - ANEXO III - Preencher'!I415</f>
        <v>0</v>
      </c>
      <c r="I406" s="14">
        <f>'[1]TCE - ANEXO III - Preencher'!J415</f>
        <v>387.12720000000002</v>
      </c>
      <c r="J406" s="14">
        <f>'[1]TCE - ANEXO III - Preencher'!K415</f>
        <v>0</v>
      </c>
      <c r="K406" s="15">
        <f>'[1]TCE - ANEXO III - Preencher'!L415</f>
        <v>94.384661893396981</v>
      </c>
      <c r="L406" s="15">
        <f>'[1]TCE - ANEXO III - Preencher'!M415</f>
        <v>0</v>
      </c>
      <c r="M406" s="15">
        <f t="shared" si="37"/>
        <v>94.384661893396981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481.511861893397</v>
      </c>
    </row>
    <row r="407" spans="1:28" x14ac:dyDescent="0.2">
      <c r="A407" s="8">
        <f>IFERROR(VLOOKUP(B407,'[1]DADOS (OCULTAR)'!$Q$3:$S$136,3,0),"")</f>
        <v>9039744002308</v>
      </c>
      <c r="B407" s="9" t="str">
        <f>'[1]TCE - ANEXO III - Preencher'!C416</f>
        <v>HOSPITAL NOSSA SENHORA DAS GRAÇAS - ANTIGO ALFA - CG Nº 024/2022</v>
      </c>
      <c r="C407" s="10"/>
      <c r="D407" s="11" t="str">
        <f>'[1]TCE - ANEXO III - Preencher'!E416</f>
        <v>FABIANA MUNIZ SANTOS SILVA</v>
      </c>
      <c r="E407" s="9" t="str">
        <f>IF('[1]TCE - ANEXO III - Preencher'!F416="4 - Assistência Odontológica","2 - Outros Profissionais da Saúde",'[1]TCE - ANEXO III - Preencher'!F416)</f>
        <v>2 - Outros Profissionais da Saúde</v>
      </c>
      <c r="F407" s="12" t="str">
        <f>'[1]TCE - ANEXO III - Preencher'!G416</f>
        <v>3222-05</v>
      </c>
      <c r="G407" s="13" t="str">
        <f>IF('[1]TCE - ANEXO III - Preencher'!H416="","",'[1]TCE - ANEXO III - Preencher'!H416)</f>
        <v>08/2024</v>
      </c>
      <c r="H407" s="14">
        <f>'[1]TCE - ANEXO III - Preencher'!I416</f>
        <v>0</v>
      </c>
      <c r="I407" s="14">
        <f>'[1]TCE - ANEXO III - Preencher'!J416</f>
        <v>303.48880000000003</v>
      </c>
      <c r="J407" s="14">
        <f>'[1]TCE - ANEXO III - Preencher'!K416</f>
        <v>0</v>
      </c>
      <c r="K407" s="15">
        <f>'[1]TCE - ANEXO III - Preencher'!L416</f>
        <v>94.384661893396981</v>
      </c>
      <c r="L407" s="15">
        <f>'[1]TCE - ANEXO III - Preencher'!M416</f>
        <v>0</v>
      </c>
      <c r="M407" s="15">
        <f t="shared" si="37"/>
        <v>94.384661893396981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397.87346189339701</v>
      </c>
    </row>
    <row r="408" spans="1:28" x14ac:dyDescent="0.2">
      <c r="A408" s="8">
        <f>IFERROR(VLOOKUP(B408,'[1]DADOS (OCULTAR)'!$Q$3:$S$136,3,0),"")</f>
        <v>9039744002308</v>
      </c>
      <c r="B408" s="9" t="str">
        <f>'[1]TCE - ANEXO III - Preencher'!C417</f>
        <v>HOSPITAL NOSSA SENHORA DAS GRAÇAS - ANTIGO ALFA - CG Nº 024/2022</v>
      </c>
      <c r="C408" s="10"/>
      <c r="D408" s="11" t="str">
        <f>'[1]TCE - ANEXO III - Preencher'!E417</f>
        <v>FABIANA NUNES SANTOS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08/2024</v>
      </c>
      <c r="H408" s="14">
        <f>'[1]TCE - ANEXO III - Preencher'!I417</f>
        <v>0</v>
      </c>
      <c r="I408" s="14">
        <f>'[1]TCE - ANEXO III - Preencher'!J417</f>
        <v>422.19279999999998</v>
      </c>
      <c r="J408" s="14">
        <f>'[1]TCE - ANEXO III - Preencher'!K417</f>
        <v>0</v>
      </c>
      <c r="K408" s="15">
        <f>'[1]TCE - ANEXO III - Preencher'!L417</f>
        <v>94.384661893396981</v>
      </c>
      <c r="L408" s="15">
        <f>'[1]TCE - ANEXO III - Preencher'!M417</f>
        <v>0</v>
      </c>
      <c r="M408" s="15">
        <f t="shared" si="37"/>
        <v>94.384661893396981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516.57746189339696</v>
      </c>
    </row>
    <row r="409" spans="1:28" x14ac:dyDescent="0.2">
      <c r="A409" s="8">
        <f>IFERROR(VLOOKUP(B409,'[1]DADOS (OCULTAR)'!$Q$3:$S$136,3,0),"")</f>
        <v>9039744002308</v>
      </c>
      <c r="B409" s="9" t="str">
        <f>'[1]TCE - ANEXO III - Preencher'!C418</f>
        <v>HOSPITAL NOSSA SENHORA DAS GRAÇAS - ANTIGO ALFA - CG Nº 024/2022</v>
      </c>
      <c r="C409" s="10"/>
      <c r="D409" s="11" t="str">
        <f>'[1]TCE - ANEXO III - Preencher'!E418</f>
        <v>FABIANE DE OLIVEIRA PINHO</v>
      </c>
      <c r="E409" s="9" t="str">
        <f>IF('[1]TCE - ANEXO III - Preencher'!F418="4 - Assistência Odontológica","2 - Outros Profissionais da Saúde",'[1]TCE - ANEXO III - Preencher'!F418)</f>
        <v>2 - Outros Profissionais da Saúde</v>
      </c>
      <c r="F409" s="12" t="str">
        <f>'[1]TCE - ANEXO III - Preencher'!G418</f>
        <v>3222-05</v>
      </c>
      <c r="G409" s="13" t="str">
        <f>IF('[1]TCE - ANEXO III - Preencher'!H418="","",'[1]TCE - ANEXO III - Preencher'!H418)</f>
        <v>08/2024</v>
      </c>
      <c r="H409" s="14">
        <f>'[1]TCE - ANEXO III - Preencher'!I418</f>
        <v>0</v>
      </c>
      <c r="I409" s="14">
        <f>'[1]TCE - ANEXO III - Preencher'!J418</f>
        <v>360.61840000000001</v>
      </c>
      <c r="J409" s="14">
        <f>'[1]TCE - ANEXO III - Preencher'!K418</f>
        <v>0</v>
      </c>
      <c r="K409" s="15">
        <f>'[1]TCE - ANEXO III - Preencher'!L418</f>
        <v>94.384661893396981</v>
      </c>
      <c r="L409" s="15">
        <f>'[1]TCE - ANEXO III - Preencher'!M418</f>
        <v>0</v>
      </c>
      <c r="M409" s="15">
        <f t="shared" si="37"/>
        <v>94.384661893396981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455.00306189339699</v>
      </c>
    </row>
    <row r="410" spans="1:28" x14ac:dyDescent="0.2">
      <c r="A410" s="8">
        <f>IFERROR(VLOOKUP(B410,'[1]DADOS (OCULTAR)'!$Q$3:$S$136,3,0),"")</f>
        <v>9039744002308</v>
      </c>
      <c r="B410" s="9" t="str">
        <f>'[1]TCE - ANEXO III - Preencher'!C419</f>
        <v>HOSPITAL NOSSA SENHORA DAS GRAÇAS - ANTIGO ALFA - CG Nº 024/2022</v>
      </c>
      <c r="C410" s="10"/>
      <c r="D410" s="11" t="str">
        <f>'[1]TCE - ANEXO III - Preencher'!E419</f>
        <v>FABIO CARVALHO DE SOUZA</v>
      </c>
      <c r="E410" s="9" t="str">
        <f>IF('[1]TCE - ANEXO III - Preencher'!F419="4 - Assistência Odontológica","2 - Outros Profissionais da Saúde",'[1]TCE - ANEXO III - Preencher'!F419)</f>
        <v>1 - Médico</v>
      </c>
      <c r="F410" s="12" t="str">
        <f>'[1]TCE - ANEXO III - Preencher'!G419</f>
        <v>2251-51</v>
      </c>
      <c r="G410" s="13" t="str">
        <f>IF('[1]TCE - ANEXO III - Preencher'!H419="","",'[1]TCE - ANEXO III - Preencher'!H419)</f>
        <v>08/2024</v>
      </c>
      <c r="H410" s="14">
        <f>'[1]TCE - ANEXO III - Preencher'!I419</f>
        <v>0</v>
      </c>
      <c r="I410" s="14">
        <f>'[1]TCE - ANEXO III - Preencher'!J419</f>
        <v>2525.3240000000001</v>
      </c>
      <c r="J410" s="14">
        <f>'[1]TCE - ANEXO III - Preencher'!K419</f>
        <v>0</v>
      </c>
      <c r="K410" s="15">
        <f>'[1]TCE - ANEXO III - Preencher'!L419</f>
        <v>94.384661893396981</v>
      </c>
      <c r="L410" s="15">
        <f>'[1]TCE - ANEXO III - Preencher'!M419</f>
        <v>0</v>
      </c>
      <c r="M410" s="15">
        <f t="shared" si="37"/>
        <v>94.384661893396981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2619.7086618933972</v>
      </c>
    </row>
    <row r="411" spans="1:28" x14ac:dyDescent="0.2">
      <c r="A411" s="8">
        <f>IFERROR(VLOOKUP(B411,'[1]DADOS (OCULTAR)'!$Q$3:$S$136,3,0),"")</f>
        <v>9039744002308</v>
      </c>
      <c r="B411" s="9" t="str">
        <f>'[1]TCE - ANEXO III - Preencher'!C420</f>
        <v>HOSPITAL NOSSA SENHORA DAS GRAÇAS - ANTIGO ALFA - CG Nº 024/2022</v>
      </c>
      <c r="C411" s="10"/>
      <c r="D411" s="11" t="str">
        <f>'[1]TCE - ANEXO III - Preencher'!E420</f>
        <v>FABIO VINHAES MONTEIRO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5174-10</v>
      </c>
      <c r="G411" s="13" t="str">
        <f>IF('[1]TCE - ANEXO III - Preencher'!H420="","",'[1]TCE - ANEXO III - Preencher'!H420)</f>
        <v>08/2024</v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94.384661893396981</v>
      </c>
      <c r="L411" s="15">
        <f>'[1]TCE - ANEXO III - Preencher'!M420</f>
        <v>0</v>
      </c>
      <c r="M411" s="15">
        <f t="shared" si="37"/>
        <v>94.384661893396981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94.384661893396981</v>
      </c>
    </row>
    <row r="412" spans="1:28" x14ac:dyDescent="0.2">
      <c r="A412" s="8">
        <f>IFERROR(VLOOKUP(B412,'[1]DADOS (OCULTAR)'!$Q$3:$S$136,3,0),"")</f>
        <v>9039744002308</v>
      </c>
      <c r="B412" s="9" t="str">
        <f>'[1]TCE - ANEXO III - Preencher'!C421</f>
        <v>HOSPITAL NOSSA SENHORA DAS GRAÇAS - ANTIGO ALFA - CG Nº 024/2022</v>
      </c>
      <c r="C412" s="10"/>
      <c r="D412" s="11" t="str">
        <f>'[1]TCE - ANEXO III - Preencher'!E421</f>
        <v>FABIOLA QUEIROZ DA SILVA GOMES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 t="str">
        <f>IF('[1]TCE - ANEXO III - Preencher'!H421="","",'[1]TCE - ANEXO III - Preencher'!H421)</f>
        <v>08/2024</v>
      </c>
      <c r="H412" s="14">
        <f>'[1]TCE - ANEXO III - Preencher'!I421</f>
        <v>0</v>
      </c>
      <c r="I412" s="14">
        <f>'[1]TCE - ANEXO III - Preencher'!J421</f>
        <v>286.65679999999998</v>
      </c>
      <c r="J412" s="14">
        <f>'[1]TCE - ANEXO III - Preencher'!K421</f>
        <v>0</v>
      </c>
      <c r="K412" s="15">
        <f>'[1]TCE - ANEXO III - Preencher'!L421</f>
        <v>94.384661893396981</v>
      </c>
      <c r="L412" s="15">
        <f>'[1]TCE - ANEXO III - Preencher'!M421</f>
        <v>0</v>
      </c>
      <c r="M412" s="15">
        <f t="shared" si="37"/>
        <v>94.384661893396981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381.04146189339696</v>
      </c>
    </row>
    <row r="413" spans="1:28" x14ac:dyDescent="0.2">
      <c r="A413" s="8">
        <f>IFERROR(VLOOKUP(B413,'[1]DADOS (OCULTAR)'!$Q$3:$S$136,3,0),"")</f>
        <v>9039744002308</v>
      </c>
      <c r="B413" s="9" t="str">
        <f>'[1]TCE - ANEXO III - Preencher'!C422</f>
        <v>HOSPITAL NOSSA SENHORA DAS GRAÇAS - ANTIGO ALFA - CG Nº 024/2022</v>
      </c>
      <c r="C413" s="10"/>
      <c r="D413" s="11" t="str">
        <f>'[1]TCE - ANEXO III - Preencher'!E422</f>
        <v>FABIOLA RENATA DA SILVA DOS SANTOS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08/2024</v>
      </c>
      <c r="H413" s="14">
        <f>'[1]TCE - ANEXO III - Preencher'!I422</f>
        <v>0</v>
      </c>
      <c r="I413" s="14">
        <f>'[1]TCE - ANEXO III - Preencher'!J422</f>
        <v>18.073599999999999</v>
      </c>
      <c r="J413" s="14">
        <f>'[1]TCE - ANEXO III - Preencher'!K422</f>
        <v>0</v>
      </c>
      <c r="K413" s="15">
        <f>'[1]TCE - ANEXO III - Preencher'!L422</f>
        <v>94.384661893396981</v>
      </c>
      <c r="L413" s="15">
        <f>'[1]TCE - ANEXO III - Preencher'!M422</f>
        <v>28.24</v>
      </c>
      <c r="M413" s="15">
        <f t="shared" si="37"/>
        <v>66.144661893396986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84.218261893396985</v>
      </c>
    </row>
    <row r="414" spans="1:28" x14ac:dyDescent="0.2">
      <c r="A414" s="8">
        <f>IFERROR(VLOOKUP(B414,'[1]DADOS (OCULTAR)'!$Q$3:$S$136,3,0),"")</f>
        <v>9039744002308</v>
      </c>
      <c r="B414" s="9" t="str">
        <f>'[1]TCE - ANEXO III - Preencher'!C423</f>
        <v>HOSPITAL NOSSA SENHORA DAS GRAÇAS - ANTIGO ALFA - CG Nº 024/2022</v>
      </c>
      <c r="C414" s="10"/>
      <c r="D414" s="11" t="str">
        <f>'[1]TCE - ANEXO III - Preencher'!E423</f>
        <v>FABRICIO ERICK SOBRAL DE BRITO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5211-30</v>
      </c>
      <c r="G414" s="13" t="str">
        <f>IF('[1]TCE - ANEXO III - Preencher'!H423="","",'[1]TCE - ANEXO III - Preencher'!H423)</f>
        <v>08/2024</v>
      </c>
      <c r="H414" s="14">
        <f>'[1]TCE - ANEXO III - Preencher'!I423</f>
        <v>0</v>
      </c>
      <c r="I414" s="14">
        <f>'[1]TCE - ANEXO III - Preencher'!J423</f>
        <v>128.04239999999999</v>
      </c>
      <c r="J414" s="14">
        <f>'[1]TCE - ANEXO III - Preencher'!K423</f>
        <v>0</v>
      </c>
      <c r="K414" s="15">
        <f>'[1]TCE - ANEXO III - Preencher'!L423</f>
        <v>94.384661893396981</v>
      </c>
      <c r="L414" s="15">
        <f>'[1]TCE - ANEXO III - Preencher'!M423</f>
        <v>31.14</v>
      </c>
      <c r="M414" s="15">
        <f t="shared" si="37"/>
        <v>63.24466189339698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191.28706189339698</v>
      </c>
    </row>
    <row r="415" spans="1:28" x14ac:dyDescent="0.2">
      <c r="A415" s="8">
        <f>IFERROR(VLOOKUP(B415,'[1]DADOS (OCULTAR)'!$Q$3:$S$136,3,0),"")</f>
        <v>9039744002308</v>
      </c>
      <c r="B415" s="9" t="str">
        <f>'[1]TCE - ANEXO III - Preencher'!C424</f>
        <v>HOSPITAL NOSSA SENHORA DAS GRAÇAS - ANTIGO ALFA - CG Nº 024/2022</v>
      </c>
      <c r="C415" s="10"/>
      <c r="D415" s="11" t="str">
        <f>'[1]TCE - ANEXO III - Preencher'!E424</f>
        <v>FABRICIO FELIX SILVA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5143-10</v>
      </c>
      <c r="G415" s="13" t="str">
        <f>IF('[1]TCE - ANEXO III - Preencher'!H424="","",'[1]TCE - ANEXO III - Preencher'!H424)</f>
        <v>08/2024</v>
      </c>
      <c r="H415" s="14">
        <f>'[1]TCE - ANEXO III - Preencher'!I424</f>
        <v>0</v>
      </c>
      <c r="I415" s="14">
        <f>'[1]TCE - ANEXO III - Preencher'!J424</f>
        <v>141.19999999999999</v>
      </c>
      <c r="J415" s="14">
        <f>'[1]TCE - ANEXO III - Preencher'!K424</f>
        <v>0</v>
      </c>
      <c r="K415" s="15">
        <f>'[1]TCE - ANEXO III - Preencher'!L424</f>
        <v>94.384661893396981</v>
      </c>
      <c r="L415" s="15">
        <f>'[1]TCE - ANEXO III - Preencher'!M424</f>
        <v>0</v>
      </c>
      <c r="M415" s="15">
        <f t="shared" si="37"/>
        <v>94.384661893396981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235.58466189339697</v>
      </c>
    </row>
    <row r="416" spans="1:28" x14ac:dyDescent="0.2">
      <c r="A416" s="8">
        <f>IFERROR(VLOOKUP(B416,'[1]DADOS (OCULTAR)'!$Q$3:$S$136,3,0),"")</f>
        <v>9039744002308</v>
      </c>
      <c r="B416" s="9" t="str">
        <f>'[1]TCE - ANEXO III - Preencher'!C425</f>
        <v>HOSPITAL NOSSA SENHORA DAS GRAÇAS - ANTIGO ALFA - CG Nº 024/2022</v>
      </c>
      <c r="C416" s="10"/>
      <c r="D416" s="11" t="str">
        <f>'[1]TCE - ANEXO III - Preencher'!E425</f>
        <v>FELIPE AARAO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2236-05</v>
      </c>
      <c r="G416" s="13" t="str">
        <f>IF('[1]TCE - ANEXO III - Preencher'!H425="","",'[1]TCE - ANEXO III - Preencher'!H425)</f>
        <v>08/2024</v>
      </c>
      <c r="H416" s="14">
        <f>'[1]TCE - ANEXO III - Preencher'!I425</f>
        <v>0</v>
      </c>
      <c r="I416" s="14">
        <f>'[1]TCE - ANEXO III - Preencher'!J425</f>
        <v>284.44</v>
      </c>
      <c r="J416" s="14">
        <f>'[1]TCE - ANEXO III - Preencher'!K425</f>
        <v>0</v>
      </c>
      <c r="K416" s="15">
        <f>'[1]TCE - ANEXO III - Preencher'!L425</f>
        <v>94.384661893396981</v>
      </c>
      <c r="L416" s="15">
        <f>'[1]TCE - ANEXO III - Preencher'!M425</f>
        <v>2.7</v>
      </c>
      <c r="M416" s="15">
        <f t="shared" si="37"/>
        <v>91.684661893396978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376.12466189339699</v>
      </c>
    </row>
    <row r="417" spans="1:28" x14ac:dyDescent="0.2">
      <c r="A417" s="8">
        <f>IFERROR(VLOOKUP(B417,'[1]DADOS (OCULTAR)'!$Q$3:$S$136,3,0),"")</f>
        <v>9039744002308</v>
      </c>
      <c r="B417" s="9" t="str">
        <f>'[1]TCE - ANEXO III - Preencher'!C426</f>
        <v>HOSPITAL NOSSA SENHORA DAS GRAÇAS - ANTIGO ALFA - CG Nº 024/2022</v>
      </c>
      <c r="C417" s="10"/>
      <c r="D417" s="11" t="str">
        <f>'[1]TCE - ANEXO III - Preencher'!E426</f>
        <v>FELIPE BRUNO MONTEIRO ARAUJO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2516-05</v>
      </c>
      <c r="G417" s="13" t="str">
        <f>IF('[1]TCE - ANEXO III - Preencher'!H426="","",'[1]TCE - ANEXO III - Preencher'!H426)</f>
        <v>08/2024</v>
      </c>
      <c r="H417" s="14">
        <f>'[1]TCE - ANEXO III - Preencher'!I426</f>
        <v>0</v>
      </c>
      <c r="I417" s="14">
        <f>'[1]TCE - ANEXO III - Preencher'!J426</f>
        <v>298.44959999999998</v>
      </c>
      <c r="J417" s="14">
        <f>'[1]TCE - ANEXO III - Preencher'!K426</f>
        <v>0</v>
      </c>
      <c r="K417" s="15">
        <f>'[1]TCE - ANEXO III - Preencher'!L426</f>
        <v>94.384661893396981</v>
      </c>
      <c r="L417" s="15">
        <f>'[1]TCE - ANEXO III - Preencher'!M426</f>
        <v>44</v>
      </c>
      <c r="M417" s="15">
        <f t="shared" si="37"/>
        <v>50.384661893396981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348.83426189339696</v>
      </c>
    </row>
    <row r="418" spans="1:28" x14ac:dyDescent="0.2">
      <c r="A418" s="8">
        <f>IFERROR(VLOOKUP(B418,'[1]DADOS (OCULTAR)'!$Q$3:$S$136,3,0),"")</f>
        <v>9039744002308</v>
      </c>
      <c r="B418" s="9" t="str">
        <f>'[1]TCE - ANEXO III - Preencher'!C427</f>
        <v>HOSPITAL NOSSA SENHORA DAS GRAÇAS - ANTIGO ALFA - CG Nº 024/2022</v>
      </c>
      <c r="C418" s="10"/>
      <c r="D418" s="11" t="str">
        <f>'[1]TCE - ANEXO III - Preencher'!E427</f>
        <v>FELIPE CESAR FERREIRA DA SILVA</v>
      </c>
      <c r="E418" s="9" t="str">
        <f>IF('[1]TCE - ANEXO III - Preencher'!F427="4 - Assistência Odontológica","2 - Outros Profissionais da Saúde",'[1]TCE - ANEXO III - Preencher'!F427)</f>
        <v>2 - Outros Profissionais da Saúde</v>
      </c>
      <c r="F418" s="12" t="str">
        <f>'[1]TCE - ANEXO III - Preencher'!G427</f>
        <v>5151-10</v>
      </c>
      <c r="G418" s="13" t="str">
        <f>IF('[1]TCE - ANEXO III - Preencher'!H427="","",'[1]TCE - ANEXO III - Preencher'!H427)</f>
        <v>08/2024</v>
      </c>
      <c r="H418" s="14">
        <f>'[1]TCE - ANEXO III - Preencher'!I427</f>
        <v>0</v>
      </c>
      <c r="I418" s="14">
        <f>'[1]TCE - ANEXO III - Preencher'!J427</f>
        <v>155.42080000000001</v>
      </c>
      <c r="J418" s="14">
        <f>'[1]TCE - ANEXO III - Preencher'!K427</f>
        <v>0</v>
      </c>
      <c r="K418" s="15">
        <f>'[1]TCE - ANEXO III - Preencher'!L427</f>
        <v>94.384661893396981</v>
      </c>
      <c r="L418" s="15">
        <f>'[1]TCE - ANEXO III - Preencher'!M427</f>
        <v>28.24</v>
      </c>
      <c r="M418" s="15">
        <f t="shared" si="37"/>
        <v>66.144661893396986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221.56546189339701</v>
      </c>
    </row>
    <row r="419" spans="1:28" x14ac:dyDescent="0.2">
      <c r="A419" s="8">
        <f>IFERROR(VLOOKUP(B419,'[1]DADOS (OCULTAR)'!$Q$3:$S$136,3,0),"")</f>
        <v>9039744002308</v>
      </c>
      <c r="B419" s="9" t="str">
        <f>'[1]TCE - ANEXO III - Preencher'!C428</f>
        <v>HOSPITAL NOSSA SENHORA DAS GRAÇAS - ANTIGO ALFA - CG Nº 024/2022</v>
      </c>
      <c r="C419" s="10"/>
      <c r="D419" s="11" t="str">
        <f>'[1]TCE - ANEXO III - Preencher'!E428</f>
        <v>FELIPE MANOEL LEMOS DOS SANTOS</v>
      </c>
      <c r="E419" s="9" t="str">
        <f>IF('[1]TCE - ANEXO III - Preencher'!F428="4 - Assistência Odontológica","2 - Outros Profissionais da Saúde",'[1]TCE - ANEXO III - Preencher'!F428)</f>
        <v>2 - Outros Profissionais da Saúde</v>
      </c>
      <c r="F419" s="12" t="str">
        <f>'[1]TCE - ANEXO III - Preencher'!G428</f>
        <v>2237-05</v>
      </c>
      <c r="G419" s="13" t="str">
        <f>IF('[1]TCE - ANEXO III - Preencher'!H428="","",'[1]TCE - ANEXO III - Preencher'!H428)</f>
        <v>08/2024</v>
      </c>
      <c r="H419" s="14">
        <f>'[1]TCE - ANEXO III - Preencher'!I428</f>
        <v>0</v>
      </c>
      <c r="I419" s="14">
        <f>'[1]TCE - ANEXO III - Preencher'!J428</f>
        <v>143.60640000000001</v>
      </c>
      <c r="J419" s="14">
        <f>'[1]TCE - ANEXO III - Preencher'!K428</f>
        <v>0</v>
      </c>
      <c r="K419" s="15">
        <f>'[1]TCE - ANEXO III - Preencher'!L428</f>
        <v>94.384661893396981</v>
      </c>
      <c r="L419" s="15">
        <f>'[1]TCE - ANEXO III - Preencher'!M428</f>
        <v>28.24</v>
      </c>
      <c r="M419" s="15">
        <f t="shared" si="37"/>
        <v>66.144661893396986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134.48523351358691</v>
      </c>
      <c r="R419" s="15">
        <f>'[1]TCE - ANEXO III - Preencher'!S428</f>
        <v>84.72</v>
      </c>
      <c r="S419" s="16">
        <f t="shared" si="39"/>
        <v>49.765233513586907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259.51629540698389</v>
      </c>
    </row>
    <row r="420" spans="1:28" x14ac:dyDescent="0.2">
      <c r="A420" s="8">
        <f>IFERROR(VLOOKUP(B420,'[1]DADOS (OCULTAR)'!$Q$3:$S$136,3,0),"")</f>
        <v>9039744002308</v>
      </c>
      <c r="B420" s="9" t="str">
        <f>'[1]TCE - ANEXO III - Preencher'!C429</f>
        <v>HOSPITAL NOSSA SENHORA DAS GRAÇAS - ANTIGO ALFA - CG Nº 024/2022</v>
      </c>
      <c r="C420" s="10"/>
      <c r="D420" s="11" t="str">
        <f>'[1]TCE - ANEXO III - Preencher'!E429</f>
        <v>FELIPE ROMULO DE OLIVEIRA SILVA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5211-30</v>
      </c>
      <c r="G420" s="13" t="str">
        <f>IF('[1]TCE - ANEXO III - Preencher'!H429="","",'[1]TCE - ANEXO III - Preencher'!H429)</f>
        <v>08/2024</v>
      </c>
      <c r="H420" s="14">
        <f>'[1]TCE - ANEXO III - Preencher'!I429</f>
        <v>0</v>
      </c>
      <c r="I420" s="14">
        <f>'[1]TCE - ANEXO III - Preencher'!J429</f>
        <v>137.1104</v>
      </c>
      <c r="J420" s="14">
        <f>'[1]TCE - ANEXO III - Preencher'!K429</f>
        <v>0</v>
      </c>
      <c r="K420" s="15">
        <f>'[1]TCE - ANEXO III - Preencher'!L429</f>
        <v>94.384661893396981</v>
      </c>
      <c r="L420" s="15">
        <f>'[1]TCE - ANEXO III - Preencher'!M429</f>
        <v>0</v>
      </c>
      <c r="M420" s="15">
        <f t="shared" si="37"/>
        <v>94.384661893396981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268.97046702717381</v>
      </c>
      <c r="R420" s="15">
        <f>'[1]TCE - ANEXO III - Preencher'!S429</f>
        <v>77.849999999999994</v>
      </c>
      <c r="S420" s="16">
        <f t="shared" si="39"/>
        <v>191.12046702717382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422.6155289205708</v>
      </c>
    </row>
    <row r="421" spans="1:28" x14ac:dyDescent="0.2">
      <c r="A421" s="8">
        <f>IFERROR(VLOOKUP(B421,'[1]DADOS (OCULTAR)'!$Q$3:$S$136,3,0),"")</f>
        <v>9039744002308</v>
      </c>
      <c r="B421" s="9" t="str">
        <f>'[1]TCE - ANEXO III - Preencher'!C430</f>
        <v>HOSPITAL NOSSA SENHORA DAS GRAÇAS - ANTIGO ALFA - CG Nº 024/2022</v>
      </c>
      <c r="C421" s="10"/>
      <c r="D421" s="11" t="str">
        <f>'[1]TCE - ANEXO III - Preencher'!E430</f>
        <v>FERNANDA ANTONIA BARBOSA DA SILVA SANTOS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2235-05</v>
      </c>
      <c r="G421" s="13" t="str">
        <f>IF('[1]TCE - ANEXO III - Preencher'!H430="","",'[1]TCE - ANEXO III - Preencher'!H430)</f>
        <v>08/2024</v>
      </c>
      <c r="H421" s="14">
        <f>'[1]TCE - ANEXO III - Preencher'!I430</f>
        <v>0</v>
      </c>
      <c r="I421" s="14">
        <f>'[1]TCE - ANEXO III - Preencher'!J430</f>
        <v>652.08960000000002</v>
      </c>
      <c r="J421" s="14">
        <f>'[1]TCE - ANEXO III - Preencher'!K430</f>
        <v>0</v>
      </c>
      <c r="K421" s="15">
        <f>'[1]TCE - ANEXO III - Preencher'!L430</f>
        <v>94.384661893396981</v>
      </c>
      <c r="L421" s="15">
        <f>'[1]TCE - ANEXO III - Preencher'!M430</f>
        <v>0</v>
      </c>
      <c r="M421" s="15">
        <f t="shared" si="37"/>
        <v>94.384661893396981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746.47426189339694</v>
      </c>
    </row>
    <row r="422" spans="1:28" x14ac:dyDescent="0.2">
      <c r="A422" s="8">
        <f>IFERROR(VLOOKUP(B422,'[1]DADOS (OCULTAR)'!$Q$3:$S$136,3,0),"")</f>
        <v>9039744002308</v>
      </c>
      <c r="B422" s="9" t="str">
        <f>'[1]TCE - ANEXO III - Preencher'!C431</f>
        <v>HOSPITAL NOSSA SENHORA DAS GRAÇAS - ANTIGO ALFA - CG Nº 024/2022</v>
      </c>
      <c r="C422" s="10"/>
      <c r="D422" s="11" t="str">
        <f>'[1]TCE - ANEXO III - Preencher'!E431</f>
        <v>FERNANDA DAMYANA SOUZA DE LIMA</v>
      </c>
      <c r="E422" s="9" t="str">
        <f>IF('[1]TCE - ANEXO III - Preencher'!F431="4 - Assistência Odontológica","2 - Outros Profissionais da Saúde",'[1]TCE - ANEXO III - Preencher'!F431)</f>
        <v>2 - Outros Profissionais da Saúde</v>
      </c>
      <c r="F422" s="12" t="str">
        <f>'[1]TCE - ANEXO III - Preencher'!G431</f>
        <v>5211-30</v>
      </c>
      <c r="G422" s="13" t="str">
        <f>IF('[1]TCE - ANEXO III - Preencher'!H431="","",'[1]TCE - ANEXO III - Preencher'!H431)</f>
        <v>08/2024</v>
      </c>
      <c r="H422" s="14">
        <f>'[1]TCE - ANEXO III - Preencher'!I431</f>
        <v>0</v>
      </c>
      <c r="I422" s="14">
        <f>'[1]TCE - ANEXO III - Preencher'!J431</f>
        <v>124.628</v>
      </c>
      <c r="J422" s="14">
        <f>'[1]TCE - ANEXO III - Preencher'!K431</f>
        <v>0</v>
      </c>
      <c r="K422" s="15">
        <f>'[1]TCE - ANEXO III - Preencher'!L431</f>
        <v>94.384661893396981</v>
      </c>
      <c r="L422" s="15">
        <f>'[1]TCE - ANEXO III - Preencher'!M431</f>
        <v>31.14</v>
      </c>
      <c r="M422" s="15">
        <f t="shared" si="37"/>
        <v>63.24466189339698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187.87266189339698</v>
      </c>
    </row>
    <row r="423" spans="1:28" x14ac:dyDescent="0.2">
      <c r="A423" s="8">
        <f>IFERROR(VLOOKUP(B423,'[1]DADOS (OCULTAR)'!$Q$3:$S$136,3,0),"")</f>
        <v>9039744002308</v>
      </c>
      <c r="B423" s="9" t="str">
        <f>'[1]TCE - ANEXO III - Preencher'!C432</f>
        <v>HOSPITAL NOSSA SENHORA DAS GRAÇAS - ANTIGO ALFA - CG Nº 024/2022</v>
      </c>
      <c r="C423" s="10"/>
      <c r="D423" s="11" t="str">
        <f>'[1]TCE - ANEXO III - Preencher'!E432</f>
        <v>FERNANDA EVELYN RAMOS DE ANDRADE</v>
      </c>
      <c r="E423" s="9" t="str">
        <f>IF('[1]TCE - ANEXO III - Preencher'!F432="4 - Assistência Odontológica","2 - Outros Profissionais da Saúde",'[1]TCE - ANEXO III - Preencher'!F432)</f>
        <v>2 - Outros Profissionais da Saúde</v>
      </c>
      <c r="F423" s="12" t="str">
        <f>'[1]TCE - ANEXO III - Preencher'!G432</f>
        <v>3222-05</v>
      </c>
      <c r="G423" s="13" t="str">
        <f>IF('[1]TCE - ANEXO III - Preencher'!H432="","",'[1]TCE - ANEXO III - Preencher'!H432)</f>
        <v>08/2024</v>
      </c>
      <c r="H423" s="14">
        <f>'[1]TCE - ANEXO III - Preencher'!I432</f>
        <v>0</v>
      </c>
      <c r="I423" s="14">
        <f>'[1]TCE - ANEXO III - Preencher'!J432</f>
        <v>275.86079999999998</v>
      </c>
      <c r="J423" s="14">
        <f>'[1]TCE - ANEXO III - Preencher'!K432</f>
        <v>0</v>
      </c>
      <c r="K423" s="15">
        <f>'[1]TCE - ANEXO III - Preencher'!L432</f>
        <v>94.384661893396981</v>
      </c>
      <c r="L423" s="15">
        <f>'[1]TCE - ANEXO III - Preencher'!M432</f>
        <v>28.24</v>
      </c>
      <c r="M423" s="15">
        <f t="shared" si="37"/>
        <v>66.144661893396986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342.00546189339696</v>
      </c>
    </row>
    <row r="424" spans="1:28" x14ac:dyDescent="0.2">
      <c r="A424" s="8">
        <f>IFERROR(VLOOKUP(B424,'[1]DADOS (OCULTAR)'!$Q$3:$S$136,3,0),"")</f>
        <v>9039744002308</v>
      </c>
      <c r="B424" s="9" t="str">
        <f>'[1]TCE - ANEXO III - Preencher'!C433</f>
        <v>HOSPITAL NOSSA SENHORA DAS GRAÇAS - ANTIGO ALFA - CG Nº 024/2022</v>
      </c>
      <c r="C424" s="10"/>
      <c r="D424" s="11" t="str">
        <f>'[1]TCE - ANEXO III - Preencher'!E433</f>
        <v>FERNANDA FRANCISCA DA SILVA GOMES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08/2024</v>
      </c>
      <c r="H424" s="14">
        <f>'[1]TCE - ANEXO III - Preencher'!I433</f>
        <v>0</v>
      </c>
      <c r="I424" s="14">
        <f>'[1]TCE - ANEXO III - Preencher'!J433</f>
        <v>295.43920000000003</v>
      </c>
      <c r="J424" s="14">
        <f>'[1]TCE - ANEXO III - Preencher'!K433</f>
        <v>0</v>
      </c>
      <c r="K424" s="15">
        <f>'[1]TCE - ANEXO III - Preencher'!L433</f>
        <v>94.384661893396981</v>
      </c>
      <c r="L424" s="15">
        <f>'[1]TCE - ANEXO III - Preencher'!M433</f>
        <v>28.24</v>
      </c>
      <c r="M424" s="15">
        <f t="shared" si="37"/>
        <v>66.144661893396986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134.48523351358691</v>
      </c>
      <c r="R424" s="15">
        <f>'[1]TCE - ANEXO III - Preencher'!S433</f>
        <v>84.72</v>
      </c>
      <c r="S424" s="16">
        <f t="shared" si="39"/>
        <v>49.765233513586907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411.34909540698391</v>
      </c>
    </row>
    <row r="425" spans="1:28" x14ac:dyDescent="0.2">
      <c r="A425" s="8">
        <f>IFERROR(VLOOKUP(B425,'[1]DADOS (OCULTAR)'!$Q$3:$S$136,3,0),"")</f>
        <v>9039744002308</v>
      </c>
      <c r="B425" s="9" t="str">
        <f>'[1]TCE - ANEXO III - Preencher'!C434</f>
        <v>HOSPITAL NOSSA SENHORA DAS GRAÇAS - ANTIGO ALFA - CG Nº 024/2022</v>
      </c>
      <c r="C425" s="10"/>
      <c r="D425" s="11" t="str">
        <f>'[1]TCE - ANEXO III - Preencher'!E434</f>
        <v>FERNANDA MARQUES DE MORAIS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2238-10</v>
      </c>
      <c r="G425" s="13" t="str">
        <f>IF('[1]TCE - ANEXO III - Preencher'!H434="","",'[1]TCE - ANEXO III - Preencher'!H434)</f>
        <v>08/2024</v>
      </c>
      <c r="H425" s="14">
        <f>'[1]TCE - ANEXO III - Preencher'!I434</f>
        <v>0</v>
      </c>
      <c r="I425" s="14">
        <f>'[1]TCE - ANEXO III - Preencher'!J434</f>
        <v>273.19279999999998</v>
      </c>
      <c r="J425" s="14">
        <f>'[1]TCE - ANEXO III - Preencher'!K434</f>
        <v>0</v>
      </c>
      <c r="K425" s="15">
        <f>'[1]TCE - ANEXO III - Preencher'!L434</f>
        <v>94.384661893396981</v>
      </c>
      <c r="L425" s="15">
        <f>'[1]TCE - ANEXO III - Preencher'!M434</f>
        <v>0</v>
      </c>
      <c r="M425" s="15">
        <f t="shared" si="37"/>
        <v>94.384661893396981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367.57746189339696</v>
      </c>
    </row>
    <row r="426" spans="1:28" x14ac:dyDescent="0.2">
      <c r="A426" s="8">
        <f>IFERROR(VLOOKUP(B426,'[1]DADOS (OCULTAR)'!$Q$3:$S$136,3,0),"")</f>
        <v>9039744002308</v>
      </c>
      <c r="B426" s="9" t="str">
        <f>'[1]TCE - ANEXO III - Preencher'!C435</f>
        <v>HOSPITAL NOSSA SENHORA DAS GRAÇAS - ANTIGO ALFA - CG Nº 024/2022</v>
      </c>
      <c r="C426" s="10"/>
      <c r="D426" s="11" t="str">
        <f>'[1]TCE - ANEXO III - Preencher'!E435</f>
        <v>FERNANDA NATALIA SOUZA SOARES</v>
      </c>
      <c r="E426" s="9" t="str">
        <f>IF('[1]TCE - ANEXO III - Preencher'!F435="4 - Assistência Odontológica","2 - Outros Profissionais da Saúde",'[1]TCE - ANEXO III - Preencher'!F435)</f>
        <v>2 - Outros Profissionais da Saúde</v>
      </c>
      <c r="F426" s="12" t="str">
        <f>'[1]TCE - ANEXO III - Preencher'!G435</f>
        <v>3222-05</v>
      </c>
      <c r="G426" s="13" t="str">
        <f>IF('[1]TCE - ANEXO III - Preencher'!H435="","",'[1]TCE - ANEXO III - Preencher'!H435)</f>
        <v>08/2024</v>
      </c>
      <c r="H426" s="14">
        <f>'[1]TCE - ANEXO III - Preencher'!I435</f>
        <v>0</v>
      </c>
      <c r="I426" s="14">
        <f>'[1]TCE - ANEXO III - Preencher'!J435</f>
        <v>306.61279999999999</v>
      </c>
      <c r="J426" s="14">
        <f>'[1]TCE - ANEXO III - Preencher'!K435</f>
        <v>0</v>
      </c>
      <c r="K426" s="15">
        <f>'[1]TCE - ANEXO III - Preencher'!L435</f>
        <v>94.384661893396981</v>
      </c>
      <c r="L426" s="15">
        <f>'[1]TCE - ANEXO III - Preencher'!M435</f>
        <v>28.24</v>
      </c>
      <c r="M426" s="15">
        <f t="shared" si="37"/>
        <v>66.144661893396986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372.75746189339696</v>
      </c>
    </row>
    <row r="427" spans="1:28" x14ac:dyDescent="0.2">
      <c r="A427" s="8">
        <f>IFERROR(VLOOKUP(B427,'[1]DADOS (OCULTAR)'!$Q$3:$S$136,3,0),"")</f>
        <v>9039744002308</v>
      </c>
      <c r="B427" s="9" t="str">
        <f>'[1]TCE - ANEXO III - Preencher'!C436</f>
        <v>HOSPITAL NOSSA SENHORA DAS GRAÇAS - ANTIGO ALFA - CG Nº 024/2022</v>
      </c>
      <c r="C427" s="10"/>
      <c r="D427" s="11" t="str">
        <f>'[1]TCE - ANEXO III - Preencher'!E436</f>
        <v>FERNANDO ABRAAO GOMES DA SILVA</v>
      </c>
      <c r="E427" s="9" t="str">
        <f>IF('[1]TCE - ANEXO III - Preencher'!F436="4 - Assistência Odontológica","2 - Outros Profissionais da Saúde",'[1]TCE - ANEXO III - Preencher'!F436)</f>
        <v>3 - Administrativo</v>
      </c>
      <c r="F427" s="12" t="str">
        <f>'[1]TCE - ANEXO III - Preencher'!G436</f>
        <v>4110-10</v>
      </c>
      <c r="G427" s="13" t="str">
        <f>IF('[1]TCE - ANEXO III - Preencher'!H436="","",'[1]TCE - ANEXO III - Preencher'!H436)</f>
        <v>08/2024</v>
      </c>
      <c r="H427" s="14">
        <f>'[1]TCE - ANEXO III - Preencher'!I436</f>
        <v>0</v>
      </c>
      <c r="I427" s="14">
        <f>'[1]TCE - ANEXO III - Preencher'!J436</f>
        <v>144.16800000000001</v>
      </c>
      <c r="J427" s="14">
        <f>'[1]TCE - ANEXO III - Preencher'!K436</f>
        <v>0</v>
      </c>
      <c r="K427" s="15">
        <f>'[1]TCE - ANEXO III - Preencher'!L436</f>
        <v>94.384661893396981</v>
      </c>
      <c r="L427" s="15">
        <f>'[1]TCE - ANEXO III - Preencher'!M436</f>
        <v>36.04</v>
      </c>
      <c r="M427" s="15">
        <f t="shared" si="37"/>
        <v>58.344661893396982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202.512661893397</v>
      </c>
    </row>
    <row r="428" spans="1:28" x14ac:dyDescent="0.2">
      <c r="A428" s="8">
        <f>IFERROR(VLOOKUP(B428,'[1]DADOS (OCULTAR)'!$Q$3:$S$136,3,0),"")</f>
        <v>9039744002308</v>
      </c>
      <c r="B428" s="9" t="str">
        <f>'[1]TCE - ANEXO III - Preencher'!C437</f>
        <v>HOSPITAL NOSSA SENHORA DAS GRAÇAS - ANTIGO ALFA - CG Nº 024/2022</v>
      </c>
      <c r="C428" s="10"/>
      <c r="D428" s="11" t="str">
        <f>'[1]TCE - ANEXO III - Preencher'!E437</f>
        <v>FERNANDO ALVES DE OLIVEIRA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3222-05</v>
      </c>
      <c r="G428" s="13" t="str">
        <f>IF('[1]TCE - ANEXO III - Preencher'!H437="","",'[1]TCE - ANEXO III - Preencher'!H437)</f>
        <v>08/2024</v>
      </c>
      <c r="H428" s="14">
        <f>'[1]TCE - ANEXO III - Preencher'!I437</f>
        <v>0</v>
      </c>
      <c r="I428" s="14">
        <f>'[1]TCE - ANEXO III - Preencher'!J437</f>
        <v>321.596</v>
      </c>
      <c r="J428" s="14">
        <f>'[1]TCE - ANEXO III - Preencher'!K437</f>
        <v>0</v>
      </c>
      <c r="K428" s="15">
        <f>'[1]TCE - ANEXO III - Preencher'!L437</f>
        <v>94.384661893396981</v>
      </c>
      <c r="L428" s="15">
        <f>'[1]TCE - ANEXO III - Preencher'!M437</f>
        <v>28.24</v>
      </c>
      <c r="M428" s="15">
        <f t="shared" si="37"/>
        <v>66.144661893396986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387.74066189339698</v>
      </c>
    </row>
    <row r="429" spans="1:28" x14ac:dyDescent="0.2">
      <c r="A429" s="8">
        <f>IFERROR(VLOOKUP(B429,'[1]DADOS (OCULTAR)'!$Q$3:$S$136,3,0),"")</f>
        <v>9039744002308</v>
      </c>
      <c r="B429" s="9" t="str">
        <f>'[1]TCE - ANEXO III - Preencher'!C438</f>
        <v>HOSPITAL NOSSA SENHORA DAS GRAÇAS - ANTIGO ALFA - CG Nº 024/2022</v>
      </c>
      <c r="C429" s="10"/>
      <c r="D429" s="11" t="str">
        <f>'[1]TCE - ANEXO III - Preencher'!E438</f>
        <v>FERNANDO DE ALMEIDA EUSEBIO</v>
      </c>
      <c r="E429" s="9" t="str">
        <f>IF('[1]TCE - ANEXO III - Preencher'!F438="4 - Assistência Odontológica","2 - Outros Profissionais da Saúde",'[1]TCE - ANEXO III - Preencher'!F438)</f>
        <v>2 - Outros Profissionais da Saúde</v>
      </c>
      <c r="F429" s="12" t="str">
        <f>'[1]TCE - ANEXO III - Preencher'!G438</f>
        <v>3241-15</v>
      </c>
      <c r="G429" s="13" t="str">
        <f>IF('[1]TCE - ANEXO III - Preencher'!H438="","",'[1]TCE - ANEXO III - Preencher'!H438)</f>
        <v>08/2024</v>
      </c>
      <c r="H429" s="14">
        <f>'[1]TCE - ANEXO III - Preencher'!I438</f>
        <v>0</v>
      </c>
      <c r="I429" s="14">
        <f>'[1]TCE - ANEXO III - Preencher'!J438</f>
        <v>371.1472</v>
      </c>
      <c r="J429" s="14">
        <f>'[1]TCE - ANEXO III - Preencher'!K438</f>
        <v>0</v>
      </c>
      <c r="K429" s="15">
        <f>'[1]TCE - ANEXO III - Preencher'!L438</f>
        <v>94.384661893396981</v>
      </c>
      <c r="L429" s="15">
        <f>'[1]TCE - ANEXO III - Preencher'!M438</f>
        <v>0</v>
      </c>
      <c r="M429" s="15">
        <f t="shared" si="37"/>
        <v>94.384661893396981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465.53186189339698</v>
      </c>
    </row>
    <row r="430" spans="1:28" x14ac:dyDescent="0.2">
      <c r="A430" s="8">
        <f>IFERROR(VLOOKUP(B430,'[1]DADOS (OCULTAR)'!$Q$3:$S$136,3,0),"")</f>
        <v>9039744002308</v>
      </c>
      <c r="B430" s="9" t="str">
        <f>'[1]TCE - ANEXO III - Preencher'!C439</f>
        <v>HOSPITAL NOSSA SENHORA DAS GRAÇAS - ANTIGO ALFA - CG Nº 024/2022</v>
      </c>
      <c r="C430" s="10"/>
      <c r="D430" s="11" t="str">
        <f>'[1]TCE - ANEXO III - Preencher'!E439</f>
        <v>FERNANDO JOSE RIBEIRO DA COSTA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3241-15</v>
      </c>
      <c r="G430" s="13" t="str">
        <f>IF('[1]TCE - ANEXO III - Preencher'!H439="","",'[1]TCE - ANEXO III - Preencher'!H439)</f>
        <v>08/2024</v>
      </c>
      <c r="H430" s="14">
        <f>'[1]TCE - ANEXO III - Preencher'!I439</f>
        <v>0</v>
      </c>
      <c r="I430" s="14">
        <f>'[1]TCE - ANEXO III - Preencher'!J439</f>
        <v>319.3152</v>
      </c>
      <c r="J430" s="14">
        <f>'[1]TCE - ANEXO III - Preencher'!K439</f>
        <v>0</v>
      </c>
      <c r="K430" s="15">
        <f>'[1]TCE - ANEXO III - Preencher'!L439</f>
        <v>94.384661893396981</v>
      </c>
      <c r="L430" s="15">
        <f>'[1]TCE - ANEXO III - Preencher'!M439</f>
        <v>0</v>
      </c>
      <c r="M430" s="15">
        <f t="shared" si="37"/>
        <v>94.384661893396981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413.69986189339699</v>
      </c>
    </row>
    <row r="431" spans="1:28" x14ac:dyDescent="0.2">
      <c r="A431" s="8">
        <f>IFERROR(VLOOKUP(B431,'[1]DADOS (OCULTAR)'!$Q$3:$S$136,3,0),"")</f>
        <v>9039744002308</v>
      </c>
      <c r="B431" s="9" t="str">
        <f>'[1]TCE - ANEXO III - Preencher'!C440</f>
        <v>HOSPITAL NOSSA SENHORA DAS GRAÇAS - ANTIGO ALFA - CG Nº 024/2022</v>
      </c>
      <c r="C431" s="10"/>
      <c r="D431" s="11" t="str">
        <f>'[1]TCE - ANEXO III - Preencher'!E440</f>
        <v>FLAVIA GONCALVES DO NASCIMENTO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2235-05</v>
      </c>
      <c r="G431" s="13" t="str">
        <f>IF('[1]TCE - ANEXO III - Preencher'!H440="","",'[1]TCE - ANEXO III - Preencher'!H440)</f>
        <v>08/2024</v>
      </c>
      <c r="H431" s="14">
        <f>'[1]TCE - ANEXO III - Preencher'!I440</f>
        <v>0</v>
      </c>
      <c r="I431" s="14">
        <f>'[1]TCE - ANEXO III - Preencher'!J440</f>
        <v>447.44479999999999</v>
      </c>
      <c r="J431" s="14">
        <f>'[1]TCE - ANEXO III - Preencher'!K440</f>
        <v>0</v>
      </c>
      <c r="K431" s="15">
        <f>'[1]TCE - ANEXO III - Preencher'!L440</f>
        <v>94.384661893396981</v>
      </c>
      <c r="L431" s="15">
        <f>'[1]TCE - ANEXO III - Preencher'!M440</f>
        <v>3.33</v>
      </c>
      <c r="M431" s="15">
        <f t="shared" si="37"/>
        <v>91.054661893396982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538.49946189339698</v>
      </c>
    </row>
    <row r="432" spans="1:28" x14ac:dyDescent="0.2">
      <c r="A432" s="8">
        <f>IFERROR(VLOOKUP(B432,'[1]DADOS (OCULTAR)'!$Q$3:$S$136,3,0),"")</f>
        <v>9039744002308</v>
      </c>
      <c r="B432" s="9" t="str">
        <f>'[1]TCE - ANEXO III - Preencher'!C441</f>
        <v>HOSPITAL NOSSA SENHORA DAS GRAÇAS - ANTIGO ALFA - CG Nº 024/2022</v>
      </c>
      <c r="C432" s="10"/>
      <c r="D432" s="11" t="str">
        <f>'[1]TCE - ANEXO III - Preencher'!E441</f>
        <v>FLAVIA ROBERTA DA SILVA</v>
      </c>
      <c r="E432" s="9" t="str">
        <f>IF('[1]TCE - ANEXO III - Preencher'!F441="4 - Assistência Odontológica","2 - Outros Profissionais da Saúde",'[1]TCE - ANEXO III - Preencher'!F441)</f>
        <v>2 - Outros Profissionais da Saúde</v>
      </c>
      <c r="F432" s="12" t="str">
        <f>'[1]TCE - ANEXO III - Preencher'!G441</f>
        <v>2235-05</v>
      </c>
      <c r="G432" s="13" t="str">
        <f>IF('[1]TCE - ANEXO III - Preencher'!H441="","",'[1]TCE - ANEXO III - Preencher'!H441)</f>
        <v>08/2024</v>
      </c>
      <c r="H432" s="14">
        <f>'[1]TCE - ANEXO III - Preencher'!I441</f>
        <v>0</v>
      </c>
      <c r="I432" s="14">
        <f>'[1]TCE - ANEXO III - Preencher'!J441</f>
        <v>561.61120000000005</v>
      </c>
      <c r="J432" s="14">
        <f>'[1]TCE - ANEXO III - Preencher'!K441</f>
        <v>0</v>
      </c>
      <c r="K432" s="15">
        <f>'[1]TCE - ANEXO III - Preencher'!L441</f>
        <v>94.384661893396981</v>
      </c>
      <c r="L432" s="15">
        <f>'[1]TCE - ANEXO III - Preencher'!M441</f>
        <v>3.05</v>
      </c>
      <c r="M432" s="15">
        <f t="shared" si="37"/>
        <v>91.334661893396984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652.94586189339702</v>
      </c>
    </row>
    <row r="433" spans="1:28" x14ac:dyDescent="0.2">
      <c r="A433" s="8">
        <f>IFERROR(VLOOKUP(B433,'[1]DADOS (OCULTAR)'!$Q$3:$S$136,3,0),"")</f>
        <v>9039744002308</v>
      </c>
      <c r="B433" s="9" t="str">
        <f>'[1]TCE - ANEXO III - Preencher'!C442</f>
        <v>HOSPITAL NOSSA SENHORA DAS GRAÇAS - ANTIGO ALFA - CG Nº 024/2022</v>
      </c>
      <c r="C433" s="10"/>
      <c r="D433" s="11" t="str">
        <f>'[1]TCE - ANEXO III - Preencher'!E442</f>
        <v>FLAVIO DOS SANTOS FERREIRA DA SILVA</v>
      </c>
      <c r="E433" s="9" t="str">
        <f>IF('[1]TCE - ANEXO III - Preencher'!F442="4 - Assistência Odontológica","2 - Outros Profissionais da Saúde",'[1]TCE - ANEXO III - Preencher'!F442)</f>
        <v>2 - Outros Profissionais da Saúde</v>
      </c>
      <c r="F433" s="12" t="str">
        <f>'[1]TCE - ANEXO III - Preencher'!G442</f>
        <v>5211-30</v>
      </c>
      <c r="G433" s="13" t="str">
        <f>IF('[1]TCE - ANEXO III - Preencher'!H442="","",'[1]TCE - ANEXO III - Preencher'!H442)</f>
        <v>08/2024</v>
      </c>
      <c r="H433" s="14">
        <f>'[1]TCE - ANEXO III - Preencher'!I442</f>
        <v>0</v>
      </c>
      <c r="I433" s="14">
        <f>'[1]TCE - ANEXO III - Preencher'!J442</f>
        <v>124.5992</v>
      </c>
      <c r="J433" s="14">
        <f>'[1]TCE - ANEXO III - Preencher'!K442</f>
        <v>0</v>
      </c>
      <c r="K433" s="15">
        <f>'[1]TCE - ANEXO III - Preencher'!L442</f>
        <v>94.384661893396981</v>
      </c>
      <c r="L433" s="15">
        <f>'[1]TCE - ANEXO III - Preencher'!M442</f>
        <v>0</v>
      </c>
      <c r="M433" s="15">
        <f t="shared" si="37"/>
        <v>94.384661893396981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218.98386189339698</v>
      </c>
    </row>
    <row r="434" spans="1:28" x14ac:dyDescent="0.2">
      <c r="A434" s="8">
        <f>IFERROR(VLOOKUP(B434,'[1]DADOS (OCULTAR)'!$Q$3:$S$136,3,0),"")</f>
        <v>9039744002308</v>
      </c>
      <c r="B434" s="9" t="str">
        <f>'[1]TCE - ANEXO III - Preencher'!C443</f>
        <v>HOSPITAL NOSSA SENHORA DAS GRAÇAS - ANTIGO ALFA - CG Nº 024/2022</v>
      </c>
      <c r="C434" s="10"/>
      <c r="D434" s="11" t="str">
        <f>'[1]TCE - ANEXO III - Preencher'!E443</f>
        <v>FLAVIO HENRIQUE DE ALMEIDA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3222-05</v>
      </c>
      <c r="G434" s="13" t="str">
        <f>IF('[1]TCE - ANEXO III - Preencher'!H443="","",'[1]TCE - ANEXO III - Preencher'!H443)</f>
        <v>08/2024</v>
      </c>
      <c r="H434" s="14">
        <f>'[1]TCE - ANEXO III - Preencher'!I443</f>
        <v>0</v>
      </c>
      <c r="I434" s="14">
        <f>'[1]TCE - ANEXO III - Preencher'!J443</f>
        <v>273.47840000000002</v>
      </c>
      <c r="J434" s="14">
        <f>'[1]TCE - ANEXO III - Preencher'!K443</f>
        <v>0</v>
      </c>
      <c r="K434" s="15">
        <f>'[1]TCE - ANEXO III - Preencher'!L443</f>
        <v>94.384661893396981</v>
      </c>
      <c r="L434" s="15">
        <f>'[1]TCE - ANEXO III - Preencher'!M443</f>
        <v>28.24</v>
      </c>
      <c r="M434" s="15">
        <f t="shared" si="37"/>
        <v>66.144661893396986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339.62306189339699</v>
      </c>
    </row>
    <row r="435" spans="1:28" x14ac:dyDescent="0.2">
      <c r="A435" s="8">
        <f>IFERROR(VLOOKUP(B435,'[1]DADOS (OCULTAR)'!$Q$3:$S$136,3,0),"")</f>
        <v>9039744002308</v>
      </c>
      <c r="B435" s="9" t="str">
        <f>'[1]TCE - ANEXO III - Preencher'!C444</f>
        <v>HOSPITAL NOSSA SENHORA DAS GRAÇAS - ANTIGO ALFA - CG Nº 024/2022</v>
      </c>
      <c r="C435" s="10"/>
      <c r="D435" s="11" t="str">
        <f>'[1]TCE - ANEXO III - Preencher'!E444</f>
        <v>FRANCIDAISY DO NASCIMENTO CARDOSO</v>
      </c>
      <c r="E435" s="9" t="str">
        <f>IF('[1]TCE - ANEXO III - Preencher'!F444="4 - Assistência Odontológica","2 - Outros Profissionais da Saúde",'[1]TCE - ANEXO III - Preencher'!F444)</f>
        <v>2 - Outros Profissionais da Saúde</v>
      </c>
      <c r="F435" s="12" t="str">
        <f>'[1]TCE - ANEXO III - Preencher'!G444</f>
        <v>3222-05</v>
      </c>
      <c r="G435" s="13" t="str">
        <f>IF('[1]TCE - ANEXO III - Preencher'!H444="","",'[1]TCE - ANEXO III - Preencher'!H444)</f>
        <v>08/2024</v>
      </c>
      <c r="H435" s="14">
        <f>'[1]TCE - ANEXO III - Preencher'!I444</f>
        <v>0</v>
      </c>
      <c r="I435" s="14">
        <f>'[1]TCE - ANEXO III - Preencher'!J444</f>
        <v>307.09199999999998</v>
      </c>
      <c r="J435" s="14">
        <f>'[1]TCE - ANEXO III - Preencher'!K444</f>
        <v>0</v>
      </c>
      <c r="K435" s="15">
        <f>'[1]TCE - ANEXO III - Preencher'!L444</f>
        <v>94.384661893396981</v>
      </c>
      <c r="L435" s="15">
        <f>'[1]TCE - ANEXO III - Preencher'!M444</f>
        <v>28.24</v>
      </c>
      <c r="M435" s="15">
        <f t="shared" si="37"/>
        <v>66.144661893396986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373.23666189339696</v>
      </c>
    </row>
    <row r="436" spans="1:28" x14ac:dyDescent="0.2">
      <c r="A436" s="8">
        <f>IFERROR(VLOOKUP(B436,'[1]DADOS (OCULTAR)'!$Q$3:$S$136,3,0),"")</f>
        <v>9039744002308</v>
      </c>
      <c r="B436" s="9" t="str">
        <f>'[1]TCE - ANEXO III - Preencher'!C445</f>
        <v>HOSPITAL NOSSA SENHORA DAS GRAÇAS - ANTIGO ALFA - CG Nº 024/2022</v>
      </c>
      <c r="C436" s="10"/>
      <c r="D436" s="11" t="str">
        <f>'[1]TCE - ANEXO III - Preencher'!E445</f>
        <v>FRANCIELA MARIA DOS SANTOS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2238-10</v>
      </c>
      <c r="G436" s="13" t="str">
        <f>IF('[1]TCE - ANEXO III - Preencher'!H445="","",'[1]TCE - ANEXO III - Preencher'!H445)</f>
        <v>08/2024</v>
      </c>
      <c r="H436" s="14">
        <f>'[1]TCE - ANEXO III - Preencher'!I445</f>
        <v>0</v>
      </c>
      <c r="I436" s="14">
        <f>'[1]TCE - ANEXO III - Preencher'!J445</f>
        <v>257.6696</v>
      </c>
      <c r="J436" s="14">
        <f>'[1]TCE - ANEXO III - Preencher'!K445</f>
        <v>0</v>
      </c>
      <c r="K436" s="15">
        <f>'[1]TCE - ANEXO III - Preencher'!L445</f>
        <v>94.384661893396981</v>
      </c>
      <c r="L436" s="15">
        <f>'[1]TCE - ANEXO III - Preencher'!M445</f>
        <v>0</v>
      </c>
      <c r="M436" s="15">
        <f t="shared" si="37"/>
        <v>94.384661893396981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184.91719608118203</v>
      </c>
      <c r="R436" s="15">
        <f>'[1]TCE - ANEXO III - Preencher'!S445</f>
        <v>155.85</v>
      </c>
      <c r="S436" s="16">
        <f t="shared" si="39"/>
        <v>29.067196081182033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381.12145797457902</v>
      </c>
    </row>
    <row r="437" spans="1:28" x14ac:dyDescent="0.2">
      <c r="A437" s="8">
        <f>IFERROR(VLOOKUP(B437,'[1]DADOS (OCULTAR)'!$Q$3:$S$136,3,0),"")</f>
        <v>9039744002308</v>
      </c>
      <c r="B437" s="9" t="str">
        <f>'[1]TCE - ANEXO III - Preencher'!C446</f>
        <v>HOSPITAL NOSSA SENHORA DAS GRAÇAS - ANTIGO ALFA - CG Nº 024/2022</v>
      </c>
      <c r="C437" s="10"/>
      <c r="D437" s="11" t="str">
        <f>'[1]TCE - ANEXO III - Preencher'!E446</f>
        <v>FRANCIELI SUELY DA CONCEICAO SILVA</v>
      </c>
      <c r="E437" s="9" t="str">
        <f>IF('[1]TCE - ANEXO III - Preencher'!F446="4 - Assistência Odontológica","2 - Outros Profissionais da Saúde",'[1]TCE - ANEXO III - Preencher'!F446)</f>
        <v>2 - Outros Profissionais da Saúde</v>
      </c>
      <c r="F437" s="12" t="str">
        <f>'[1]TCE - ANEXO III - Preencher'!G446</f>
        <v>3222-05</v>
      </c>
      <c r="G437" s="13" t="str">
        <f>IF('[1]TCE - ANEXO III - Preencher'!H446="","",'[1]TCE - ANEXO III - Preencher'!H446)</f>
        <v>08/2024</v>
      </c>
      <c r="H437" s="14">
        <f>'[1]TCE - ANEXO III - Preencher'!I446</f>
        <v>0</v>
      </c>
      <c r="I437" s="14">
        <f>'[1]TCE - ANEXO III - Preencher'!J446</f>
        <v>301.84480000000002</v>
      </c>
      <c r="J437" s="14">
        <f>'[1]TCE - ANEXO III - Preencher'!K446</f>
        <v>0</v>
      </c>
      <c r="K437" s="15">
        <f>'[1]TCE - ANEXO III - Preencher'!L446</f>
        <v>94.384661893396981</v>
      </c>
      <c r="L437" s="15">
        <f>'[1]TCE - ANEXO III - Preencher'!M446</f>
        <v>28.24</v>
      </c>
      <c r="M437" s="15">
        <f t="shared" si="37"/>
        <v>66.144661893396986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252.15981283797547</v>
      </c>
      <c r="R437" s="15">
        <f>'[1]TCE - ANEXO III - Preencher'!S446</f>
        <v>84.72</v>
      </c>
      <c r="S437" s="16">
        <f t="shared" si="39"/>
        <v>167.43981283797547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535.42927473137252</v>
      </c>
    </row>
    <row r="438" spans="1:28" x14ac:dyDescent="0.2">
      <c r="A438" s="8">
        <f>IFERROR(VLOOKUP(B438,'[1]DADOS (OCULTAR)'!$Q$3:$S$136,3,0),"")</f>
        <v>9039744002308</v>
      </c>
      <c r="B438" s="9" t="str">
        <f>'[1]TCE - ANEXO III - Preencher'!C447</f>
        <v>HOSPITAL NOSSA SENHORA DAS GRAÇAS - ANTIGO ALFA - CG Nº 024/2022</v>
      </c>
      <c r="C438" s="10"/>
      <c r="D438" s="11" t="str">
        <f>'[1]TCE - ANEXO III - Preencher'!E447</f>
        <v>FRANCISCO DE LIRA FEITOSA JUNIOR</v>
      </c>
      <c r="E438" s="9" t="str">
        <f>IF('[1]TCE - ANEXO III - Preencher'!F447="4 - Assistência Odontológica","2 - Outros Profissionais da Saúde",'[1]TCE - ANEXO III - Preencher'!F447)</f>
        <v>3 - Administrativo</v>
      </c>
      <c r="F438" s="12" t="str">
        <f>'[1]TCE - ANEXO III - Preencher'!G447</f>
        <v>9511-05</v>
      </c>
      <c r="G438" s="13" t="str">
        <f>IF('[1]TCE - ANEXO III - Preencher'!H447="","",'[1]TCE - ANEXO III - Preencher'!H447)</f>
        <v>08/2024</v>
      </c>
      <c r="H438" s="14">
        <f>'[1]TCE - ANEXO III - Preencher'!I447</f>
        <v>0</v>
      </c>
      <c r="I438" s="14">
        <f>'[1]TCE - ANEXO III - Preencher'!J447</f>
        <v>174.49440000000001</v>
      </c>
      <c r="J438" s="14">
        <f>'[1]TCE - ANEXO III - Preencher'!K447</f>
        <v>0</v>
      </c>
      <c r="K438" s="15">
        <f>'[1]TCE - ANEXO III - Preencher'!L447</f>
        <v>94.384661893396981</v>
      </c>
      <c r="L438" s="15">
        <f>'[1]TCE - ANEXO III - Preencher'!M447</f>
        <v>32.17</v>
      </c>
      <c r="M438" s="15">
        <f t="shared" si="37"/>
        <v>62.214661893396979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236.70906189339701</v>
      </c>
    </row>
    <row r="439" spans="1:28" x14ac:dyDescent="0.2">
      <c r="A439" s="8">
        <f>IFERROR(VLOOKUP(B439,'[1]DADOS (OCULTAR)'!$Q$3:$S$136,3,0),"")</f>
        <v>9039744002308</v>
      </c>
      <c r="B439" s="9" t="str">
        <f>'[1]TCE - ANEXO III - Preencher'!C448</f>
        <v>HOSPITAL NOSSA SENHORA DAS GRAÇAS - ANTIGO ALFA - CG Nº 024/2022</v>
      </c>
      <c r="C439" s="10"/>
      <c r="D439" s="11" t="str">
        <f>'[1]TCE - ANEXO III - Preencher'!E448</f>
        <v>FRANCOISE PAMPLONA DA SILVA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4131-05</v>
      </c>
      <c r="G439" s="13" t="str">
        <f>IF('[1]TCE - ANEXO III - Preencher'!H448="","",'[1]TCE - ANEXO III - Preencher'!H448)</f>
        <v>08/2024</v>
      </c>
      <c r="H439" s="14">
        <f>'[1]TCE - ANEXO III - Preencher'!I448</f>
        <v>0</v>
      </c>
      <c r="I439" s="14">
        <f>'[1]TCE - ANEXO III - Preencher'!J448</f>
        <v>254.5376</v>
      </c>
      <c r="J439" s="14">
        <f>'[1]TCE - ANEXO III - Preencher'!K448</f>
        <v>0</v>
      </c>
      <c r="K439" s="15">
        <f>'[1]TCE - ANEXO III - Preencher'!L448</f>
        <v>94.384661893396981</v>
      </c>
      <c r="L439" s="15">
        <f>'[1]TCE - ANEXO III - Preencher'!M448</f>
        <v>0</v>
      </c>
      <c r="M439" s="15">
        <f t="shared" si="37"/>
        <v>94.384661893396981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348.92226189339698</v>
      </c>
    </row>
    <row r="440" spans="1:28" x14ac:dyDescent="0.2">
      <c r="A440" s="8">
        <f>IFERROR(VLOOKUP(B440,'[1]DADOS (OCULTAR)'!$Q$3:$S$136,3,0),"")</f>
        <v>9039744002308</v>
      </c>
      <c r="B440" s="9" t="str">
        <f>'[1]TCE - ANEXO III - Preencher'!C449</f>
        <v>HOSPITAL NOSSA SENHORA DAS GRAÇAS - ANTIGO ALFA - CG Nº 024/2022</v>
      </c>
      <c r="C440" s="10"/>
      <c r="D440" s="11" t="str">
        <f>'[1]TCE - ANEXO III - Preencher'!E449</f>
        <v>GABRIEL BRANDAO CASTRO MILITAO</v>
      </c>
      <c r="E440" s="9" t="str">
        <f>IF('[1]TCE - ANEXO III - Preencher'!F449="4 - Assistência Odontológica","2 - Outros Profissionais da Saúde",'[1]TCE - ANEXO III - Preencher'!F449)</f>
        <v>3 - Administrativo</v>
      </c>
      <c r="F440" s="12" t="str">
        <f>'[1]TCE - ANEXO III - Preencher'!G449</f>
        <v>4110-10</v>
      </c>
      <c r="G440" s="13" t="str">
        <f>IF('[1]TCE - ANEXO III - Preencher'!H449="","",'[1]TCE - ANEXO III - Preencher'!H449)</f>
        <v>08/2024</v>
      </c>
      <c r="H440" s="14">
        <f>'[1]TCE - ANEXO III - Preencher'!I449</f>
        <v>0</v>
      </c>
      <c r="I440" s="14">
        <f>'[1]TCE - ANEXO III - Preencher'!J449</f>
        <v>112.96</v>
      </c>
      <c r="J440" s="14">
        <f>'[1]TCE - ANEXO III - Preencher'!K449</f>
        <v>0</v>
      </c>
      <c r="K440" s="15">
        <f>'[1]TCE - ANEXO III - Preencher'!L449</f>
        <v>94.384661893396981</v>
      </c>
      <c r="L440" s="15">
        <f>'[1]TCE - ANEXO III - Preencher'!M449</f>
        <v>28.24</v>
      </c>
      <c r="M440" s="15">
        <f t="shared" si="37"/>
        <v>66.144661893396986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184.91719608118203</v>
      </c>
      <c r="R440" s="15">
        <f>'[1]TCE - ANEXO III - Preencher'!S449</f>
        <v>84.72</v>
      </c>
      <c r="S440" s="16">
        <f t="shared" si="39"/>
        <v>100.19719608118203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279.30185797457898</v>
      </c>
    </row>
    <row r="441" spans="1:28" x14ac:dyDescent="0.2">
      <c r="A441" s="8">
        <f>IFERROR(VLOOKUP(B441,'[1]DADOS (OCULTAR)'!$Q$3:$S$136,3,0),"")</f>
        <v>9039744002308</v>
      </c>
      <c r="B441" s="9" t="str">
        <f>'[1]TCE - ANEXO III - Preencher'!C450</f>
        <v>HOSPITAL NOSSA SENHORA DAS GRAÇAS - ANTIGO ALFA - CG Nº 024/2022</v>
      </c>
      <c r="C441" s="10"/>
      <c r="D441" s="11" t="str">
        <f>'[1]TCE - ANEXO III - Preencher'!E450</f>
        <v>GABRIEL FILIPE CAVALCANTI LUCAS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2236-05</v>
      </c>
      <c r="G441" s="13" t="str">
        <f>IF('[1]TCE - ANEXO III - Preencher'!H450="","",'[1]TCE - ANEXO III - Preencher'!H450)</f>
        <v>08/2024</v>
      </c>
      <c r="H441" s="14">
        <f>'[1]TCE - ANEXO III - Preencher'!I450</f>
        <v>0</v>
      </c>
      <c r="I441" s="14">
        <f>'[1]TCE - ANEXO III - Preencher'!J450</f>
        <v>284.60719999999998</v>
      </c>
      <c r="J441" s="14">
        <f>'[1]TCE - ANEXO III - Preencher'!K450</f>
        <v>0</v>
      </c>
      <c r="K441" s="15">
        <f>'[1]TCE - ANEXO III - Preencher'!L450</f>
        <v>94.384661893396981</v>
      </c>
      <c r="L441" s="15">
        <f>'[1]TCE - ANEXO III - Preencher'!M450</f>
        <v>2.7</v>
      </c>
      <c r="M441" s="15">
        <f t="shared" si="37"/>
        <v>91.684661893396978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376.29186189339697</v>
      </c>
    </row>
    <row r="442" spans="1:28" x14ac:dyDescent="0.2">
      <c r="A442" s="8">
        <f>IFERROR(VLOOKUP(B442,'[1]DADOS (OCULTAR)'!$Q$3:$S$136,3,0),"")</f>
        <v>9039744002308</v>
      </c>
      <c r="B442" s="9" t="str">
        <f>'[1]TCE - ANEXO III - Preencher'!C451</f>
        <v>HOSPITAL NOSSA SENHORA DAS GRAÇAS - ANTIGO ALFA - CG Nº 024/2022</v>
      </c>
      <c r="C442" s="10"/>
      <c r="D442" s="11" t="str">
        <f>'[1]TCE - ANEXO III - Preencher'!E451</f>
        <v>GABRIELA BEZERRA DA MOTA SILVEIRA</v>
      </c>
      <c r="E442" s="9" t="str">
        <f>IF('[1]TCE - ANEXO III - Preencher'!F451="4 - Assistência Odontológica","2 - Outros Profissionais da Saúde",'[1]TCE - ANEXO III - Preencher'!F451)</f>
        <v>2 - Outros Profissionais da Saúde</v>
      </c>
      <c r="F442" s="12" t="str">
        <f>'[1]TCE - ANEXO III - Preencher'!G451</f>
        <v>2235-05</v>
      </c>
      <c r="G442" s="13" t="str">
        <f>IF('[1]TCE - ANEXO III - Preencher'!H451="","",'[1]TCE - ANEXO III - Preencher'!H451)</f>
        <v>08/2024</v>
      </c>
      <c r="H442" s="14">
        <f>'[1]TCE - ANEXO III - Preencher'!I451</f>
        <v>0</v>
      </c>
      <c r="I442" s="14">
        <f>'[1]TCE - ANEXO III - Preencher'!J451</f>
        <v>444.83280000000002</v>
      </c>
      <c r="J442" s="14">
        <f>'[1]TCE - ANEXO III - Preencher'!K451</f>
        <v>0</v>
      </c>
      <c r="K442" s="15">
        <f>'[1]TCE - ANEXO III - Preencher'!L451</f>
        <v>94.384661893396981</v>
      </c>
      <c r="L442" s="15">
        <f>'[1]TCE - ANEXO III - Preencher'!M451</f>
        <v>3.33</v>
      </c>
      <c r="M442" s="15">
        <f t="shared" si="37"/>
        <v>91.054661893396982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535.88746189339702</v>
      </c>
    </row>
    <row r="443" spans="1:28" x14ac:dyDescent="0.2">
      <c r="A443" s="8">
        <f>IFERROR(VLOOKUP(B443,'[1]DADOS (OCULTAR)'!$Q$3:$S$136,3,0),"")</f>
        <v>9039744002308</v>
      </c>
      <c r="B443" s="9" t="str">
        <f>'[1]TCE - ANEXO III - Preencher'!C452</f>
        <v>HOSPITAL NOSSA SENHORA DAS GRAÇAS - ANTIGO ALFA - CG Nº 024/2022</v>
      </c>
      <c r="C443" s="10"/>
      <c r="D443" s="11" t="str">
        <f>'[1]TCE - ANEXO III - Preencher'!E452</f>
        <v>GABRIELA MARIA MOURA DE ANDRADE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2236-05</v>
      </c>
      <c r="G443" s="13" t="str">
        <f>IF('[1]TCE - ANEXO III - Preencher'!H452="","",'[1]TCE - ANEXO III - Preencher'!H452)</f>
        <v>08/2024</v>
      </c>
      <c r="H443" s="14">
        <f>'[1]TCE - ANEXO III - Preencher'!I452</f>
        <v>0</v>
      </c>
      <c r="I443" s="14">
        <f>'[1]TCE - ANEXO III - Preencher'!J452</f>
        <v>232.01599999999999</v>
      </c>
      <c r="J443" s="14">
        <f>'[1]TCE - ANEXO III - Preencher'!K452</f>
        <v>0</v>
      </c>
      <c r="K443" s="15">
        <f>'[1]TCE - ANEXO III - Preencher'!L452</f>
        <v>94.384661893396981</v>
      </c>
      <c r="L443" s="15">
        <f>'[1]TCE - ANEXO III - Preencher'!M452</f>
        <v>0</v>
      </c>
      <c r="M443" s="15">
        <f t="shared" si="37"/>
        <v>94.384661893396981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326.400661893397</v>
      </c>
    </row>
    <row r="444" spans="1:28" x14ac:dyDescent="0.2">
      <c r="A444" s="8">
        <f>IFERROR(VLOOKUP(B444,'[1]DADOS (OCULTAR)'!$Q$3:$S$136,3,0),"")</f>
        <v>9039744002308</v>
      </c>
      <c r="B444" s="9" t="str">
        <f>'[1]TCE - ANEXO III - Preencher'!C453</f>
        <v>HOSPITAL NOSSA SENHORA DAS GRAÇAS - ANTIGO ALFA - CG Nº 024/2022</v>
      </c>
      <c r="C444" s="10"/>
      <c r="D444" s="11" t="str">
        <f>'[1]TCE - ANEXO III - Preencher'!E453</f>
        <v>GABRIELA OLIVEIRA RIBEIRO</v>
      </c>
      <c r="E444" s="9" t="str">
        <f>IF('[1]TCE - ANEXO III - Preencher'!F453="4 - Assistência Odontológica","2 - Outros Profissionais da Saúde",'[1]TCE - ANEXO III - Preencher'!F453)</f>
        <v>2 - Outros Profissionais da Saúde</v>
      </c>
      <c r="F444" s="12" t="str">
        <f>'[1]TCE - ANEXO III - Preencher'!G453</f>
        <v>2236-05</v>
      </c>
      <c r="G444" s="13" t="str">
        <f>IF('[1]TCE - ANEXO III - Preencher'!H453="","",'[1]TCE - ANEXO III - Preencher'!H453)</f>
        <v>08/2024</v>
      </c>
      <c r="H444" s="14">
        <f>'[1]TCE - ANEXO III - Preencher'!I453</f>
        <v>0</v>
      </c>
      <c r="I444" s="14">
        <f>'[1]TCE - ANEXO III - Preencher'!J453</f>
        <v>184.2936</v>
      </c>
      <c r="J444" s="14">
        <f>'[1]TCE - ANEXO III - Preencher'!K453</f>
        <v>0</v>
      </c>
      <c r="K444" s="15">
        <f>'[1]TCE - ANEXO III - Preencher'!L453</f>
        <v>94.384661893396981</v>
      </c>
      <c r="L444" s="15">
        <f>'[1]TCE - ANEXO III - Preencher'!M453</f>
        <v>2.27</v>
      </c>
      <c r="M444" s="15">
        <f t="shared" si="37"/>
        <v>92.114661893396985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116.77</v>
      </c>
      <c r="U444" s="15">
        <f>'[1]TCE - ANEXO III - Preencher'!V453</f>
        <v>0</v>
      </c>
      <c r="V444" s="16">
        <f t="shared" si="40"/>
        <v>116.77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393.17826189339695</v>
      </c>
    </row>
    <row r="445" spans="1:28" x14ac:dyDescent="0.2">
      <c r="A445" s="8">
        <f>IFERROR(VLOOKUP(B445,'[1]DADOS (OCULTAR)'!$Q$3:$S$136,3,0),"")</f>
        <v>9039744002308</v>
      </c>
      <c r="B445" s="9" t="str">
        <f>'[1]TCE - ANEXO III - Preencher'!C454</f>
        <v>HOSPITAL NOSSA SENHORA DAS GRAÇAS - ANTIGO ALFA - CG Nº 024/2022</v>
      </c>
      <c r="C445" s="10"/>
      <c r="D445" s="11" t="str">
        <f>'[1]TCE - ANEXO III - Preencher'!E454</f>
        <v>GABRIELA RODRIGUES DE ALBUQUERQUE COELHO</v>
      </c>
      <c r="E445" s="9" t="str">
        <f>IF('[1]TCE - ANEXO III - Preencher'!F454="4 - Assistência Odontológica","2 - Outros Profissionais da Saúde",'[1]TCE - ANEXO III - Preencher'!F454)</f>
        <v>2 - Outros Profissionais da Saúde</v>
      </c>
      <c r="F445" s="12" t="str">
        <f>'[1]TCE - ANEXO III - Preencher'!G454</f>
        <v>2236-05</v>
      </c>
      <c r="G445" s="13" t="str">
        <f>IF('[1]TCE - ANEXO III - Preencher'!H454="","",'[1]TCE - ANEXO III - Preencher'!H454)</f>
        <v>08/2024</v>
      </c>
      <c r="H445" s="14">
        <f>'[1]TCE - ANEXO III - Preencher'!I454</f>
        <v>0</v>
      </c>
      <c r="I445" s="14">
        <f>'[1]TCE - ANEXO III - Preencher'!J454</f>
        <v>237.65119999999999</v>
      </c>
      <c r="J445" s="14">
        <f>'[1]TCE - ANEXO III - Preencher'!K454</f>
        <v>0</v>
      </c>
      <c r="K445" s="15">
        <f>'[1]TCE - ANEXO III - Preencher'!L454</f>
        <v>94.384661893396981</v>
      </c>
      <c r="L445" s="15">
        <f>'[1]TCE - ANEXO III - Preencher'!M454</f>
        <v>2.7</v>
      </c>
      <c r="M445" s="15">
        <f t="shared" si="37"/>
        <v>91.684661893396978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329.33586189339695</v>
      </c>
    </row>
    <row r="446" spans="1:28" x14ac:dyDescent="0.2">
      <c r="A446" s="8">
        <f>IFERROR(VLOOKUP(B446,'[1]DADOS (OCULTAR)'!$Q$3:$S$136,3,0),"")</f>
        <v>9039744002308</v>
      </c>
      <c r="B446" s="9" t="str">
        <f>'[1]TCE - ANEXO III - Preencher'!C455</f>
        <v>HOSPITAL NOSSA SENHORA DAS GRAÇAS - ANTIGO ALFA - CG Nº 024/2022</v>
      </c>
      <c r="C446" s="10"/>
      <c r="D446" s="11" t="str">
        <f>'[1]TCE - ANEXO III - Preencher'!E455</f>
        <v>GABRIELLA VICENCIA CARVALHO DA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08/2024</v>
      </c>
      <c r="H446" s="14">
        <f>'[1]TCE - ANEXO III - Preencher'!I455</f>
        <v>0</v>
      </c>
      <c r="I446" s="14">
        <f>'[1]TCE - ANEXO III - Preencher'!J455</f>
        <v>335.55200000000002</v>
      </c>
      <c r="J446" s="14">
        <f>'[1]TCE - ANEXO III - Preencher'!K455</f>
        <v>0</v>
      </c>
      <c r="K446" s="15">
        <f>'[1]TCE - ANEXO III - Preencher'!L455</f>
        <v>94.384661893396981</v>
      </c>
      <c r="L446" s="15">
        <f>'[1]TCE - ANEXO III - Preencher'!M455</f>
        <v>0</v>
      </c>
      <c r="M446" s="15">
        <f t="shared" si="37"/>
        <v>94.384661893396981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429.936661893397</v>
      </c>
    </row>
    <row r="447" spans="1:28" x14ac:dyDescent="0.2">
      <c r="A447" s="8">
        <f>IFERROR(VLOOKUP(B447,'[1]DADOS (OCULTAR)'!$Q$3:$S$136,3,0),"")</f>
        <v>9039744002308</v>
      </c>
      <c r="B447" s="9" t="str">
        <f>'[1]TCE - ANEXO III - Preencher'!C456</f>
        <v>HOSPITAL NOSSA SENHORA DAS GRAÇAS - ANTIGO ALFA - CG Nº 024/2022</v>
      </c>
      <c r="C447" s="10"/>
      <c r="D447" s="11" t="str">
        <f>'[1]TCE - ANEXO III - Preencher'!E456</f>
        <v>GABRIELLE DANTAS BUENO</v>
      </c>
      <c r="E447" s="9" t="str">
        <f>IF('[1]TCE - ANEXO III - Preencher'!F456="4 - Assistência Odontológica","2 - Outros Profissionais da Saúde",'[1]TCE - ANEXO III - Preencher'!F456)</f>
        <v>2 - Outros Profissionais da Saúde</v>
      </c>
      <c r="F447" s="12" t="str">
        <f>'[1]TCE - ANEXO III - Preencher'!G456</f>
        <v>2515-10</v>
      </c>
      <c r="G447" s="13" t="str">
        <f>IF('[1]TCE - ANEXO III - Preencher'!H456="","",'[1]TCE - ANEXO III - Preencher'!H456)</f>
        <v>08/2024</v>
      </c>
      <c r="H447" s="14">
        <f>'[1]TCE - ANEXO III - Preencher'!I456</f>
        <v>0</v>
      </c>
      <c r="I447" s="14">
        <f>'[1]TCE - ANEXO III - Preencher'!J456</f>
        <v>211.7928</v>
      </c>
      <c r="J447" s="14">
        <f>'[1]TCE - ANEXO III - Preencher'!K456</f>
        <v>0</v>
      </c>
      <c r="K447" s="15">
        <f>'[1]TCE - ANEXO III - Preencher'!L456</f>
        <v>94.384661893396981</v>
      </c>
      <c r="L447" s="15">
        <f>'[1]TCE - ANEXO III - Preencher'!M456</f>
        <v>0</v>
      </c>
      <c r="M447" s="15">
        <f t="shared" si="37"/>
        <v>94.384661893396981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306.17746189339698</v>
      </c>
    </row>
    <row r="448" spans="1:28" x14ac:dyDescent="0.2">
      <c r="A448" s="8">
        <f>IFERROR(VLOOKUP(B448,'[1]DADOS (OCULTAR)'!$Q$3:$S$136,3,0),"")</f>
        <v>9039744002308</v>
      </c>
      <c r="B448" s="9" t="str">
        <f>'[1]TCE - ANEXO III - Preencher'!C457</f>
        <v>HOSPITAL NOSSA SENHORA DAS GRAÇAS - ANTIGO ALFA - CG Nº 024/2022</v>
      </c>
      <c r="C448" s="10"/>
      <c r="D448" s="11" t="str">
        <f>'[1]TCE - ANEXO III - Preencher'!E457</f>
        <v>GABRIELY SOARES DA MOTA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2236-05</v>
      </c>
      <c r="G448" s="13" t="str">
        <f>IF('[1]TCE - ANEXO III - Preencher'!H457="","",'[1]TCE - ANEXO III - Preencher'!H457)</f>
        <v>08/2024</v>
      </c>
      <c r="H448" s="14">
        <f>'[1]TCE - ANEXO III - Preencher'!I457</f>
        <v>0</v>
      </c>
      <c r="I448" s="14">
        <f>'[1]TCE - ANEXO III - Preencher'!J457</f>
        <v>351.5856</v>
      </c>
      <c r="J448" s="14">
        <f>'[1]TCE - ANEXO III - Preencher'!K457</f>
        <v>0</v>
      </c>
      <c r="K448" s="15">
        <f>'[1]TCE - ANEXO III - Preencher'!L457</f>
        <v>94.384661893396981</v>
      </c>
      <c r="L448" s="15">
        <f>'[1]TCE - ANEXO III - Preencher'!M457</f>
        <v>2.4900000000000002</v>
      </c>
      <c r="M448" s="15">
        <f t="shared" si="37"/>
        <v>91.894661893396986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443.48026189339697</v>
      </c>
    </row>
    <row r="449" spans="1:28" x14ac:dyDescent="0.2">
      <c r="A449" s="8">
        <f>IFERROR(VLOOKUP(B449,'[1]DADOS (OCULTAR)'!$Q$3:$S$136,3,0),"")</f>
        <v>9039744002308</v>
      </c>
      <c r="B449" s="9" t="str">
        <f>'[1]TCE - ANEXO III - Preencher'!C458</f>
        <v>HOSPITAL NOSSA SENHORA DAS GRAÇAS - ANTIGO ALFA - CG Nº 024/2022</v>
      </c>
      <c r="C449" s="10"/>
      <c r="D449" s="11" t="str">
        <f>'[1]TCE - ANEXO III - Preencher'!E458</f>
        <v>GEANA ALBERTO DE ARRUDA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3222-05</v>
      </c>
      <c r="G449" s="13" t="str">
        <f>IF('[1]TCE - ANEXO III - Preencher'!H458="","",'[1]TCE - ANEXO III - Preencher'!H458)</f>
        <v>08/2024</v>
      </c>
      <c r="H449" s="14">
        <f>'[1]TCE - ANEXO III - Preencher'!I458</f>
        <v>0</v>
      </c>
      <c r="I449" s="14">
        <f>'[1]TCE - ANEXO III - Preencher'!J458</f>
        <v>386.33839999999998</v>
      </c>
      <c r="J449" s="14">
        <f>'[1]TCE - ANEXO III - Preencher'!K458</f>
        <v>0</v>
      </c>
      <c r="K449" s="15">
        <f>'[1]TCE - ANEXO III - Preencher'!L458</f>
        <v>94.384661893396981</v>
      </c>
      <c r="L449" s="15">
        <f>'[1]TCE - ANEXO III - Preencher'!M458</f>
        <v>0</v>
      </c>
      <c r="M449" s="15">
        <f t="shared" si="37"/>
        <v>94.384661893396981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480.72306189339696</v>
      </c>
    </row>
    <row r="450" spans="1:28" x14ac:dyDescent="0.2">
      <c r="A450" s="8">
        <f>IFERROR(VLOOKUP(B450,'[1]DADOS (OCULTAR)'!$Q$3:$S$136,3,0),"")</f>
        <v>9039744002308</v>
      </c>
      <c r="B450" s="9" t="str">
        <f>'[1]TCE - ANEXO III - Preencher'!C459</f>
        <v>HOSPITAL NOSSA SENHORA DAS GRAÇAS - ANTIGO ALFA - CG Nº 024/2022</v>
      </c>
      <c r="C450" s="10"/>
      <c r="D450" s="11" t="str">
        <f>'[1]TCE - ANEXO III - Preencher'!E459</f>
        <v>GEANE DOS SANTOS SANTANA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3222-15</v>
      </c>
      <c r="G450" s="13" t="str">
        <f>IF('[1]TCE - ANEXO III - Preencher'!H459="","",'[1]TCE - ANEXO III - Preencher'!H459)</f>
        <v>08/2024</v>
      </c>
      <c r="H450" s="14">
        <f>'[1]TCE - ANEXO III - Preencher'!I459</f>
        <v>0</v>
      </c>
      <c r="I450" s="14">
        <f>'[1]TCE - ANEXO III - Preencher'!J459</f>
        <v>273.47840000000002</v>
      </c>
      <c r="J450" s="14">
        <f>'[1]TCE - ANEXO III - Preencher'!K459</f>
        <v>0</v>
      </c>
      <c r="K450" s="15">
        <f>'[1]TCE - ANEXO III - Preencher'!L459</f>
        <v>94.384661893396981</v>
      </c>
      <c r="L450" s="15">
        <f>'[1]TCE - ANEXO III - Preencher'!M459</f>
        <v>28.24</v>
      </c>
      <c r="M450" s="15">
        <f t="shared" si="37"/>
        <v>66.144661893396986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184.91719608118203</v>
      </c>
      <c r="R450" s="15">
        <f>'[1]TCE - ANEXO III - Preencher'!S459</f>
        <v>84.72</v>
      </c>
      <c r="S450" s="16">
        <f t="shared" si="39"/>
        <v>100.19719608118203</v>
      </c>
      <c r="T450" s="15">
        <f>'[1]TCE - ANEXO III - Preencher'!U459</f>
        <v>89.92</v>
      </c>
      <c r="U450" s="15">
        <f>'[1]TCE - ANEXO III - Preencher'!V459</f>
        <v>0</v>
      </c>
      <c r="V450" s="16">
        <f t="shared" si="40"/>
        <v>89.92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529.74025797457898</v>
      </c>
    </row>
    <row r="451" spans="1:28" x14ac:dyDescent="0.2">
      <c r="A451" s="8">
        <f>IFERROR(VLOOKUP(B451,'[1]DADOS (OCULTAR)'!$Q$3:$S$136,3,0),"")</f>
        <v>9039744002308</v>
      </c>
      <c r="B451" s="9" t="str">
        <f>'[1]TCE - ANEXO III - Preencher'!C460</f>
        <v>HOSPITAL NOSSA SENHORA DAS GRAÇAS - ANTIGO ALFA - CG Nº 024/2022</v>
      </c>
      <c r="C451" s="10"/>
      <c r="D451" s="11" t="str">
        <f>'[1]TCE - ANEXO III - Preencher'!E460</f>
        <v>GEIADYLAN DE LISANDRA DOMINGOS DA SILVA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2235-05</v>
      </c>
      <c r="G451" s="13" t="str">
        <f>IF('[1]TCE - ANEXO III - Preencher'!H460="","",'[1]TCE - ANEXO III - Preencher'!H460)</f>
        <v>08/2024</v>
      </c>
      <c r="H451" s="14">
        <f>'[1]TCE - ANEXO III - Preencher'!I460</f>
        <v>0</v>
      </c>
      <c r="I451" s="14">
        <f>'[1]TCE - ANEXO III - Preencher'!J460</f>
        <v>495.66239999999999</v>
      </c>
      <c r="J451" s="14">
        <f>'[1]TCE - ANEXO III - Preencher'!K460</f>
        <v>0</v>
      </c>
      <c r="K451" s="15">
        <f>'[1]TCE - ANEXO III - Preencher'!L460</f>
        <v>94.384661893396981</v>
      </c>
      <c r="L451" s="15">
        <f>'[1]TCE - ANEXO III - Preencher'!M460</f>
        <v>0</v>
      </c>
      <c r="M451" s="15">
        <f t="shared" si="37"/>
        <v>94.384661893396981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184.91719608118203</v>
      </c>
      <c r="R451" s="15">
        <f>'[1]TCE - ANEXO III - Preencher'!S460</f>
        <v>12.21</v>
      </c>
      <c r="S451" s="16">
        <f t="shared" si="39"/>
        <v>172.70719608118202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762.75425797457899</v>
      </c>
    </row>
    <row r="452" spans="1:28" x14ac:dyDescent="0.2">
      <c r="A452" s="8">
        <f>IFERROR(VLOOKUP(B452,'[1]DADOS (OCULTAR)'!$Q$3:$S$136,3,0),"")</f>
        <v>9039744002308</v>
      </c>
      <c r="B452" s="9" t="str">
        <f>'[1]TCE - ANEXO III - Preencher'!C461</f>
        <v>HOSPITAL NOSSA SENHORA DAS GRAÇAS - ANTIGO ALFA - CG Nº 024/2022</v>
      </c>
      <c r="C452" s="10"/>
      <c r="D452" s="11" t="str">
        <f>'[1]TCE - ANEXO III - Preencher'!E461</f>
        <v>GEISON CICERO DA SILVA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2235-05</v>
      </c>
      <c r="G452" s="13" t="str">
        <f>IF('[1]TCE - ANEXO III - Preencher'!H461="","",'[1]TCE - ANEXO III - Preencher'!H461)</f>
        <v>08/2024</v>
      </c>
      <c r="H452" s="14">
        <f>'[1]TCE - ANEXO III - Preencher'!I461</f>
        <v>0</v>
      </c>
      <c r="I452" s="14">
        <f>'[1]TCE - ANEXO III - Preencher'!J461</f>
        <v>456.3784</v>
      </c>
      <c r="J452" s="14">
        <f>'[1]TCE - ANEXO III - Preencher'!K461</f>
        <v>0</v>
      </c>
      <c r="K452" s="15">
        <f>'[1]TCE - ANEXO III - Preencher'!L461</f>
        <v>94.384661893396981</v>
      </c>
      <c r="L452" s="15">
        <f>'[1]TCE - ANEXO III - Preencher'!M461</f>
        <v>3.33</v>
      </c>
      <c r="M452" s="15">
        <f t="shared" ref="M452:M515" si="43">K452-L452</f>
        <v>91.054661893396982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547.43306189339694</v>
      </c>
    </row>
    <row r="453" spans="1:28" x14ac:dyDescent="0.2">
      <c r="A453" s="8">
        <f>IFERROR(VLOOKUP(B453,'[1]DADOS (OCULTAR)'!$Q$3:$S$136,3,0),"")</f>
        <v>9039744002308</v>
      </c>
      <c r="B453" s="9" t="str">
        <f>'[1]TCE - ANEXO III - Preencher'!C462</f>
        <v>HOSPITAL NOSSA SENHORA DAS GRAÇAS - ANTIGO ALFA - CG Nº 024/2022</v>
      </c>
      <c r="C453" s="10"/>
      <c r="D453" s="11" t="str">
        <f>'[1]TCE - ANEXO III - Preencher'!E462</f>
        <v>GEISY MARIA AUXILIADORA DE OLIVEIRA</v>
      </c>
      <c r="E453" s="9" t="str">
        <f>IF('[1]TCE - ANEXO III - Preencher'!F462="4 - Assistência Odontológica","2 - Outros Profissionais da Saúde",'[1]TCE - ANEXO III - Preencher'!F462)</f>
        <v>2 - Outros Profissionais da Saúde</v>
      </c>
      <c r="F453" s="12" t="str">
        <f>'[1]TCE - ANEXO III - Preencher'!G462</f>
        <v>3222-05</v>
      </c>
      <c r="G453" s="13" t="str">
        <f>IF('[1]TCE - ANEXO III - Preencher'!H462="","",'[1]TCE - ANEXO III - Preencher'!H462)</f>
        <v>08/2024</v>
      </c>
      <c r="H453" s="14">
        <f>'[1]TCE - ANEXO III - Preencher'!I462</f>
        <v>0</v>
      </c>
      <c r="I453" s="14">
        <f>'[1]TCE - ANEXO III - Preencher'!J462</f>
        <v>302.2688</v>
      </c>
      <c r="J453" s="14">
        <f>'[1]TCE - ANEXO III - Preencher'!K462</f>
        <v>0</v>
      </c>
      <c r="K453" s="15">
        <f>'[1]TCE - ANEXO III - Preencher'!L462</f>
        <v>94.384661893396981</v>
      </c>
      <c r="L453" s="15">
        <f>'[1]TCE - ANEXO III - Preencher'!M462</f>
        <v>28.24</v>
      </c>
      <c r="M453" s="15">
        <f t="shared" si="43"/>
        <v>66.144661893396986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368.41346189339697</v>
      </c>
    </row>
    <row r="454" spans="1:28" x14ac:dyDescent="0.2">
      <c r="A454" s="8">
        <f>IFERROR(VLOOKUP(B454,'[1]DADOS (OCULTAR)'!$Q$3:$S$136,3,0),"")</f>
        <v>9039744002308</v>
      </c>
      <c r="B454" s="9" t="str">
        <f>'[1]TCE - ANEXO III - Preencher'!C463</f>
        <v>HOSPITAL NOSSA SENHORA DAS GRAÇAS - ANTIGO ALFA - CG Nº 024/2022</v>
      </c>
      <c r="C454" s="10"/>
      <c r="D454" s="11" t="str">
        <f>'[1]TCE - ANEXO III - Preencher'!E463</f>
        <v>GEIZIANE DE LIMA DAVI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08/2024</v>
      </c>
      <c r="H454" s="14">
        <f>'[1]TCE - ANEXO III - Preencher'!I463</f>
        <v>0</v>
      </c>
      <c r="I454" s="14">
        <f>'[1]TCE - ANEXO III - Preencher'!J463</f>
        <v>289.86</v>
      </c>
      <c r="J454" s="14">
        <f>'[1]TCE - ANEXO III - Preencher'!K463</f>
        <v>0</v>
      </c>
      <c r="K454" s="15">
        <f>'[1]TCE - ANEXO III - Preencher'!L463</f>
        <v>94.384661893396981</v>
      </c>
      <c r="L454" s="15">
        <f>'[1]TCE - ANEXO III - Preencher'!M463</f>
        <v>28.24</v>
      </c>
      <c r="M454" s="15">
        <f t="shared" si="43"/>
        <v>66.144661893396986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126.07990641898773</v>
      </c>
      <c r="R454" s="15">
        <f>'[1]TCE - ANEXO III - Preencher'!S463</f>
        <v>84.72</v>
      </c>
      <c r="S454" s="16">
        <f t="shared" si="45"/>
        <v>41.359906418987734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397.36456831238473</v>
      </c>
    </row>
    <row r="455" spans="1:28" x14ac:dyDescent="0.2">
      <c r="A455" s="8">
        <f>IFERROR(VLOOKUP(B455,'[1]DADOS (OCULTAR)'!$Q$3:$S$136,3,0),"")</f>
        <v>9039744002308</v>
      </c>
      <c r="B455" s="9" t="str">
        <f>'[1]TCE - ANEXO III - Preencher'!C464</f>
        <v>HOSPITAL NOSSA SENHORA DAS GRAÇAS - ANTIGO ALFA - CG Nº 024/2022</v>
      </c>
      <c r="C455" s="10"/>
      <c r="D455" s="11" t="str">
        <f>'[1]TCE - ANEXO III - Preencher'!E464</f>
        <v>GENAIZE QUEIROZ DA COSTA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3222-05</v>
      </c>
      <c r="G455" s="13" t="str">
        <f>IF('[1]TCE - ANEXO III - Preencher'!H464="","",'[1]TCE - ANEXO III - Preencher'!H464)</f>
        <v>08/2024</v>
      </c>
      <c r="H455" s="14">
        <f>'[1]TCE - ANEXO III - Preencher'!I464</f>
        <v>0</v>
      </c>
      <c r="I455" s="14">
        <f>'[1]TCE - ANEXO III - Preencher'!J464</f>
        <v>370.08960000000002</v>
      </c>
      <c r="J455" s="14">
        <f>'[1]TCE - ANEXO III - Preencher'!K464</f>
        <v>0</v>
      </c>
      <c r="K455" s="15">
        <f>'[1]TCE - ANEXO III - Preencher'!L464</f>
        <v>94.384661893396981</v>
      </c>
      <c r="L455" s="15">
        <f>'[1]TCE - ANEXO III - Preencher'!M464</f>
        <v>28.24</v>
      </c>
      <c r="M455" s="15">
        <f t="shared" si="43"/>
        <v>66.144661893396986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436.23426189339699</v>
      </c>
    </row>
    <row r="456" spans="1:28" x14ac:dyDescent="0.2">
      <c r="A456" s="8">
        <f>IFERROR(VLOOKUP(B456,'[1]DADOS (OCULTAR)'!$Q$3:$S$136,3,0),"")</f>
        <v>9039744002308</v>
      </c>
      <c r="B456" s="9" t="str">
        <f>'[1]TCE - ANEXO III - Preencher'!C465</f>
        <v>HOSPITAL NOSSA SENHORA DAS GRAÇAS - ANTIGO ALFA - CG Nº 024/2022</v>
      </c>
      <c r="C456" s="10"/>
      <c r="D456" s="11" t="str">
        <f>'[1]TCE - ANEXO III - Preencher'!E465</f>
        <v>GENOVEVA MARIA DA SILVA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08/2024</v>
      </c>
      <c r="H456" s="14">
        <f>'[1]TCE - ANEXO III - Preencher'!I465</f>
        <v>0</v>
      </c>
      <c r="I456" s="14">
        <f>'[1]TCE - ANEXO III - Preencher'!J465</f>
        <v>305.64400000000001</v>
      </c>
      <c r="J456" s="14">
        <f>'[1]TCE - ANEXO III - Preencher'!K465</f>
        <v>0</v>
      </c>
      <c r="K456" s="15">
        <f>'[1]TCE - ANEXO III - Preencher'!L465</f>
        <v>94.384661893396981</v>
      </c>
      <c r="L456" s="15">
        <f>'[1]TCE - ANEXO III - Preencher'!M465</f>
        <v>28.24</v>
      </c>
      <c r="M456" s="15">
        <f t="shared" si="43"/>
        <v>66.144661893396986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126.07990641898773</v>
      </c>
      <c r="R456" s="15">
        <f>'[1]TCE - ANEXO III - Preencher'!S465</f>
        <v>84.72</v>
      </c>
      <c r="S456" s="16">
        <f t="shared" si="45"/>
        <v>41.359906418987734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413.14856831238473</v>
      </c>
    </row>
    <row r="457" spans="1:28" x14ac:dyDescent="0.2">
      <c r="A457" s="8">
        <f>IFERROR(VLOOKUP(B457,'[1]DADOS (OCULTAR)'!$Q$3:$S$136,3,0),"")</f>
        <v>9039744002308</v>
      </c>
      <c r="B457" s="9" t="str">
        <f>'[1]TCE - ANEXO III - Preencher'!C466</f>
        <v>HOSPITAL NOSSA SENHORA DAS GRAÇAS - ANTIGO ALFA - CG Nº 024/2022</v>
      </c>
      <c r="C457" s="10"/>
      <c r="D457" s="11" t="str">
        <f>'[1]TCE - ANEXO III - Preencher'!E466</f>
        <v>GEORGE OZORIO RODRIGUES DA SILVA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3222-25</v>
      </c>
      <c r="G457" s="13" t="str">
        <f>IF('[1]TCE - ANEXO III - Preencher'!H466="","",'[1]TCE - ANEXO III - Preencher'!H466)</f>
        <v>08/2024</v>
      </c>
      <c r="H457" s="14">
        <f>'[1]TCE - ANEXO III - Preencher'!I466</f>
        <v>0</v>
      </c>
      <c r="I457" s="14">
        <f>'[1]TCE - ANEXO III - Preencher'!J466</f>
        <v>347.29680000000002</v>
      </c>
      <c r="J457" s="14">
        <f>'[1]TCE - ANEXO III - Preencher'!K466</f>
        <v>0</v>
      </c>
      <c r="K457" s="15">
        <f>'[1]TCE - ANEXO III - Preencher'!L466</f>
        <v>94.384661893396981</v>
      </c>
      <c r="L457" s="15">
        <f>'[1]TCE - ANEXO III - Preencher'!M466</f>
        <v>33.43</v>
      </c>
      <c r="M457" s="15">
        <f t="shared" si="43"/>
        <v>60.954661893396981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408.25146189339699</v>
      </c>
    </row>
    <row r="458" spans="1:28" x14ac:dyDescent="0.2">
      <c r="A458" s="8">
        <f>IFERROR(VLOOKUP(B458,'[1]DADOS (OCULTAR)'!$Q$3:$S$136,3,0),"")</f>
        <v>9039744002308</v>
      </c>
      <c r="B458" s="9" t="str">
        <f>'[1]TCE - ANEXO III - Preencher'!C467</f>
        <v>HOSPITAL NOSSA SENHORA DAS GRAÇAS - ANTIGO ALFA - CG Nº 024/2022</v>
      </c>
      <c r="C458" s="10"/>
      <c r="D458" s="11" t="str">
        <f>'[1]TCE - ANEXO III - Preencher'!E467</f>
        <v>GEORGIA ALMEIDA DE SANTANA</v>
      </c>
      <c r="E458" s="9" t="str">
        <f>IF('[1]TCE - ANEXO III - Preencher'!F467="4 - Assistência Odontológica","2 - Outros Profissionais da Saúde",'[1]TCE - ANEXO III - Preencher'!F467)</f>
        <v>2 - Outros Profissionais da Saúde</v>
      </c>
      <c r="F458" s="12" t="str">
        <f>'[1]TCE - ANEXO III - Preencher'!G467</f>
        <v>2235-05</v>
      </c>
      <c r="G458" s="13" t="str">
        <f>IF('[1]TCE - ANEXO III - Preencher'!H467="","",'[1]TCE - ANEXO III - Preencher'!H467)</f>
        <v>08/2024</v>
      </c>
      <c r="H458" s="14">
        <f>'[1]TCE - ANEXO III - Preencher'!I467</f>
        <v>0</v>
      </c>
      <c r="I458" s="14">
        <f>'[1]TCE - ANEXO III - Preencher'!J467</f>
        <v>465.9504</v>
      </c>
      <c r="J458" s="14">
        <f>'[1]TCE - ANEXO III - Preencher'!K467</f>
        <v>0</v>
      </c>
      <c r="K458" s="15">
        <f>'[1]TCE - ANEXO III - Preencher'!L467</f>
        <v>94.384661893396981</v>
      </c>
      <c r="L458" s="15">
        <f>'[1]TCE - ANEXO III - Preencher'!M467</f>
        <v>0</v>
      </c>
      <c r="M458" s="15">
        <f t="shared" si="43"/>
        <v>94.384661893396981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560.33506189339698</v>
      </c>
    </row>
    <row r="459" spans="1:28" x14ac:dyDescent="0.2">
      <c r="A459" s="8">
        <f>IFERROR(VLOOKUP(B459,'[1]DADOS (OCULTAR)'!$Q$3:$S$136,3,0),"")</f>
        <v>9039744002308</v>
      </c>
      <c r="B459" s="9" t="str">
        <f>'[1]TCE - ANEXO III - Preencher'!C468</f>
        <v>HOSPITAL NOSSA SENHORA DAS GRAÇAS - ANTIGO ALFA - CG Nº 024/2022</v>
      </c>
      <c r="C459" s="10"/>
      <c r="D459" s="11" t="str">
        <f>'[1]TCE - ANEXO III - Preencher'!E468</f>
        <v>GEOVANNA DAMASIA DE ALBUQUERQUE SILVA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2236-05</v>
      </c>
      <c r="G459" s="13" t="str">
        <f>IF('[1]TCE - ANEXO III - Preencher'!H468="","",'[1]TCE - ANEXO III - Preencher'!H468)</f>
        <v>08/2024</v>
      </c>
      <c r="H459" s="14">
        <f>'[1]TCE - ANEXO III - Preencher'!I468</f>
        <v>0</v>
      </c>
      <c r="I459" s="14">
        <f>'[1]TCE - ANEXO III - Preencher'!J468</f>
        <v>223.33680000000001</v>
      </c>
      <c r="J459" s="14">
        <f>'[1]TCE - ANEXO III - Preencher'!K468</f>
        <v>0</v>
      </c>
      <c r="K459" s="15">
        <f>'[1]TCE - ANEXO III - Preencher'!L468</f>
        <v>94.384661893396981</v>
      </c>
      <c r="L459" s="15">
        <f>'[1]TCE - ANEXO III - Preencher'!M468</f>
        <v>0</v>
      </c>
      <c r="M459" s="15">
        <f t="shared" si="43"/>
        <v>94.384661893396981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317.72146189339696</v>
      </c>
    </row>
    <row r="460" spans="1:28" x14ac:dyDescent="0.2">
      <c r="A460" s="8">
        <f>IFERROR(VLOOKUP(B460,'[1]DADOS (OCULTAR)'!$Q$3:$S$136,3,0),"")</f>
        <v>9039744002308</v>
      </c>
      <c r="B460" s="9" t="str">
        <f>'[1]TCE - ANEXO III - Preencher'!C469</f>
        <v>HOSPITAL NOSSA SENHORA DAS GRAÇAS - ANTIGO ALFA - CG Nº 024/2022</v>
      </c>
      <c r="C460" s="10"/>
      <c r="D460" s="11" t="str">
        <f>'[1]TCE - ANEXO III - Preencher'!E469</f>
        <v>GERSON KENNEDE DA SILVA FINIZOLA</v>
      </c>
      <c r="E460" s="9" t="str">
        <f>IF('[1]TCE - ANEXO III - Preencher'!F469="4 - Assistência Odontológica","2 - Outros Profissionais da Saúde",'[1]TCE - ANEXO III - Preencher'!F469)</f>
        <v>2 - Outros Profissionais da Saúde</v>
      </c>
      <c r="F460" s="12" t="str">
        <f>'[1]TCE - ANEXO III - Preencher'!G469</f>
        <v>2235-05</v>
      </c>
      <c r="G460" s="13" t="str">
        <f>IF('[1]TCE - ANEXO III - Preencher'!H469="","",'[1]TCE - ANEXO III - Preencher'!H469)</f>
        <v>08/2024</v>
      </c>
      <c r="H460" s="14">
        <f>'[1]TCE - ANEXO III - Preencher'!I469</f>
        <v>0</v>
      </c>
      <c r="I460" s="14">
        <f>'[1]TCE - ANEXO III - Preencher'!J469</f>
        <v>608.74400000000003</v>
      </c>
      <c r="J460" s="14">
        <f>'[1]TCE - ANEXO III - Preencher'!K469</f>
        <v>0</v>
      </c>
      <c r="K460" s="15">
        <f>'[1]TCE - ANEXO III - Preencher'!L469</f>
        <v>94.384661893396981</v>
      </c>
      <c r="L460" s="15">
        <f>'[1]TCE - ANEXO III - Preencher'!M469</f>
        <v>2.79</v>
      </c>
      <c r="M460" s="15">
        <f t="shared" si="43"/>
        <v>91.594661893396975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700.33866189339699</v>
      </c>
    </row>
    <row r="461" spans="1:28" x14ac:dyDescent="0.2">
      <c r="A461" s="8">
        <f>IFERROR(VLOOKUP(B461,'[1]DADOS (OCULTAR)'!$Q$3:$S$136,3,0),"")</f>
        <v>9039744002308</v>
      </c>
      <c r="B461" s="9" t="str">
        <f>'[1]TCE - ANEXO III - Preencher'!C470</f>
        <v>HOSPITAL NOSSA SENHORA DAS GRAÇAS - ANTIGO ALFA - CG Nº 024/2022</v>
      </c>
      <c r="C461" s="10"/>
      <c r="D461" s="11" t="str">
        <f>'[1]TCE - ANEXO III - Preencher'!E470</f>
        <v>GESICA SULENY NUNES DUARTE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2235-05</v>
      </c>
      <c r="G461" s="13" t="str">
        <f>IF('[1]TCE - ANEXO III - Preencher'!H470="","",'[1]TCE - ANEXO III - Preencher'!H470)</f>
        <v>08/2024</v>
      </c>
      <c r="H461" s="14">
        <f>'[1]TCE - ANEXO III - Preencher'!I470</f>
        <v>0</v>
      </c>
      <c r="I461" s="14">
        <f>'[1]TCE - ANEXO III - Preencher'!J470</f>
        <v>432.48079999999999</v>
      </c>
      <c r="J461" s="14">
        <f>'[1]TCE - ANEXO III - Preencher'!K470</f>
        <v>0</v>
      </c>
      <c r="K461" s="15">
        <f>'[1]TCE - ANEXO III - Preencher'!L470</f>
        <v>94.384661893396981</v>
      </c>
      <c r="L461" s="15">
        <f>'[1]TCE - ANEXO III - Preencher'!M470</f>
        <v>0</v>
      </c>
      <c r="M461" s="15">
        <f t="shared" si="43"/>
        <v>94.384661893396981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526.86546189339697</v>
      </c>
    </row>
    <row r="462" spans="1:28" x14ac:dyDescent="0.2">
      <c r="A462" s="8">
        <f>IFERROR(VLOOKUP(B462,'[1]DADOS (OCULTAR)'!$Q$3:$S$136,3,0),"")</f>
        <v>9039744002308</v>
      </c>
      <c r="B462" s="9" t="str">
        <f>'[1]TCE - ANEXO III - Preencher'!C471</f>
        <v>HOSPITAL NOSSA SENHORA DAS GRAÇAS - ANTIGO ALFA - CG Nº 024/2022</v>
      </c>
      <c r="C462" s="10"/>
      <c r="D462" s="11" t="str">
        <f>'[1]TCE - ANEXO III - Preencher'!E471</f>
        <v>GESSICA VALERIA NASCIMENTO DA SILVA</v>
      </c>
      <c r="E462" s="9" t="str">
        <f>IF('[1]TCE - ANEXO III - Preencher'!F471="4 - Assistência Odontológica","2 - Outros Profissionais da Saúde",'[1]TCE - ANEXO III - Preencher'!F471)</f>
        <v>3 - Administrativo</v>
      </c>
      <c r="F462" s="12" t="str">
        <f>'[1]TCE - ANEXO III - Preencher'!G471</f>
        <v>4110-10</v>
      </c>
      <c r="G462" s="13" t="str">
        <f>IF('[1]TCE - ANEXO III - Preencher'!H471="","",'[1]TCE - ANEXO III - Preencher'!H471)</f>
        <v>08/2024</v>
      </c>
      <c r="H462" s="14">
        <f>'[1]TCE - ANEXO III - Preencher'!I471</f>
        <v>0</v>
      </c>
      <c r="I462" s="14">
        <f>'[1]TCE - ANEXO III - Preencher'!J471</f>
        <v>112.96</v>
      </c>
      <c r="J462" s="14">
        <f>'[1]TCE - ANEXO III - Preencher'!K471</f>
        <v>0</v>
      </c>
      <c r="K462" s="15">
        <f>'[1]TCE - ANEXO III - Preencher'!L471</f>
        <v>94.384661893396981</v>
      </c>
      <c r="L462" s="15">
        <f>'[1]TCE - ANEXO III - Preencher'!M471</f>
        <v>0</v>
      </c>
      <c r="M462" s="15">
        <f t="shared" si="43"/>
        <v>94.384661893396981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207.34466189339696</v>
      </c>
    </row>
    <row r="463" spans="1:28" x14ac:dyDescent="0.2">
      <c r="A463" s="8">
        <f>IFERROR(VLOOKUP(B463,'[1]DADOS (OCULTAR)'!$Q$3:$S$136,3,0),"")</f>
        <v>9039744002308</v>
      </c>
      <c r="B463" s="9" t="str">
        <f>'[1]TCE - ANEXO III - Preencher'!C472</f>
        <v>HOSPITAL NOSSA SENHORA DAS GRAÇAS - ANTIGO ALFA - CG Nº 024/2022</v>
      </c>
      <c r="C463" s="10"/>
      <c r="D463" s="11" t="str">
        <f>'[1]TCE - ANEXO III - Preencher'!E472</f>
        <v>GESSYELLE BRAGA DA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2234-05</v>
      </c>
      <c r="G463" s="13" t="str">
        <f>IF('[1]TCE - ANEXO III - Preencher'!H472="","",'[1]TCE - ANEXO III - Preencher'!H472)</f>
        <v>08/2024</v>
      </c>
      <c r="H463" s="14">
        <f>'[1]TCE - ANEXO III - Preencher'!I472</f>
        <v>0</v>
      </c>
      <c r="I463" s="14">
        <f>'[1]TCE - ANEXO III - Preencher'!J472</f>
        <v>347.47840000000002</v>
      </c>
      <c r="J463" s="14">
        <f>'[1]TCE - ANEXO III - Preencher'!K472</f>
        <v>0</v>
      </c>
      <c r="K463" s="15">
        <f>'[1]TCE - ANEXO III - Preencher'!L472</f>
        <v>94.384661893396981</v>
      </c>
      <c r="L463" s="15">
        <f>'[1]TCE - ANEXO III - Preencher'!M472</f>
        <v>0</v>
      </c>
      <c r="M463" s="15">
        <f t="shared" si="43"/>
        <v>94.384661893396981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441.863061893397</v>
      </c>
    </row>
    <row r="464" spans="1:28" x14ac:dyDescent="0.2">
      <c r="A464" s="8">
        <f>IFERROR(VLOOKUP(B464,'[1]DADOS (OCULTAR)'!$Q$3:$S$136,3,0),"")</f>
        <v>9039744002308</v>
      </c>
      <c r="B464" s="9" t="str">
        <f>'[1]TCE - ANEXO III - Preencher'!C473</f>
        <v>HOSPITAL NOSSA SENHORA DAS GRAÇAS - ANTIGO ALFA - CG Nº 024/2022</v>
      </c>
      <c r="C464" s="10"/>
      <c r="D464" s="11" t="str">
        <f>'[1]TCE - ANEXO III - Preencher'!E473</f>
        <v>GEZIANE GUEDES DE MELO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3222-05</v>
      </c>
      <c r="G464" s="13" t="str">
        <f>IF('[1]TCE - ANEXO III - Preencher'!H473="","",'[1]TCE - ANEXO III - Preencher'!H473)</f>
        <v>08/2024</v>
      </c>
      <c r="H464" s="14">
        <f>'[1]TCE - ANEXO III - Preencher'!I473</f>
        <v>0</v>
      </c>
      <c r="I464" s="14">
        <f>'[1]TCE - ANEXO III - Preencher'!J473</f>
        <v>278.78320000000002</v>
      </c>
      <c r="J464" s="14">
        <f>'[1]TCE - ANEXO III - Preencher'!K473</f>
        <v>0</v>
      </c>
      <c r="K464" s="15">
        <f>'[1]TCE - ANEXO III - Preencher'!L473</f>
        <v>94.384661893396981</v>
      </c>
      <c r="L464" s="15">
        <f>'[1]TCE - ANEXO III - Preencher'!M473</f>
        <v>0</v>
      </c>
      <c r="M464" s="15">
        <f t="shared" si="43"/>
        <v>94.384661893396981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126.07990641898773</v>
      </c>
      <c r="R464" s="15">
        <f>'[1]TCE - ANEXO III - Preencher'!S473</f>
        <v>84.72</v>
      </c>
      <c r="S464" s="16">
        <f t="shared" si="45"/>
        <v>41.359906418987734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414.52776831238475</v>
      </c>
    </row>
    <row r="465" spans="1:28" x14ac:dyDescent="0.2">
      <c r="A465" s="8">
        <f>IFERROR(VLOOKUP(B465,'[1]DADOS (OCULTAR)'!$Q$3:$S$136,3,0),"")</f>
        <v>9039744002308</v>
      </c>
      <c r="B465" s="9" t="str">
        <f>'[1]TCE - ANEXO III - Preencher'!C474</f>
        <v>HOSPITAL NOSSA SENHORA DAS GRAÇAS - ANTIGO ALFA - CG Nº 024/2022</v>
      </c>
      <c r="C465" s="10"/>
      <c r="D465" s="11" t="str">
        <f>'[1]TCE - ANEXO III - Preencher'!E474</f>
        <v>GICELY TAVARES DE LIMA</v>
      </c>
      <c r="E465" s="9" t="str">
        <f>IF('[1]TCE - ANEXO III - Preencher'!F474="4 - Assistência Odontológica","2 - Outros Profissionais da Saúde",'[1]TCE - ANEXO III - Preencher'!F474)</f>
        <v>2 - Outros Profissionais da Saúde</v>
      </c>
      <c r="F465" s="12" t="str">
        <f>'[1]TCE - ANEXO III - Preencher'!G474</f>
        <v>3222-05</v>
      </c>
      <c r="G465" s="13" t="str">
        <f>IF('[1]TCE - ANEXO III - Preencher'!H474="","",'[1]TCE - ANEXO III - Preencher'!H474)</f>
        <v>08/2024</v>
      </c>
      <c r="H465" s="14">
        <f>'[1]TCE - ANEXO III - Preencher'!I474</f>
        <v>0</v>
      </c>
      <c r="I465" s="14">
        <f>'[1]TCE - ANEXO III - Preencher'!J474</f>
        <v>274.83359999999999</v>
      </c>
      <c r="J465" s="14">
        <f>'[1]TCE - ANEXO III - Preencher'!K474</f>
        <v>0</v>
      </c>
      <c r="K465" s="15">
        <f>'[1]TCE - ANEXO III - Preencher'!L474</f>
        <v>94.384661893396981</v>
      </c>
      <c r="L465" s="15">
        <f>'[1]TCE - ANEXO III - Preencher'!M474</f>
        <v>0</v>
      </c>
      <c r="M465" s="15">
        <f t="shared" si="43"/>
        <v>94.384661893396981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369.21826189339697</v>
      </c>
    </row>
    <row r="466" spans="1:28" x14ac:dyDescent="0.2">
      <c r="A466" s="8">
        <f>IFERROR(VLOOKUP(B466,'[1]DADOS (OCULTAR)'!$Q$3:$S$136,3,0),"")</f>
        <v>9039744002308</v>
      </c>
      <c r="B466" s="9" t="str">
        <f>'[1]TCE - ANEXO III - Preencher'!C475</f>
        <v>HOSPITAL NOSSA SENHORA DAS GRAÇAS - ANTIGO ALFA - CG Nº 024/2022</v>
      </c>
      <c r="C466" s="10"/>
      <c r="D466" s="11" t="str">
        <f>'[1]TCE - ANEXO III - Preencher'!E475</f>
        <v>GILBERTO HANOIS FALBO FILHO</v>
      </c>
      <c r="E466" s="9" t="str">
        <f>IF('[1]TCE - ANEXO III - Preencher'!F475="4 - Assistência Odontológica","2 - Outros Profissionais da Saúde",'[1]TCE - ANEXO III - Preencher'!F475)</f>
        <v>3 - Administrativo</v>
      </c>
      <c r="F466" s="12" t="str">
        <f>'[1]TCE - ANEXO III - Preencher'!G475</f>
        <v>1231-10</v>
      </c>
      <c r="G466" s="13" t="str">
        <f>IF('[1]TCE - ANEXO III - Preencher'!H475="","",'[1]TCE - ANEXO III - Preencher'!H475)</f>
        <v>08/2024</v>
      </c>
      <c r="H466" s="14">
        <f>'[1]TCE - ANEXO III - Preencher'!I475</f>
        <v>0</v>
      </c>
      <c r="I466" s="14">
        <f>'[1]TCE - ANEXO III - Preencher'!J475</f>
        <v>1356.0640000000001</v>
      </c>
      <c r="J466" s="14">
        <f>'[1]TCE - ANEXO III - Preencher'!K475</f>
        <v>0</v>
      </c>
      <c r="K466" s="15">
        <f>'[1]TCE - ANEXO III - Preencher'!L475</f>
        <v>94.384661893396981</v>
      </c>
      <c r="L466" s="15">
        <f>'[1]TCE - ANEXO III - Preencher'!M475</f>
        <v>44</v>
      </c>
      <c r="M466" s="15">
        <f t="shared" si="43"/>
        <v>50.384661893396981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1406.448661893397</v>
      </c>
    </row>
    <row r="467" spans="1:28" x14ac:dyDescent="0.2">
      <c r="A467" s="8">
        <f>IFERROR(VLOOKUP(B467,'[1]DADOS (OCULTAR)'!$Q$3:$S$136,3,0),"")</f>
        <v>9039744002308</v>
      </c>
      <c r="B467" s="9" t="str">
        <f>'[1]TCE - ANEXO III - Preencher'!C476</f>
        <v>HOSPITAL NOSSA SENHORA DAS GRAÇAS - ANTIGO ALFA - CG Nº 024/2022</v>
      </c>
      <c r="C467" s="10"/>
      <c r="D467" s="11" t="str">
        <f>'[1]TCE - ANEXO III - Preencher'!E476</f>
        <v>GILVAN MARCELINO BEZERRA SILVA JUNIOR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3241-15</v>
      </c>
      <c r="G467" s="13" t="str">
        <f>IF('[1]TCE - ANEXO III - Preencher'!H476="","",'[1]TCE - ANEXO III - Preencher'!H476)</f>
        <v>08/2024</v>
      </c>
      <c r="H467" s="14">
        <f>'[1]TCE - ANEXO III - Preencher'!I476</f>
        <v>0</v>
      </c>
      <c r="I467" s="14">
        <f>'[1]TCE - ANEXO III - Preencher'!J476</f>
        <v>305.01839999999999</v>
      </c>
      <c r="J467" s="14">
        <f>'[1]TCE - ANEXO III - Preencher'!K476</f>
        <v>0</v>
      </c>
      <c r="K467" s="15">
        <f>'[1]TCE - ANEXO III - Preencher'!L476</f>
        <v>94.384661893396981</v>
      </c>
      <c r="L467" s="15">
        <f>'[1]TCE - ANEXO III - Preencher'!M476</f>
        <v>9.64</v>
      </c>
      <c r="M467" s="15">
        <f t="shared" si="43"/>
        <v>84.74466189339698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389.76306189339698</v>
      </c>
    </row>
    <row r="468" spans="1:28" x14ac:dyDescent="0.2">
      <c r="A468" s="8">
        <f>IFERROR(VLOOKUP(B468,'[1]DADOS (OCULTAR)'!$Q$3:$S$136,3,0),"")</f>
        <v>9039744002308</v>
      </c>
      <c r="B468" s="9" t="str">
        <f>'[1]TCE - ANEXO III - Preencher'!C477</f>
        <v>HOSPITAL NOSSA SENHORA DAS GRAÇAS - ANTIGO ALFA - CG Nº 024/2022</v>
      </c>
      <c r="C468" s="10"/>
      <c r="D468" s="11" t="str">
        <f>'[1]TCE - ANEXO III - Preencher'!E477</f>
        <v>GILVANESSA RODRIGUES DE SOUZA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2235-05</v>
      </c>
      <c r="G468" s="13" t="str">
        <f>IF('[1]TCE - ANEXO III - Preencher'!H477="","",'[1]TCE - ANEXO III - Preencher'!H477)</f>
        <v>08/2024</v>
      </c>
      <c r="H468" s="14">
        <f>'[1]TCE - ANEXO III - Preencher'!I477</f>
        <v>0</v>
      </c>
      <c r="I468" s="14">
        <f>'[1]TCE - ANEXO III - Preencher'!J477</f>
        <v>530.80799999999999</v>
      </c>
      <c r="J468" s="14">
        <f>'[1]TCE - ANEXO III - Preencher'!K477</f>
        <v>0</v>
      </c>
      <c r="K468" s="15">
        <f>'[1]TCE - ANEXO III - Preencher'!L477</f>
        <v>94.384661893396981</v>
      </c>
      <c r="L468" s="15">
        <f>'[1]TCE - ANEXO III - Preencher'!M477</f>
        <v>2.79</v>
      </c>
      <c r="M468" s="15">
        <f t="shared" si="43"/>
        <v>91.594661893396975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622.40266189339695</v>
      </c>
    </row>
    <row r="469" spans="1:28" x14ac:dyDescent="0.2">
      <c r="A469" s="8">
        <f>IFERROR(VLOOKUP(B469,'[1]DADOS (OCULTAR)'!$Q$3:$S$136,3,0),"")</f>
        <v>9039744002308</v>
      </c>
      <c r="B469" s="9" t="str">
        <f>'[1]TCE - ANEXO III - Preencher'!C478</f>
        <v>HOSPITAL NOSSA SENHORA DAS GRAÇAS - ANTIGO ALFA - CG Nº 024/2022</v>
      </c>
      <c r="C469" s="10"/>
      <c r="D469" s="11" t="str">
        <f>'[1]TCE - ANEXO III - Preencher'!E478</f>
        <v>GILVANI DOS SANTOS SILVA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08/2024</v>
      </c>
      <c r="H469" s="14">
        <f>'[1]TCE - ANEXO III - Preencher'!I478</f>
        <v>0</v>
      </c>
      <c r="I469" s="14">
        <f>'[1]TCE - ANEXO III - Preencher'!J478</f>
        <v>375.09840000000003</v>
      </c>
      <c r="J469" s="14">
        <f>'[1]TCE - ANEXO III - Preencher'!K478</f>
        <v>0</v>
      </c>
      <c r="K469" s="15">
        <f>'[1]TCE - ANEXO III - Preencher'!L478</f>
        <v>94.384661893396981</v>
      </c>
      <c r="L469" s="15">
        <f>'[1]TCE - ANEXO III - Preencher'!M478</f>
        <v>0</v>
      </c>
      <c r="M469" s="15">
        <f t="shared" si="43"/>
        <v>94.384661893396981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469.48306189339701</v>
      </c>
    </row>
    <row r="470" spans="1:28" x14ac:dyDescent="0.2">
      <c r="A470" s="8">
        <f>IFERROR(VLOOKUP(B470,'[1]DADOS (OCULTAR)'!$Q$3:$S$136,3,0),"")</f>
        <v>9039744002308</v>
      </c>
      <c r="B470" s="9" t="str">
        <f>'[1]TCE - ANEXO III - Preencher'!C479</f>
        <v>HOSPITAL NOSSA SENHORA DAS GRAÇAS - ANTIGO ALFA - CG Nº 024/2022</v>
      </c>
      <c r="C470" s="10"/>
      <c r="D470" s="11" t="str">
        <f>'[1]TCE - ANEXO III - Preencher'!E479</f>
        <v>GILVANIA ALVES BEZERRA DA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08/2024</v>
      </c>
      <c r="H470" s="14">
        <f>'[1]TCE - ANEXO III - Preencher'!I479</f>
        <v>0</v>
      </c>
      <c r="I470" s="14">
        <f>'[1]TCE - ANEXO III - Preencher'!J479</f>
        <v>301.84640000000002</v>
      </c>
      <c r="J470" s="14">
        <f>'[1]TCE - ANEXO III - Preencher'!K479</f>
        <v>0</v>
      </c>
      <c r="K470" s="15">
        <f>'[1]TCE - ANEXO III - Preencher'!L479</f>
        <v>94.384661893396981</v>
      </c>
      <c r="L470" s="15">
        <f>'[1]TCE - ANEXO III - Preencher'!M479</f>
        <v>28.24</v>
      </c>
      <c r="M470" s="15">
        <f t="shared" si="43"/>
        <v>66.144661893396986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367.99106189339699</v>
      </c>
    </row>
    <row r="471" spans="1:28" x14ac:dyDescent="0.2">
      <c r="A471" s="8">
        <f>IFERROR(VLOOKUP(B471,'[1]DADOS (OCULTAR)'!$Q$3:$S$136,3,0),"")</f>
        <v>9039744002308</v>
      </c>
      <c r="B471" s="9" t="str">
        <f>'[1]TCE - ANEXO III - Preencher'!C480</f>
        <v>HOSPITAL NOSSA SENHORA DAS GRAÇAS - ANTIGO ALFA - CG Nº 024/2022</v>
      </c>
      <c r="C471" s="10"/>
      <c r="D471" s="11" t="str">
        <f>'[1]TCE - ANEXO III - Preencher'!E480</f>
        <v>GILVANIA MARTINS DA SILVA</v>
      </c>
      <c r="E471" s="9" t="str">
        <f>IF('[1]TCE - ANEXO III - Preencher'!F480="4 - Assistência Odontológica","2 - Outros Profissionais da Saúde",'[1]TCE - ANEXO III - Preencher'!F480)</f>
        <v>2 - Outros Profissionais da Saúde</v>
      </c>
      <c r="F471" s="12" t="str">
        <f>'[1]TCE - ANEXO III - Preencher'!G480</f>
        <v>3222-05</v>
      </c>
      <c r="G471" s="13" t="str">
        <f>IF('[1]TCE - ANEXO III - Preencher'!H480="","",'[1]TCE - ANEXO III - Preencher'!H480)</f>
        <v>08/2024</v>
      </c>
      <c r="H471" s="14">
        <f>'[1]TCE - ANEXO III - Preencher'!I480</f>
        <v>0</v>
      </c>
      <c r="I471" s="14">
        <f>'[1]TCE - ANEXO III - Preencher'!J480</f>
        <v>278.86079999999998</v>
      </c>
      <c r="J471" s="14">
        <f>'[1]TCE - ANEXO III - Preencher'!K480</f>
        <v>0</v>
      </c>
      <c r="K471" s="15">
        <f>'[1]TCE - ANEXO III - Preencher'!L480</f>
        <v>94.384661893396981</v>
      </c>
      <c r="L471" s="15">
        <f>'[1]TCE - ANEXO III - Preencher'!M480</f>
        <v>0</v>
      </c>
      <c r="M471" s="15">
        <f t="shared" si="43"/>
        <v>94.384661893396981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373.24546189339696</v>
      </c>
    </row>
    <row r="472" spans="1:28" x14ac:dyDescent="0.2">
      <c r="A472" s="8">
        <f>IFERROR(VLOOKUP(B472,'[1]DADOS (OCULTAR)'!$Q$3:$S$136,3,0),"")</f>
        <v>9039744002308</v>
      </c>
      <c r="B472" s="9" t="str">
        <f>'[1]TCE - ANEXO III - Preencher'!C481</f>
        <v>HOSPITAL NOSSA SENHORA DAS GRAÇAS - ANTIGO ALFA - CG Nº 024/2022</v>
      </c>
      <c r="C472" s="10"/>
      <c r="D472" s="11" t="str">
        <f>'[1]TCE - ANEXO III - Preencher'!E481</f>
        <v>GIOVANA MARIA CORREIA DE SIQUEIRA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2235-05</v>
      </c>
      <c r="G472" s="13" t="str">
        <f>IF('[1]TCE - ANEXO III - Preencher'!H481="","",'[1]TCE - ANEXO III - Preencher'!H481)</f>
        <v>08/2024</v>
      </c>
      <c r="H472" s="14">
        <f>'[1]TCE - ANEXO III - Preencher'!I481</f>
        <v>0</v>
      </c>
      <c r="I472" s="14">
        <f>'[1]TCE - ANEXO III - Preencher'!J481</f>
        <v>466.4504</v>
      </c>
      <c r="J472" s="14">
        <f>'[1]TCE - ANEXO III - Preencher'!K481</f>
        <v>0</v>
      </c>
      <c r="K472" s="15">
        <f>'[1]TCE - ANEXO III - Preencher'!L481</f>
        <v>94.384661893396981</v>
      </c>
      <c r="L472" s="15">
        <f>'[1]TCE - ANEXO III - Preencher'!M481</f>
        <v>3.33</v>
      </c>
      <c r="M472" s="15">
        <f t="shared" si="43"/>
        <v>91.054661893396982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557.50506189339694</v>
      </c>
    </row>
    <row r="473" spans="1:28" x14ac:dyDescent="0.2">
      <c r="A473" s="8">
        <f>IFERROR(VLOOKUP(B473,'[1]DADOS (OCULTAR)'!$Q$3:$S$136,3,0),"")</f>
        <v>9039744002308</v>
      </c>
      <c r="B473" s="9" t="str">
        <f>'[1]TCE - ANEXO III - Preencher'!C482</f>
        <v>HOSPITAL NOSSA SENHORA DAS GRAÇAS - ANTIGO ALFA - CG Nº 024/2022</v>
      </c>
      <c r="C473" s="10"/>
      <c r="D473" s="11" t="str">
        <f>'[1]TCE - ANEXO III - Preencher'!E482</f>
        <v>GIOVANNA ANDRADE SOUZA ALMEIDA</v>
      </c>
      <c r="E473" s="9" t="str">
        <f>IF('[1]TCE - ANEXO III - Preencher'!F482="4 - Assistência Odontológica","2 - Outros Profissionais da Saúde",'[1]TCE - ANEXO III - Preencher'!F482)</f>
        <v>2 - Outros Profissionais da Saúde</v>
      </c>
      <c r="F473" s="12" t="str">
        <f>'[1]TCE - ANEXO III - Preencher'!G482</f>
        <v>2237-10</v>
      </c>
      <c r="G473" s="13" t="str">
        <f>IF('[1]TCE - ANEXO III - Preencher'!H482="","",'[1]TCE - ANEXO III - Preencher'!H482)</f>
        <v>08/2024</v>
      </c>
      <c r="H473" s="14">
        <f>'[1]TCE - ANEXO III - Preencher'!I482</f>
        <v>0</v>
      </c>
      <c r="I473" s="14">
        <f>'[1]TCE - ANEXO III - Preencher'!J482</f>
        <v>403.6728</v>
      </c>
      <c r="J473" s="14">
        <f>'[1]TCE - ANEXO III - Preencher'!K482</f>
        <v>0</v>
      </c>
      <c r="K473" s="15">
        <f>'[1]TCE - ANEXO III - Preencher'!L482</f>
        <v>94.384661893396981</v>
      </c>
      <c r="L473" s="15">
        <f>'[1]TCE - ANEXO III - Preencher'!M482</f>
        <v>0</v>
      </c>
      <c r="M473" s="15">
        <f t="shared" si="43"/>
        <v>94.384661893396981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498.05746189339698</v>
      </c>
    </row>
    <row r="474" spans="1:28" x14ac:dyDescent="0.2">
      <c r="A474" s="8">
        <f>IFERROR(VLOOKUP(B474,'[1]DADOS (OCULTAR)'!$Q$3:$S$136,3,0),"")</f>
        <v>9039744002308</v>
      </c>
      <c r="B474" s="9" t="str">
        <f>'[1]TCE - ANEXO III - Preencher'!C483</f>
        <v>HOSPITAL NOSSA SENHORA DAS GRAÇAS - ANTIGO ALFA - CG Nº 024/2022</v>
      </c>
      <c r="C474" s="10"/>
      <c r="D474" s="11" t="str">
        <f>'[1]TCE - ANEXO III - Preencher'!E483</f>
        <v>GIOVANNA ANTARES RIBEIRO NUNES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3222-05</v>
      </c>
      <c r="G474" s="13" t="str">
        <f>IF('[1]TCE - ANEXO III - Preencher'!H483="","",'[1]TCE - ANEXO III - Preencher'!H483)</f>
        <v>08/2024</v>
      </c>
      <c r="H474" s="14">
        <f>'[1]TCE - ANEXO III - Preencher'!I483</f>
        <v>0</v>
      </c>
      <c r="I474" s="14">
        <f>'[1]TCE - ANEXO III - Preencher'!J483</f>
        <v>280.28719999999998</v>
      </c>
      <c r="J474" s="14">
        <f>'[1]TCE - ANEXO III - Preencher'!K483</f>
        <v>0</v>
      </c>
      <c r="K474" s="15">
        <f>'[1]TCE - ANEXO III - Preencher'!L483</f>
        <v>94.384661893396981</v>
      </c>
      <c r="L474" s="15">
        <f>'[1]TCE - ANEXO III - Preencher'!M483</f>
        <v>28.24</v>
      </c>
      <c r="M474" s="15">
        <f t="shared" si="43"/>
        <v>66.144661893396986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346.43186189339696</v>
      </c>
    </row>
    <row r="475" spans="1:28" x14ac:dyDescent="0.2">
      <c r="A475" s="8">
        <f>IFERROR(VLOOKUP(B475,'[1]DADOS (OCULTAR)'!$Q$3:$S$136,3,0),"")</f>
        <v>9039744002308</v>
      </c>
      <c r="B475" s="9" t="str">
        <f>'[1]TCE - ANEXO III - Preencher'!C484</f>
        <v>HOSPITAL NOSSA SENHORA DAS GRAÇAS - ANTIGO ALFA - CG Nº 024/2022</v>
      </c>
      <c r="C475" s="10"/>
      <c r="D475" s="11" t="str">
        <f>'[1]TCE - ANEXO III - Preencher'!E484</f>
        <v>GISELE ALVES OLIVEIRA LIMA</v>
      </c>
      <c r="E475" s="9" t="str">
        <f>IF('[1]TCE - ANEXO III - Preencher'!F484="4 - Assistência Odontológica","2 - Outros Profissionais da Saúde",'[1]TCE - ANEXO III - Preencher'!F484)</f>
        <v>2 - Outros Profissionais da Saúde</v>
      </c>
      <c r="F475" s="12" t="str">
        <f>'[1]TCE - ANEXO III - Preencher'!G484</f>
        <v>3222-05</v>
      </c>
      <c r="G475" s="13" t="str">
        <f>IF('[1]TCE - ANEXO III - Preencher'!H484="","",'[1]TCE - ANEXO III - Preencher'!H484)</f>
        <v>08/2024</v>
      </c>
      <c r="H475" s="14">
        <f>'[1]TCE - ANEXO III - Preencher'!I484</f>
        <v>0</v>
      </c>
      <c r="I475" s="14">
        <f>'[1]TCE - ANEXO III - Preencher'!J484</f>
        <v>325.69439999999997</v>
      </c>
      <c r="J475" s="14">
        <f>'[1]TCE - ANEXO III - Preencher'!K484</f>
        <v>0</v>
      </c>
      <c r="K475" s="15">
        <f>'[1]TCE - ANEXO III - Preencher'!L484</f>
        <v>94.384661893396981</v>
      </c>
      <c r="L475" s="15">
        <f>'[1]TCE - ANEXO III - Preencher'!M484</f>
        <v>0</v>
      </c>
      <c r="M475" s="15">
        <f t="shared" si="43"/>
        <v>94.384661893396981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420.07906189339695</v>
      </c>
    </row>
    <row r="476" spans="1:28" x14ac:dyDescent="0.2">
      <c r="A476" s="8">
        <f>IFERROR(VLOOKUP(B476,'[1]DADOS (OCULTAR)'!$Q$3:$S$136,3,0),"")</f>
        <v>9039744002308</v>
      </c>
      <c r="B476" s="9" t="str">
        <f>'[1]TCE - ANEXO III - Preencher'!C485</f>
        <v>HOSPITAL NOSSA SENHORA DAS GRAÇAS - ANTIGO ALFA - CG Nº 024/2022</v>
      </c>
      <c r="C476" s="10"/>
      <c r="D476" s="11" t="str">
        <f>'[1]TCE - ANEXO III - Preencher'!E485</f>
        <v>GISELE BARBOSA DE AGUIAR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2237-10</v>
      </c>
      <c r="G476" s="13" t="str">
        <f>IF('[1]TCE - ANEXO III - Preencher'!H485="","",'[1]TCE - ANEXO III - Preencher'!H485)</f>
        <v>08/2024</v>
      </c>
      <c r="H476" s="14">
        <f>'[1]TCE - ANEXO III - Preencher'!I485</f>
        <v>0</v>
      </c>
      <c r="I476" s="14">
        <f>'[1]TCE - ANEXO III - Preencher'!J485</f>
        <v>328.52080000000001</v>
      </c>
      <c r="J476" s="14">
        <f>'[1]TCE - ANEXO III - Preencher'!K485</f>
        <v>0</v>
      </c>
      <c r="K476" s="15">
        <f>'[1]TCE - ANEXO III - Preencher'!L485</f>
        <v>94.384661893396981</v>
      </c>
      <c r="L476" s="15">
        <f>'[1]TCE - ANEXO III - Preencher'!M485</f>
        <v>0</v>
      </c>
      <c r="M476" s="15">
        <f t="shared" si="43"/>
        <v>94.384661893396981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422.90546189339699</v>
      </c>
    </row>
    <row r="477" spans="1:28" x14ac:dyDescent="0.2">
      <c r="A477" s="8">
        <f>IFERROR(VLOOKUP(B477,'[1]DADOS (OCULTAR)'!$Q$3:$S$136,3,0),"")</f>
        <v>9039744002308</v>
      </c>
      <c r="B477" s="9" t="str">
        <f>'[1]TCE - ANEXO III - Preencher'!C486</f>
        <v>HOSPITAL NOSSA SENHORA DAS GRAÇAS - ANTIGO ALFA - CG Nº 024/2022</v>
      </c>
      <c r="C477" s="10"/>
      <c r="D477" s="11" t="str">
        <f>'[1]TCE - ANEXO III - Preencher'!E486</f>
        <v>GISELLE DO NASCIMENTO EVANGELISTA DE SOUZA</v>
      </c>
      <c r="E477" s="9" t="str">
        <f>IF('[1]TCE - ANEXO III - Preencher'!F486="4 - Assistência Odontológica","2 - Outros Profissionais da Saúde",'[1]TCE - ANEXO III - Preencher'!F486)</f>
        <v>2 - Outros Profissionais da Saúde</v>
      </c>
      <c r="F477" s="12" t="str">
        <f>'[1]TCE - ANEXO III - Preencher'!G486</f>
        <v>3222-05</v>
      </c>
      <c r="G477" s="13" t="str">
        <f>IF('[1]TCE - ANEXO III - Preencher'!H486="","",'[1]TCE - ANEXO III - Preencher'!H486)</f>
        <v>08/2024</v>
      </c>
      <c r="H477" s="14">
        <f>'[1]TCE - ANEXO III - Preencher'!I486</f>
        <v>0</v>
      </c>
      <c r="I477" s="14">
        <f>'[1]TCE - ANEXO III - Preencher'!J486</f>
        <v>305.84480000000002</v>
      </c>
      <c r="J477" s="14">
        <f>'[1]TCE - ANEXO III - Preencher'!K486</f>
        <v>0</v>
      </c>
      <c r="K477" s="15">
        <f>'[1]TCE - ANEXO III - Preencher'!L486</f>
        <v>94.384661893396981</v>
      </c>
      <c r="L477" s="15">
        <f>'[1]TCE - ANEXO III - Preencher'!M486</f>
        <v>0</v>
      </c>
      <c r="M477" s="15">
        <f t="shared" si="43"/>
        <v>94.384661893396981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134.48523351358691</v>
      </c>
      <c r="R477" s="15">
        <f>'[1]TCE - ANEXO III - Preencher'!S486</f>
        <v>84.72</v>
      </c>
      <c r="S477" s="16">
        <f t="shared" si="45"/>
        <v>49.765233513586907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449.99469540698391</v>
      </c>
    </row>
    <row r="478" spans="1:28" x14ac:dyDescent="0.2">
      <c r="A478" s="8">
        <f>IFERROR(VLOOKUP(B478,'[1]DADOS (OCULTAR)'!$Q$3:$S$136,3,0),"")</f>
        <v>9039744002308</v>
      </c>
      <c r="B478" s="9" t="str">
        <f>'[1]TCE - ANEXO III - Preencher'!C487</f>
        <v>HOSPITAL NOSSA SENHORA DAS GRAÇAS - ANTIGO ALFA - CG Nº 024/2022</v>
      </c>
      <c r="C478" s="10"/>
      <c r="D478" s="11" t="str">
        <f>'[1]TCE - ANEXO III - Preencher'!E487</f>
        <v>GISELLE FERREIRA MIRANDA DA SILVA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4110-10</v>
      </c>
      <c r="G478" s="13" t="str">
        <f>IF('[1]TCE - ANEXO III - Preencher'!H487="","",'[1]TCE - ANEXO III - Preencher'!H487)</f>
        <v>08/2024</v>
      </c>
      <c r="H478" s="14">
        <f>'[1]TCE - ANEXO III - Preencher'!I487</f>
        <v>0</v>
      </c>
      <c r="I478" s="14">
        <f>'[1]TCE - ANEXO III - Preencher'!J487</f>
        <v>177.8656</v>
      </c>
      <c r="J478" s="14">
        <f>'[1]TCE - ANEXO III - Preencher'!K487</f>
        <v>0</v>
      </c>
      <c r="K478" s="15">
        <f>'[1]TCE - ANEXO III - Preencher'!L487</f>
        <v>94.384661893396981</v>
      </c>
      <c r="L478" s="15">
        <f>'[1]TCE - ANEXO III - Preencher'!M487</f>
        <v>0</v>
      </c>
      <c r="M478" s="15">
        <f t="shared" si="43"/>
        <v>94.384661893396981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272.25026189339701</v>
      </c>
    </row>
    <row r="479" spans="1:28" x14ac:dyDescent="0.2">
      <c r="A479" s="8">
        <f>IFERROR(VLOOKUP(B479,'[1]DADOS (OCULTAR)'!$Q$3:$S$136,3,0),"")</f>
        <v>9039744002308</v>
      </c>
      <c r="B479" s="9" t="str">
        <f>'[1]TCE - ANEXO III - Preencher'!C488</f>
        <v>HOSPITAL NOSSA SENHORA DAS GRAÇAS - ANTIGO ALFA - CG Nº 024/2022</v>
      </c>
      <c r="C479" s="10"/>
      <c r="D479" s="11" t="str">
        <f>'[1]TCE - ANEXO III - Preencher'!E488</f>
        <v>GLAUCIA ALVES DA SILVA</v>
      </c>
      <c r="E479" s="9" t="str">
        <f>IF('[1]TCE - ANEXO III - Preencher'!F488="4 - Assistência Odontológica","2 - Outros Profissionais da Saúde",'[1]TCE - ANEXO III - Preencher'!F488)</f>
        <v>2 - Outros Profissionais da Saúde</v>
      </c>
      <c r="F479" s="12" t="str">
        <f>'[1]TCE - ANEXO III - Preencher'!G488</f>
        <v>3222-05</v>
      </c>
      <c r="G479" s="13" t="str">
        <f>IF('[1]TCE - ANEXO III - Preencher'!H488="","",'[1]TCE - ANEXO III - Preencher'!H488)</f>
        <v>08/2024</v>
      </c>
      <c r="H479" s="14">
        <f>'[1]TCE - ANEXO III - Preencher'!I488</f>
        <v>0</v>
      </c>
      <c r="I479" s="14">
        <f>'[1]TCE - ANEXO III - Preencher'!J488</f>
        <v>291.75439999999998</v>
      </c>
      <c r="J479" s="14">
        <f>'[1]TCE - ANEXO III - Preencher'!K488</f>
        <v>0</v>
      </c>
      <c r="K479" s="15">
        <f>'[1]TCE - ANEXO III - Preencher'!L488</f>
        <v>94.384661893396981</v>
      </c>
      <c r="L479" s="15">
        <f>'[1]TCE - ANEXO III - Preencher'!M488</f>
        <v>28.24</v>
      </c>
      <c r="M479" s="15">
        <f t="shared" si="43"/>
        <v>66.144661893396986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357.89906189339695</v>
      </c>
    </row>
    <row r="480" spans="1:28" x14ac:dyDescent="0.2">
      <c r="A480" s="8">
        <f>IFERROR(VLOOKUP(B480,'[1]DADOS (OCULTAR)'!$Q$3:$S$136,3,0),"")</f>
        <v>9039744002308</v>
      </c>
      <c r="B480" s="9" t="str">
        <f>'[1]TCE - ANEXO III - Preencher'!C489</f>
        <v>HOSPITAL NOSSA SENHORA DAS GRAÇAS - ANTIGO ALFA - CG Nº 024/2022</v>
      </c>
      <c r="C480" s="10"/>
      <c r="D480" s="11" t="str">
        <f>'[1]TCE - ANEXO III - Preencher'!E489</f>
        <v>GLAUCILENE MARIA DOS SANTOS VENANCIO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2235-05</v>
      </c>
      <c r="G480" s="13" t="str">
        <f>IF('[1]TCE - ANEXO III - Preencher'!H489="","",'[1]TCE - ANEXO III - Preencher'!H489)</f>
        <v>08/2024</v>
      </c>
      <c r="H480" s="14">
        <f>'[1]TCE - ANEXO III - Preencher'!I489</f>
        <v>0</v>
      </c>
      <c r="I480" s="14">
        <f>'[1]TCE - ANEXO III - Preencher'!J489</f>
        <v>464.0496</v>
      </c>
      <c r="J480" s="14">
        <f>'[1]TCE - ANEXO III - Preencher'!K489</f>
        <v>0</v>
      </c>
      <c r="K480" s="15">
        <f>'[1]TCE - ANEXO III - Preencher'!L489</f>
        <v>94.384661893396981</v>
      </c>
      <c r="L480" s="15">
        <f>'[1]TCE - ANEXO III - Preencher'!M489</f>
        <v>3.33</v>
      </c>
      <c r="M480" s="15">
        <f t="shared" si="43"/>
        <v>91.054661893396982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100.8639251351902</v>
      </c>
      <c r="R480" s="15">
        <f>'[1]TCE - ANEXO III - Preencher'!S489</f>
        <v>98.4</v>
      </c>
      <c r="S480" s="16">
        <f t="shared" si="45"/>
        <v>2.4639251351901947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557.56818702858709</v>
      </c>
    </row>
    <row r="481" spans="1:28" x14ac:dyDescent="0.2">
      <c r="A481" s="8">
        <f>IFERROR(VLOOKUP(B481,'[1]DADOS (OCULTAR)'!$Q$3:$S$136,3,0),"")</f>
        <v>9039744002308</v>
      </c>
      <c r="B481" s="9" t="str">
        <f>'[1]TCE - ANEXO III - Preencher'!C490</f>
        <v>HOSPITAL NOSSA SENHORA DAS GRAÇAS - ANTIGO ALFA - CG Nº 024/2022</v>
      </c>
      <c r="C481" s="10"/>
      <c r="D481" s="11" t="str">
        <f>'[1]TCE - ANEXO III - Preencher'!E490</f>
        <v>GLEIBSON CAVALCANTI DO NASCIMENTO</v>
      </c>
      <c r="E481" s="9" t="str">
        <f>IF('[1]TCE - ANEXO III - Preencher'!F490="4 - Assistência Odontológica","2 - Outros Profissionais da Saúde",'[1]TCE - ANEXO III - Preencher'!F490)</f>
        <v>2 - Outros Profissionais da Saúde</v>
      </c>
      <c r="F481" s="12" t="str">
        <f>'[1]TCE - ANEXO III - Preencher'!G490</f>
        <v>3241-15</v>
      </c>
      <c r="G481" s="13" t="str">
        <f>IF('[1]TCE - ANEXO III - Preencher'!H490="","",'[1]TCE - ANEXO III - Preencher'!H490)</f>
        <v>08/2024</v>
      </c>
      <c r="H481" s="14">
        <f>'[1]TCE - ANEXO III - Preencher'!I490</f>
        <v>0</v>
      </c>
      <c r="I481" s="14">
        <f>'[1]TCE - ANEXO III - Preencher'!J490</f>
        <v>332.85120000000001</v>
      </c>
      <c r="J481" s="14">
        <f>'[1]TCE - ANEXO III - Preencher'!K490</f>
        <v>0</v>
      </c>
      <c r="K481" s="15">
        <f>'[1]TCE - ANEXO III - Preencher'!L490</f>
        <v>94.384661893396981</v>
      </c>
      <c r="L481" s="15">
        <f>'[1]TCE - ANEXO III - Preencher'!M490</f>
        <v>12.05</v>
      </c>
      <c r="M481" s="15">
        <f t="shared" si="43"/>
        <v>82.334661893396984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415.18586189339698</v>
      </c>
    </row>
    <row r="482" spans="1:28" x14ac:dyDescent="0.2">
      <c r="A482" s="8">
        <f>IFERROR(VLOOKUP(B482,'[1]DADOS (OCULTAR)'!$Q$3:$S$136,3,0),"")</f>
        <v>9039744002308</v>
      </c>
      <c r="B482" s="9" t="str">
        <f>'[1]TCE - ANEXO III - Preencher'!C491</f>
        <v>HOSPITAL NOSSA SENHORA DAS GRAÇAS - ANTIGO ALFA - CG Nº 024/2022</v>
      </c>
      <c r="C482" s="10"/>
      <c r="D482" s="11" t="str">
        <f>'[1]TCE - ANEXO III - Preencher'!E491</f>
        <v>GLEICIELLE DA SILVA</v>
      </c>
      <c r="E482" s="9" t="str">
        <f>IF('[1]TCE - ANEXO III - Preencher'!F491="4 - Assistência Odontológica","2 - Outros Profissionais da Saúde",'[1]TCE - ANEXO III - Preencher'!F491)</f>
        <v>2 - Outros Profissionais da Saúde</v>
      </c>
      <c r="F482" s="12" t="str">
        <f>'[1]TCE - ANEXO III - Preencher'!G491</f>
        <v>3222-05</v>
      </c>
      <c r="G482" s="13" t="str">
        <f>IF('[1]TCE - ANEXO III - Preencher'!H491="","",'[1]TCE - ANEXO III - Preencher'!H491)</f>
        <v>08/2024</v>
      </c>
      <c r="H482" s="14">
        <f>'[1]TCE - ANEXO III - Preencher'!I491</f>
        <v>0</v>
      </c>
      <c r="I482" s="14">
        <f>'[1]TCE - ANEXO III - Preencher'!J491</f>
        <v>266.90559999999999</v>
      </c>
      <c r="J482" s="14">
        <f>'[1]TCE - ANEXO III - Preencher'!K491</f>
        <v>0</v>
      </c>
      <c r="K482" s="15">
        <f>'[1]TCE - ANEXO III - Preencher'!L491</f>
        <v>94.384661893396981</v>
      </c>
      <c r="L482" s="15">
        <f>'[1]TCE - ANEXO III - Preencher'!M491</f>
        <v>0</v>
      </c>
      <c r="M482" s="15">
        <f t="shared" si="43"/>
        <v>94.384661893396981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361.29026189339697</v>
      </c>
    </row>
    <row r="483" spans="1:28" x14ac:dyDescent="0.2">
      <c r="A483" s="8">
        <f>IFERROR(VLOOKUP(B483,'[1]DADOS (OCULTAR)'!$Q$3:$S$136,3,0),"")</f>
        <v>9039744002308</v>
      </c>
      <c r="B483" s="9" t="str">
        <f>'[1]TCE - ANEXO III - Preencher'!C492</f>
        <v>HOSPITAL NOSSA SENHORA DAS GRAÇAS - ANTIGO ALFA - CG Nº 024/2022</v>
      </c>
      <c r="C483" s="10"/>
      <c r="D483" s="11" t="str">
        <f>'[1]TCE - ANEXO III - Preencher'!E492</f>
        <v>GLEICY KELLY DOS SANTOS FRANCA</v>
      </c>
      <c r="E483" s="9" t="str">
        <f>IF('[1]TCE - ANEXO III - Preencher'!F492="4 - Assistência Odontológica","2 - Outros Profissionais da Saúde",'[1]TCE - ANEXO III - Preencher'!F492)</f>
        <v>3 - Administrativo</v>
      </c>
      <c r="F483" s="12" t="str">
        <f>'[1]TCE - ANEXO III - Preencher'!G492</f>
        <v>4110-10</v>
      </c>
      <c r="G483" s="13" t="str">
        <f>IF('[1]TCE - ANEXO III - Preencher'!H492="","",'[1]TCE - ANEXO III - Preencher'!H492)</f>
        <v>08/2024</v>
      </c>
      <c r="H483" s="14">
        <f>'[1]TCE - ANEXO III - Preencher'!I492</f>
        <v>0</v>
      </c>
      <c r="I483" s="14">
        <f>'[1]TCE - ANEXO III - Preencher'!J492</f>
        <v>109.9576</v>
      </c>
      <c r="J483" s="14">
        <f>'[1]TCE - ANEXO III - Preencher'!K492</f>
        <v>0</v>
      </c>
      <c r="K483" s="15">
        <f>'[1]TCE - ANEXO III - Preencher'!L492</f>
        <v>94.384661893396981</v>
      </c>
      <c r="L483" s="15">
        <f>'[1]TCE - ANEXO III - Preencher'!M492</f>
        <v>0</v>
      </c>
      <c r="M483" s="15">
        <f t="shared" si="43"/>
        <v>94.384661893396981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204.34226189339699</v>
      </c>
    </row>
    <row r="484" spans="1:28" x14ac:dyDescent="0.2">
      <c r="A484" s="8">
        <f>IFERROR(VLOOKUP(B484,'[1]DADOS (OCULTAR)'!$Q$3:$S$136,3,0),"")</f>
        <v>9039744002308</v>
      </c>
      <c r="B484" s="9" t="str">
        <f>'[1]TCE - ANEXO III - Preencher'!C493</f>
        <v>HOSPITAL NOSSA SENHORA DAS GRAÇAS - ANTIGO ALFA - CG Nº 024/2022</v>
      </c>
      <c r="C484" s="10"/>
      <c r="D484" s="11" t="str">
        <f>'[1]TCE - ANEXO III - Preencher'!E493</f>
        <v>GLEYCE MARIA DOS SANTOS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2235-05</v>
      </c>
      <c r="G484" s="13" t="str">
        <f>IF('[1]TCE - ANEXO III - Preencher'!H493="","",'[1]TCE - ANEXO III - Preencher'!H493)</f>
        <v>08/2024</v>
      </c>
      <c r="H484" s="14">
        <f>'[1]TCE - ANEXO III - Preencher'!I493</f>
        <v>0</v>
      </c>
      <c r="I484" s="14">
        <f>'[1]TCE - ANEXO III - Preencher'!J493</f>
        <v>75.807200000000009</v>
      </c>
      <c r="J484" s="14">
        <f>'[1]TCE - ANEXO III - Preencher'!K493</f>
        <v>0</v>
      </c>
      <c r="K484" s="15">
        <f>'[1]TCE - ANEXO III - Preencher'!L493</f>
        <v>94.384661893396981</v>
      </c>
      <c r="L484" s="15">
        <f>'[1]TCE - ANEXO III - Preencher'!M493</f>
        <v>2.79</v>
      </c>
      <c r="M484" s="15">
        <f t="shared" si="43"/>
        <v>91.594661893396975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167.40186189339698</v>
      </c>
    </row>
    <row r="485" spans="1:28" x14ac:dyDescent="0.2">
      <c r="A485" s="8">
        <f>IFERROR(VLOOKUP(B485,'[1]DADOS (OCULTAR)'!$Q$3:$S$136,3,0),"")</f>
        <v>9039744002308</v>
      </c>
      <c r="B485" s="9" t="str">
        <f>'[1]TCE - ANEXO III - Preencher'!C494</f>
        <v>HOSPITAL NOSSA SENHORA DAS GRAÇAS - ANTIGO ALFA - CG Nº 024/2022</v>
      </c>
      <c r="C485" s="10"/>
      <c r="D485" s="11" t="str">
        <f>'[1]TCE - ANEXO III - Preencher'!E494</f>
        <v>GLEYCE MONTEIRO DE LIMA</v>
      </c>
      <c r="E485" s="9" t="str">
        <f>IF('[1]TCE - ANEXO III - Preencher'!F494="4 - Assistência Odontológica","2 - Outros Profissionais da Saúde",'[1]TCE - ANEXO III - Preencher'!F494)</f>
        <v>2 - Outros Profissionais da Saúde</v>
      </c>
      <c r="F485" s="12" t="str">
        <f>'[1]TCE - ANEXO III - Preencher'!G494</f>
        <v>3222-05</v>
      </c>
      <c r="G485" s="13" t="str">
        <f>IF('[1]TCE - ANEXO III - Preencher'!H494="","",'[1]TCE - ANEXO III - Preencher'!H494)</f>
        <v>08/2024</v>
      </c>
      <c r="H485" s="14">
        <f>'[1]TCE - ANEXO III - Preencher'!I494</f>
        <v>0</v>
      </c>
      <c r="I485" s="14">
        <f>'[1]TCE - ANEXO III - Preencher'!J494</f>
        <v>273.47840000000002</v>
      </c>
      <c r="J485" s="14">
        <f>'[1]TCE - ANEXO III - Preencher'!K494</f>
        <v>0</v>
      </c>
      <c r="K485" s="15">
        <f>'[1]TCE - ANEXO III - Preencher'!L494</f>
        <v>94.384661893396981</v>
      </c>
      <c r="L485" s="15">
        <f>'[1]TCE - ANEXO III - Preencher'!M494</f>
        <v>28.24</v>
      </c>
      <c r="M485" s="15">
        <f t="shared" si="43"/>
        <v>66.144661893396986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339.62306189339699</v>
      </c>
    </row>
    <row r="486" spans="1:28" x14ac:dyDescent="0.2">
      <c r="A486" s="8">
        <f>IFERROR(VLOOKUP(B486,'[1]DADOS (OCULTAR)'!$Q$3:$S$136,3,0),"")</f>
        <v>9039744002308</v>
      </c>
      <c r="B486" s="9" t="str">
        <f>'[1]TCE - ANEXO III - Preencher'!C495</f>
        <v>HOSPITAL NOSSA SENHORA DAS GRAÇAS - ANTIGO ALFA - CG Nº 024/2022</v>
      </c>
      <c r="C486" s="10"/>
      <c r="D486" s="11" t="str">
        <f>'[1]TCE - ANEXO III - Preencher'!E495</f>
        <v>GLEYCIANE ARAUJO PEREIRA DA SILVA</v>
      </c>
      <c r="E486" s="9" t="str">
        <f>IF('[1]TCE - ANEXO III - Preencher'!F495="4 - Assistência Odontológica","2 - Outros Profissionais da Saúde",'[1]TCE - ANEXO III - Preencher'!F495)</f>
        <v>2 - Outros Profissionais da Saúde</v>
      </c>
      <c r="F486" s="12" t="str">
        <f>'[1]TCE - ANEXO III - Preencher'!G495</f>
        <v>2236-05</v>
      </c>
      <c r="G486" s="13" t="str">
        <f>IF('[1]TCE - ANEXO III - Preencher'!H495="","",'[1]TCE - ANEXO III - Preencher'!H495)</f>
        <v>08/2024</v>
      </c>
      <c r="H486" s="14">
        <f>'[1]TCE - ANEXO III - Preencher'!I495</f>
        <v>0</v>
      </c>
      <c r="I486" s="14">
        <f>'[1]TCE - ANEXO III - Preencher'!J495</f>
        <v>239.376</v>
      </c>
      <c r="J486" s="14">
        <f>'[1]TCE - ANEXO III - Preencher'!K495</f>
        <v>0</v>
      </c>
      <c r="K486" s="15">
        <f>'[1]TCE - ANEXO III - Preencher'!L495</f>
        <v>94.384661893396981</v>
      </c>
      <c r="L486" s="15">
        <f>'[1]TCE - ANEXO III - Preencher'!M495</f>
        <v>0</v>
      </c>
      <c r="M486" s="15">
        <f t="shared" si="43"/>
        <v>94.384661893396981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333.76066189339701</v>
      </c>
    </row>
    <row r="487" spans="1:28" x14ac:dyDescent="0.2">
      <c r="A487" s="8">
        <f>IFERROR(VLOOKUP(B487,'[1]DADOS (OCULTAR)'!$Q$3:$S$136,3,0),"")</f>
        <v>9039744002308</v>
      </c>
      <c r="B487" s="9" t="str">
        <f>'[1]TCE - ANEXO III - Preencher'!C496</f>
        <v>HOSPITAL NOSSA SENHORA DAS GRAÇAS - ANTIGO ALFA - CG Nº 024/2022</v>
      </c>
      <c r="C487" s="10"/>
      <c r="D487" s="11" t="str">
        <f>'[1]TCE - ANEXO III - Preencher'!E496</f>
        <v>GLEYSE KELLY PEREIRA DA SILVA</v>
      </c>
      <c r="E487" s="9" t="str">
        <f>IF('[1]TCE - ANEXO III - Preencher'!F496="4 - Assistência Odontológica","2 - Outros Profissionais da Saúde",'[1]TCE - ANEXO III - Preencher'!F496)</f>
        <v>2 - Outros Profissionais da Saúde</v>
      </c>
      <c r="F487" s="12" t="str">
        <f>'[1]TCE - ANEXO III - Preencher'!G496</f>
        <v>3222-05</v>
      </c>
      <c r="G487" s="13" t="str">
        <f>IF('[1]TCE - ANEXO III - Preencher'!H496="","",'[1]TCE - ANEXO III - Preencher'!H496)</f>
        <v>08/2024</v>
      </c>
      <c r="H487" s="14">
        <f>'[1]TCE - ANEXO III - Preencher'!I496</f>
        <v>0</v>
      </c>
      <c r="I487" s="14">
        <f>'[1]TCE - ANEXO III - Preencher'!J496</f>
        <v>295.05119999999999</v>
      </c>
      <c r="J487" s="14">
        <f>'[1]TCE - ANEXO III - Preencher'!K496</f>
        <v>0</v>
      </c>
      <c r="K487" s="15">
        <f>'[1]TCE - ANEXO III - Preencher'!L496</f>
        <v>94.384661893396981</v>
      </c>
      <c r="L487" s="15">
        <f>'[1]TCE - ANEXO III - Preencher'!M496</f>
        <v>0</v>
      </c>
      <c r="M487" s="15">
        <f t="shared" si="43"/>
        <v>94.384661893396981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389.43586189339698</v>
      </c>
    </row>
    <row r="488" spans="1:28" x14ac:dyDescent="0.2">
      <c r="A488" s="8">
        <f>IFERROR(VLOOKUP(B488,'[1]DADOS (OCULTAR)'!$Q$3:$S$136,3,0),"")</f>
        <v>9039744002308</v>
      </c>
      <c r="B488" s="9" t="str">
        <f>'[1]TCE - ANEXO III - Preencher'!C497</f>
        <v>HOSPITAL NOSSA SENHORA DAS GRAÇAS - ANTIGO ALFA - CG Nº 024/2022</v>
      </c>
      <c r="C488" s="10"/>
      <c r="D488" s="11" t="str">
        <f>'[1]TCE - ANEXO III - Preencher'!E497</f>
        <v>GRACIANA COSTA DOS SANTOS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3222-05</v>
      </c>
      <c r="G488" s="13" t="str">
        <f>IF('[1]TCE - ANEXO III - Preencher'!H497="","",'[1]TCE - ANEXO III - Preencher'!H497)</f>
        <v>08/2024</v>
      </c>
      <c r="H488" s="14">
        <f>'[1]TCE - ANEXO III - Preencher'!I497</f>
        <v>0</v>
      </c>
      <c r="I488" s="14">
        <f>'[1]TCE - ANEXO III - Preencher'!J497</f>
        <v>295.34800000000001</v>
      </c>
      <c r="J488" s="14">
        <f>'[1]TCE - ANEXO III - Preencher'!K497</f>
        <v>0</v>
      </c>
      <c r="K488" s="15">
        <f>'[1]TCE - ANEXO III - Preencher'!L497</f>
        <v>94.384661893396981</v>
      </c>
      <c r="L488" s="15">
        <f>'[1]TCE - ANEXO III - Preencher'!M497</f>
        <v>28.24</v>
      </c>
      <c r="M488" s="15">
        <f t="shared" si="43"/>
        <v>66.144661893396986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361.49266189339698</v>
      </c>
    </row>
    <row r="489" spans="1:28" x14ac:dyDescent="0.2">
      <c r="A489" s="8">
        <f>IFERROR(VLOOKUP(B489,'[1]DADOS (OCULTAR)'!$Q$3:$S$136,3,0),"")</f>
        <v>9039744002308</v>
      </c>
      <c r="B489" s="9" t="str">
        <f>'[1]TCE - ANEXO III - Preencher'!C498</f>
        <v>HOSPITAL NOSSA SENHORA DAS GRAÇAS - ANTIGO ALFA - CG Nº 024/2022</v>
      </c>
      <c r="C489" s="10"/>
      <c r="D489" s="11" t="str">
        <f>'[1]TCE - ANEXO III - Preencher'!E498</f>
        <v>GRACIELE BEZERRA DOS SANTOS</v>
      </c>
      <c r="E489" s="9" t="str">
        <f>IF('[1]TCE - ANEXO III - Preencher'!F498="4 - Assistência Odontológica","2 - Outros Profissionais da Saúde",'[1]TCE - ANEXO III - Preencher'!F498)</f>
        <v>2 - Outros Profissionais da Saúde</v>
      </c>
      <c r="F489" s="12" t="str">
        <f>'[1]TCE - ANEXO III - Preencher'!G498</f>
        <v>3222-05</v>
      </c>
      <c r="G489" s="13" t="str">
        <f>IF('[1]TCE - ANEXO III - Preencher'!H498="","",'[1]TCE - ANEXO III - Preencher'!H498)</f>
        <v>08/2024</v>
      </c>
      <c r="H489" s="14">
        <f>'[1]TCE - ANEXO III - Preencher'!I498</f>
        <v>0</v>
      </c>
      <c r="I489" s="14">
        <f>'[1]TCE - ANEXO III - Preencher'!J498</f>
        <v>300.84160000000003</v>
      </c>
      <c r="J489" s="14">
        <f>'[1]TCE - ANEXO III - Preencher'!K498</f>
        <v>0</v>
      </c>
      <c r="K489" s="15">
        <f>'[1]TCE - ANEXO III - Preencher'!L498</f>
        <v>94.384661893396981</v>
      </c>
      <c r="L489" s="15">
        <f>'[1]TCE - ANEXO III - Preencher'!M498</f>
        <v>28.24</v>
      </c>
      <c r="M489" s="15">
        <f t="shared" si="43"/>
        <v>66.144661893396986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134.48523351358691</v>
      </c>
      <c r="R489" s="15">
        <f>'[1]TCE - ANEXO III - Preencher'!S498</f>
        <v>84.72</v>
      </c>
      <c r="S489" s="16">
        <f t="shared" si="45"/>
        <v>49.765233513586907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416.75149540698391</v>
      </c>
    </row>
    <row r="490" spans="1:28" x14ac:dyDescent="0.2">
      <c r="A490" s="8">
        <f>IFERROR(VLOOKUP(B490,'[1]DADOS (OCULTAR)'!$Q$3:$S$136,3,0),"")</f>
        <v>9039744002308</v>
      </c>
      <c r="B490" s="9" t="str">
        <f>'[1]TCE - ANEXO III - Preencher'!C499</f>
        <v>HOSPITAL NOSSA SENHORA DAS GRAÇAS - ANTIGO ALFA - CG Nº 024/2022</v>
      </c>
      <c r="C490" s="10"/>
      <c r="D490" s="11" t="str">
        <f>'[1]TCE - ANEXO III - Preencher'!E499</f>
        <v>GRACIETE MARQUES DA SILVA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08/2024</v>
      </c>
      <c r="H490" s="14">
        <f>'[1]TCE - ANEXO III - Preencher'!I499</f>
        <v>0</v>
      </c>
      <c r="I490" s="14">
        <f>'[1]TCE - ANEXO III - Preencher'!J499</f>
        <v>287.48480000000001</v>
      </c>
      <c r="J490" s="14">
        <f>'[1]TCE - ANEXO III - Preencher'!K499</f>
        <v>0</v>
      </c>
      <c r="K490" s="15">
        <f>'[1]TCE - ANEXO III - Preencher'!L499</f>
        <v>94.384661893396981</v>
      </c>
      <c r="L490" s="15">
        <f>'[1]TCE - ANEXO III - Preencher'!M499</f>
        <v>0</v>
      </c>
      <c r="M490" s="15">
        <f t="shared" si="43"/>
        <v>94.384661893396981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268.97046702717381</v>
      </c>
      <c r="R490" s="15">
        <f>'[1]TCE - ANEXO III - Preencher'!S499</f>
        <v>84.72</v>
      </c>
      <c r="S490" s="16">
        <f t="shared" si="45"/>
        <v>184.25046702717381</v>
      </c>
      <c r="T490" s="15">
        <f>'[1]TCE - ANEXO III - Preencher'!U499</f>
        <v>92.63</v>
      </c>
      <c r="U490" s="15">
        <f>'[1]TCE - ANEXO III - Preencher'!V499</f>
        <v>0</v>
      </c>
      <c r="V490" s="16">
        <f t="shared" si="46"/>
        <v>92.63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658.74992892057082</v>
      </c>
    </row>
    <row r="491" spans="1:28" x14ac:dyDescent="0.2">
      <c r="A491" s="8">
        <f>IFERROR(VLOOKUP(B491,'[1]DADOS (OCULTAR)'!$Q$3:$S$136,3,0),"")</f>
        <v>9039744002308</v>
      </c>
      <c r="B491" s="9" t="str">
        <f>'[1]TCE - ANEXO III - Preencher'!C500</f>
        <v>HOSPITAL NOSSA SENHORA DAS GRAÇAS - ANTIGO ALFA - CG Nº 024/2022</v>
      </c>
      <c r="C491" s="10"/>
      <c r="D491" s="11" t="str">
        <f>'[1]TCE - ANEXO III - Preencher'!E500</f>
        <v>GRACILANE DE ARAUJO BARROS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2235-05</v>
      </c>
      <c r="G491" s="13" t="str">
        <f>IF('[1]TCE - ANEXO III - Preencher'!H500="","",'[1]TCE - ANEXO III - Preencher'!H500)</f>
        <v>08/2024</v>
      </c>
      <c r="H491" s="14">
        <f>'[1]TCE - ANEXO III - Preencher'!I500</f>
        <v>0</v>
      </c>
      <c r="I491" s="14">
        <f>'[1]TCE - ANEXO III - Preencher'!J500</f>
        <v>455.94400000000002</v>
      </c>
      <c r="J491" s="14">
        <f>'[1]TCE - ANEXO III - Preencher'!K500</f>
        <v>0</v>
      </c>
      <c r="K491" s="15">
        <f>'[1]TCE - ANEXO III - Preencher'!L500</f>
        <v>94.384661893396981</v>
      </c>
      <c r="L491" s="15">
        <f>'[1]TCE - ANEXO III - Preencher'!M500</f>
        <v>3.33</v>
      </c>
      <c r="M491" s="15">
        <f t="shared" si="43"/>
        <v>91.054661893396982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546.99866189339696</v>
      </c>
    </row>
    <row r="492" spans="1:28" x14ac:dyDescent="0.2">
      <c r="A492" s="8">
        <f>IFERROR(VLOOKUP(B492,'[1]DADOS (OCULTAR)'!$Q$3:$S$136,3,0),"")</f>
        <v>9039744002308</v>
      </c>
      <c r="B492" s="9" t="str">
        <f>'[1]TCE - ANEXO III - Preencher'!C501</f>
        <v>HOSPITAL NOSSA SENHORA DAS GRAÇAS - ANTIGO ALFA - CG Nº 024/2022</v>
      </c>
      <c r="C492" s="10"/>
      <c r="D492" s="11" t="str">
        <f>'[1]TCE - ANEXO III - Preencher'!E501</f>
        <v>GRASIELA BARBOSA DOS SANTOS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 t="str">
        <f>IF('[1]TCE - ANEXO III - Preencher'!H501="","",'[1]TCE - ANEXO III - Preencher'!H501)</f>
        <v>08/2024</v>
      </c>
      <c r="H492" s="14">
        <f>'[1]TCE - ANEXO III - Preencher'!I501</f>
        <v>0</v>
      </c>
      <c r="I492" s="14">
        <f>'[1]TCE - ANEXO III - Preencher'!J501</f>
        <v>341.5496</v>
      </c>
      <c r="J492" s="14">
        <f>'[1]TCE - ANEXO III - Preencher'!K501</f>
        <v>0</v>
      </c>
      <c r="K492" s="15">
        <f>'[1]TCE - ANEXO III - Preencher'!L501</f>
        <v>94.384661893396981</v>
      </c>
      <c r="L492" s="15">
        <f>'[1]TCE - ANEXO III - Preencher'!M501</f>
        <v>28.24</v>
      </c>
      <c r="M492" s="15">
        <f t="shared" si="43"/>
        <v>66.144661893396986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407.69426189339697</v>
      </c>
    </row>
    <row r="493" spans="1:28" x14ac:dyDescent="0.2">
      <c r="A493" s="8">
        <f>IFERROR(VLOOKUP(B493,'[1]DADOS (OCULTAR)'!$Q$3:$S$136,3,0),"")</f>
        <v>9039744002308</v>
      </c>
      <c r="B493" s="9" t="str">
        <f>'[1]TCE - ANEXO III - Preencher'!C502</f>
        <v>HOSPITAL NOSSA SENHORA DAS GRAÇAS - ANTIGO ALFA - CG Nº 024/2022</v>
      </c>
      <c r="C493" s="10"/>
      <c r="D493" s="11" t="str">
        <f>'[1]TCE - ANEXO III - Preencher'!E502</f>
        <v>GRAZIELE FONSECA CYSNEIROS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2237-10</v>
      </c>
      <c r="G493" s="13" t="str">
        <f>IF('[1]TCE - ANEXO III - Preencher'!H502="","",'[1]TCE - ANEXO III - Preencher'!H502)</f>
        <v>08/2024</v>
      </c>
      <c r="H493" s="14">
        <f>'[1]TCE - ANEXO III - Preencher'!I502</f>
        <v>0</v>
      </c>
      <c r="I493" s="14">
        <f>'[1]TCE - ANEXO III - Preencher'!J502</f>
        <v>316.30160000000001</v>
      </c>
      <c r="J493" s="14">
        <f>'[1]TCE - ANEXO III - Preencher'!K502</f>
        <v>0</v>
      </c>
      <c r="K493" s="15">
        <f>'[1]TCE - ANEXO III - Preencher'!L502</f>
        <v>94.384661893396981</v>
      </c>
      <c r="L493" s="15">
        <f>'[1]TCE - ANEXO III - Preencher'!M502</f>
        <v>0</v>
      </c>
      <c r="M493" s="15">
        <f t="shared" si="43"/>
        <v>94.384661893396981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410.68626189339699</v>
      </c>
    </row>
    <row r="494" spans="1:28" x14ac:dyDescent="0.2">
      <c r="A494" s="8">
        <f>IFERROR(VLOOKUP(B494,'[1]DADOS (OCULTAR)'!$Q$3:$S$136,3,0),"")</f>
        <v>9039744002308</v>
      </c>
      <c r="B494" s="9" t="str">
        <f>'[1]TCE - ANEXO III - Preencher'!C503</f>
        <v>HOSPITAL NOSSA SENHORA DAS GRAÇAS - ANTIGO ALFA - CG Nº 024/2022</v>
      </c>
      <c r="C494" s="10"/>
      <c r="D494" s="11" t="str">
        <f>'[1]TCE - ANEXO III - Preencher'!E503</f>
        <v>GRAZIELLA MONICKY OLIVEIRA COSTA DE BRITO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2236-05</v>
      </c>
      <c r="G494" s="13" t="str">
        <f>IF('[1]TCE - ANEXO III - Preencher'!H503="","",'[1]TCE - ANEXO III - Preencher'!H503)</f>
        <v>08/2024</v>
      </c>
      <c r="H494" s="14">
        <f>'[1]TCE - ANEXO III - Preencher'!I503</f>
        <v>0</v>
      </c>
      <c r="I494" s="14">
        <f>'[1]TCE - ANEXO III - Preencher'!J503</f>
        <v>263.62639999999999</v>
      </c>
      <c r="J494" s="14">
        <f>'[1]TCE - ANEXO III - Preencher'!K503</f>
        <v>0</v>
      </c>
      <c r="K494" s="15">
        <f>'[1]TCE - ANEXO III - Preencher'!L503</f>
        <v>94.384661893396981</v>
      </c>
      <c r="L494" s="15">
        <f>'[1]TCE - ANEXO III - Preencher'!M503</f>
        <v>0</v>
      </c>
      <c r="M494" s="15">
        <f t="shared" si="43"/>
        <v>94.384661893396981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358.01106189339697</v>
      </c>
    </row>
    <row r="495" spans="1:28" x14ac:dyDescent="0.2">
      <c r="A495" s="8">
        <f>IFERROR(VLOOKUP(B495,'[1]DADOS (OCULTAR)'!$Q$3:$S$136,3,0),"")</f>
        <v>9039744002308</v>
      </c>
      <c r="B495" s="9" t="str">
        <f>'[1]TCE - ANEXO III - Preencher'!C504</f>
        <v>HOSPITAL NOSSA SENHORA DAS GRAÇAS - ANTIGO ALFA - CG Nº 024/2022</v>
      </c>
      <c r="C495" s="10"/>
      <c r="D495" s="11" t="str">
        <f>'[1]TCE - ANEXO III - Preencher'!E504</f>
        <v>GRAZYELLA DO CARMO DE SENA PEREIRA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08/2024</v>
      </c>
      <c r="H495" s="14">
        <f>'[1]TCE - ANEXO III - Preencher'!I504</f>
        <v>0</v>
      </c>
      <c r="I495" s="14">
        <f>'[1]TCE - ANEXO III - Preencher'!J504</f>
        <v>300.89839999999998</v>
      </c>
      <c r="J495" s="14">
        <f>'[1]TCE - ANEXO III - Preencher'!K504</f>
        <v>0</v>
      </c>
      <c r="K495" s="15">
        <f>'[1]TCE - ANEXO III - Preencher'!L504</f>
        <v>94.384661893396981</v>
      </c>
      <c r="L495" s="15">
        <f>'[1]TCE - ANEXO III - Preencher'!M504</f>
        <v>28.24</v>
      </c>
      <c r="M495" s="15">
        <f t="shared" si="43"/>
        <v>66.144661893396986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134.48523351358691</v>
      </c>
      <c r="R495" s="15">
        <f>'[1]TCE - ANEXO III - Preencher'!S504</f>
        <v>84.72</v>
      </c>
      <c r="S495" s="16">
        <f t="shared" si="45"/>
        <v>49.765233513586907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416.80829540698386</v>
      </c>
    </row>
    <row r="496" spans="1:28" x14ac:dyDescent="0.2">
      <c r="A496" s="8">
        <f>IFERROR(VLOOKUP(B496,'[1]DADOS (OCULTAR)'!$Q$3:$S$136,3,0),"")</f>
        <v>9039744002308</v>
      </c>
      <c r="B496" s="9" t="str">
        <f>'[1]TCE - ANEXO III - Preencher'!C505</f>
        <v>HOSPITAL NOSSA SENHORA DAS GRAÇAS - ANTIGO ALFA - CG Nº 024/2022</v>
      </c>
      <c r="C496" s="10"/>
      <c r="D496" s="11" t="str">
        <f>'[1]TCE - ANEXO III - Preencher'!E505</f>
        <v>GREICEANE FERNANDINA DE OLIVEIRA E SILVA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2238-10</v>
      </c>
      <c r="G496" s="13" t="str">
        <f>IF('[1]TCE - ANEXO III - Preencher'!H505="","",'[1]TCE - ANEXO III - Preencher'!H505)</f>
        <v>08/2024</v>
      </c>
      <c r="H496" s="14">
        <f>'[1]TCE - ANEXO III - Preencher'!I505</f>
        <v>0</v>
      </c>
      <c r="I496" s="14">
        <f>'[1]TCE - ANEXO III - Preencher'!J505</f>
        <v>297.19279999999998</v>
      </c>
      <c r="J496" s="14">
        <f>'[1]TCE - ANEXO III - Preencher'!K505</f>
        <v>0</v>
      </c>
      <c r="K496" s="15">
        <f>'[1]TCE - ANEXO III - Preencher'!L505</f>
        <v>94.384661893396981</v>
      </c>
      <c r="L496" s="15">
        <f>'[1]TCE - ANEXO III - Preencher'!M505</f>
        <v>0</v>
      </c>
      <c r="M496" s="15">
        <f t="shared" si="43"/>
        <v>94.384661893396981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391.57746189339696</v>
      </c>
    </row>
    <row r="497" spans="1:28" x14ac:dyDescent="0.2">
      <c r="A497" s="8">
        <f>IFERROR(VLOOKUP(B497,'[1]DADOS (OCULTAR)'!$Q$3:$S$136,3,0),"")</f>
        <v>9039744002308</v>
      </c>
      <c r="B497" s="9" t="str">
        <f>'[1]TCE - ANEXO III - Preencher'!C506</f>
        <v>HOSPITAL NOSSA SENHORA DAS GRAÇAS - ANTIGO ALFA - CG Nº 024/2022</v>
      </c>
      <c r="C497" s="10"/>
      <c r="D497" s="11" t="str">
        <f>'[1]TCE - ANEXO III - Preencher'!E506</f>
        <v>GUILHERME BEZERRA SOARES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5152-05</v>
      </c>
      <c r="G497" s="13" t="str">
        <f>IF('[1]TCE - ANEXO III - Preencher'!H506="","",'[1]TCE - ANEXO III - Preencher'!H506)</f>
        <v>08/2024</v>
      </c>
      <c r="H497" s="14">
        <f>'[1]TCE - ANEXO III - Preencher'!I506</f>
        <v>0</v>
      </c>
      <c r="I497" s="14">
        <f>'[1]TCE - ANEXO III - Preencher'!J506</f>
        <v>195.50640000000001</v>
      </c>
      <c r="J497" s="14">
        <f>'[1]TCE - ANEXO III - Preencher'!K506</f>
        <v>0</v>
      </c>
      <c r="K497" s="15">
        <f>'[1]TCE - ANEXO III - Preencher'!L506</f>
        <v>94.384661893396981</v>
      </c>
      <c r="L497" s="15">
        <f>'[1]TCE - ANEXO III - Preencher'!M506</f>
        <v>0</v>
      </c>
      <c r="M497" s="15">
        <f t="shared" si="43"/>
        <v>94.384661893396981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289.89106189339702</v>
      </c>
    </row>
    <row r="498" spans="1:28" x14ac:dyDescent="0.2">
      <c r="A498" s="8">
        <f>IFERROR(VLOOKUP(B498,'[1]DADOS (OCULTAR)'!$Q$3:$S$136,3,0),"")</f>
        <v>9039744002308</v>
      </c>
      <c r="B498" s="9" t="str">
        <f>'[1]TCE - ANEXO III - Preencher'!C507</f>
        <v>HOSPITAL NOSSA SENHORA DAS GRAÇAS - ANTIGO ALFA - CG Nº 024/2022</v>
      </c>
      <c r="C498" s="10"/>
      <c r="D498" s="11" t="str">
        <f>'[1]TCE - ANEXO III - Preencher'!E507</f>
        <v>GUILHERME VENTURA DE ALENCAR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3222-05</v>
      </c>
      <c r="G498" s="13" t="str">
        <f>IF('[1]TCE - ANEXO III - Preencher'!H507="","",'[1]TCE - ANEXO III - Preencher'!H507)</f>
        <v>08/2024</v>
      </c>
      <c r="H498" s="14">
        <f>'[1]TCE - ANEXO III - Preencher'!I507</f>
        <v>0</v>
      </c>
      <c r="I498" s="14">
        <f>'[1]TCE - ANEXO III - Preencher'!J507</f>
        <v>288.58080000000001</v>
      </c>
      <c r="J498" s="14">
        <f>'[1]TCE - ANEXO III - Preencher'!K507</f>
        <v>0</v>
      </c>
      <c r="K498" s="15">
        <f>'[1]TCE - ANEXO III - Preencher'!L507</f>
        <v>94.384661893396981</v>
      </c>
      <c r="L498" s="15">
        <f>'[1]TCE - ANEXO III - Preencher'!M507</f>
        <v>28.24</v>
      </c>
      <c r="M498" s="15">
        <f t="shared" si="43"/>
        <v>66.144661893396986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354.72546189339698</v>
      </c>
    </row>
    <row r="499" spans="1:28" x14ac:dyDescent="0.2">
      <c r="A499" s="8">
        <f>IFERROR(VLOOKUP(B499,'[1]DADOS (OCULTAR)'!$Q$3:$S$136,3,0),"")</f>
        <v>9039744002308</v>
      </c>
      <c r="B499" s="9" t="str">
        <f>'[1]TCE - ANEXO III - Preencher'!C508</f>
        <v>HOSPITAL NOSSA SENHORA DAS GRAÇAS - ANTIGO ALFA - CG Nº 024/2022</v>
      </c>
      <c r="C499" s="10"/>
      <c r="D499" s="11" t="str">
        <f>'[1]TCE - ANEXO III - Preencher'!E508</f>
        <v>GUIOBERTO SANTANA DE ALBUQUERQUE</v>
      </c>
      <c r="E499" s="9" t="str">
        <f>IF('[1]TCE - ANEXO III - Preencher'!F508="4 - Assistência Odontológica","2 - Outros Profissionais da Saúde",'[1]TCE - ANEXO III - Preencher'!F508)</f>
        <v>3 - Administrativo</v>
      </c>
      <c r="F499" s="12" t="str">
        <f>'[1]TCE - ANEXO III - Preencher'!G508</f>
        <v>3172-10</v>
      </c>
      <c r="G499" s="13" t="str">
        <f>IF('[1]TCE - ANEXO III - Preencher'!H508="","",'[1]TCE - ANEXO III - Preencher'!H508)</f>
        <v>08/2024</v>
      </c>
      <c r="H499" s="14">
        <f>'[1]TCE - ANEXO III - Preencher'!I508</f>
        <v>0</v>
      </c>
      <c r="I499" s="14">
        <f>'[1]TCE - ANEXO III - Preencher'!J508</f>
        <v>200.1824</v>
      </c>
      <c r="J499" s="14">
        <f>'[1]TCE - ANEXO III - Preencher'!K508</f>
        <v>0</v>
      </c>
      <c r="K499" s="15">
        <f>'[1]TCE - ANEXO III - Preencher'!L508</f>
        <v>94.384661893396981</v>
      </c>
      <c r="L499" s="15">
        <f>'[1]TCE - ANEXO III - Preencher'!M508</f>
        <v>0</v>
      </c>
      <c r="M499" s="15">
        <f t="shared" si="43"/>
        <v>94.384661893396981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134.48523351358691</v>
      </c>
      <c r="R499" s="15">
        <f>'[1]TCE - ANEXO III - Preencher'!S508</f>
        <v>122.46</v>
      </c>
      <c r="S499" s="16">
        <f t="shared" si="45"/>
        <v>12.025233513586912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306.59229540698385</v>
      </c>
    </row>
    <row r="500" spans="1:28" x14ac:dyDescent="0.2">
      <c r="A500" s="8">
        <f>IFERROR(VLOOKUP(B500,'[1]DADOS (OCULTAR)'!$Q$3:$S$136,3,0),"")</f>
        <v>9039744002308</v>
      </c>
      <c r="B500" s="9" t="str">
        <f>'[1]TCE - ANEXO III - Preencher'!C509</f>
        <v>HOSPITAL NOSSA SENHORA DAS GRAÇAS - ANTIGO ALFA - CG Nº 024/2022</v>
      </c>
      <c r="C500" s="10"/>
      <c r="D500" s="11" t="str">
        <f>'[1]TCE - ANEXO III - Preencher'!E509</f>
        <v>GUSTAVO PAULO SOARES SANTOS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3241-15</v>
      </c>
      <c r="G500" s="13" t="str">
        <f>IF('[1]TCE - ANEXO III - Preencher'!H509="","",'[1]TCE - ANEXO III - Preencher'!H509)</f>
        <v>08/2024</v>
      </c>
      <c r="H500" s="14">
        <f>'[1]TCE - ANEXO III - Preencher'!I509</f>
        <v>0</v>
      </c>
      <c r="I500" s="14">
        <f>'[1]TCE - ANEXO III - Preencher'!J509</f>
        <v>305.49119999999999</v>
      </c>
      <c r="J500" s="14">
        <f>'[1]TCE - ANEXO III - Preencher'!K509</f>
        <v>0</v>
      </c>
      <c r="K500" s="15">
        <f>'[1]TCE - ANEXO III - Preencher'!L509</f>
        <v>94.384661893396981</v>
      </c>
      <c r="L500" s="15">
        <f>'[1]TCE - ANEXO III - Preencher'!M509</f>
        <v>21.69</v>
      </c>
      <c r="M500" s="15">
        <f t="shared" si="43"/>
        <v>72.694661893396983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378.18586189339698</v>
      </c>
    </row>
    <row r="501" spans="1:28" x14ac:dyDescent="0.2">
      <c r="A501" s="8">
        <f>IFERROR(VLOOKUP(B501,'[1]DADOS (OCULTAR)'!$Q$3:$S$136,3,0),"")</f>
        <v>9039744002308</v>
      </c>
      <c r="B501" s="9" t="str">
        <f>'[1]TCE - ANEXO III - Preencher'!C510</f>
        <v>HOSPITAL NOSSA SENHORA DAS GRAÇAS - ANTIGO ALFA - CG Nº 024/2022</v>
      </c>
      <c r="C501" s="10"/>
      <c r="D501" s="11" t="str">
        <f>'[1]TCE - ANEXO III - Preencher'!E510</f>
        <v>HARIENE GOMES DA SILVA</v>
      </c>
      <c r="E501" s="9" t="str">
        <f>IF('[1]TCE - ANEXO III - Preencher'!F510="4 - Assistência Odontológica","2 - Outros Profissionais da Saúde",'[1]TCE - ANEXO III - Preencher'!F510)</f>
        <v>3 - Administrativo</v>
      </c>
      <c r="F501" s="12" t="str">
        <f>'[1]TCE - ANEXO III - Preencher'!G510</f>
        <v>3542-05</v>
      </c>
      <c r="G501" s="13" t="str">
        <f>IF('[1]TCE - ANEXO III - Preencher'!H510="","",'[1]TCE - ANEXO III - Preencher'!H510)</f>
        <v>08/2024</v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2043.69</v>
      </c>
      <c r="K501" s="15">
        <f>'[1]TCE - ANEXO III - Preencher'!L510</f>
        <v>94.384661893396981</v>
      </c>
      <c r="L501" s="15">
        <f>'[1]TCE - ANEXO III - Preencher'!M510</f>
        <v>0</v>
      </c>
      <c r="M501" s="15">
        <f t="shared" si="43"/>
        <v>94.384661893396981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2138.0746618933972</v>
      </c>
    </row>
    <row r="502" spans="1:28" x14ac:dyDescent="0.2">
      <c r="A502" s="8">
        <f>IFERROR(VLOOKUP(B502,'[1]DADOS (OCULTAR)'!$Q$3:$S$136,3,0),"")</f>
        <v>9039744002308</v>
      </c>
      <c r="B502" s="9" t="str">
        <f>'[1]TCE - ANEXO III - Preencher'!C511</f>
        <v>HOSPITAL NOSSA SENHORA DAS GRAÇAS - ANTIGO ALFA - CG Nº 024/2022</v>
      </c>
      <c r="C502" s="10"/>
      <c r="D502" s="11" t="str">
        <f>'[1]TCE - ANEXO III - Preencher'!E511</f>
        <v>HARILENE GOMES DA SILVA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2613-05</v>
      </c>
      <c r="G502" s="13" t="str">
        <f>IF('[1]TCE - ANEXO III - Preencher'!H511="","",'[1]TCE - ANEXO III - Preencher'!H511)</f>
        <v>08/2024</v>
      </c>
      <c r="H502" s="14">
        <f>'[1]TCE - ANEXO III - Preencher'!I511</f>
        <v>0</v>
      </c>
      <c r="I502" s="14">
        <f>'[1]TCE - ANEXO III - Preencher'!J511</f>
        <v>437.79919999999998</v>
      </c>
      <c r="J502" s="14">
        <f>'[1]TCE - ANEXO III - Preencher'!K511</f>
        <v>0</v>
      </c>
      <c r="K502" s="15">
        <f>'[1]TCE - ANEXO III - Preencher'!L511</f>
        <v>94.384661893396981</v>
      </c>
      <c r="L502" s="15">
        <f>'[1]TCE - ANEXO III - Preencher'!M511</f>
        <v>0</v>
      </c>
      <c r="M502" s="15">
        <f t="shared" si="43"/>
        <v>94.384661893396981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532.18386189339697</v>
      </c>
    </row>
    <row r="503" spans="1:28" x14ac:dyDescent="0.2">
      <c r="A503" s="8">
        <f>IFERROR(VLOOKUP(B503,'[1]DADOS (OCULTAR)'!$Q$3:$S$136,3,0),"")</f>
        <v>9039744002308</v>
      </c>
      <c r="B503" s="9" t="str">
        <f>'[1]TCE - ANEXO III - Preencher'!C512</f>
        <v>HOSPITAL NOSSA SENHORA DAS GRAÇAS - ANTIGO ALFA - CG Nº 024/2022</v>
      </c>
      <c r="C503" s="10"/>
      <c r="D503" s="11" t="str">
        <f>'[1]TCE - ANEXO III - Preencher'!E512</f>
        <v>HARRISON DE CASTRO AZEVEDO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2236-05</v>
      </c>
      <c r="G503" s="13" t="str">
        <f>IF('[1]TCE - ANEXO III - Preencher'!H512="","",'[1]TCE - ANEXO III - Preencher'!H512)</f>
        <v>08/2024</v>
      </c>
      <c r="H503" s="14">
        <f>'[1]TCE - ANEXO III - Preencher'!I512</f>
        <v>0</v>
      </c>
      <c r="I503" s="14">
        <f>'[1]TCE - ANEXO III - Preencher'!J512</f>
        <v>188.624</v>
      </c>
      <c r="J503" s="14">
        <f>'[1]TCE - ANEXO III - Preencher'!K512</f>
        <v>0</v>
      </c>
      <c r="K503" s="15">
        <f>'[1]TCE - ANEXO III - Preencher'!L512</f>
        <v>94.384661893396981</v>
      </c>
      <c r="L503" s="15">
        <f>'[1]TCE - ANEXO III - Preencher'!M512</f>
        <v>0</v>
      </c>
      <c r="M503" s="15">
        <f t="shared" si="43"/>
        <v>94.384661893396981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283.00866189339695</v>
      </c>
    </row>
    <row r="504" spans="1:28" x14ac:dyDescent="0.2">
      <c r="A504" s="8">
        <f>IFERROR(VLOOKUP(B504,'[1]DADOS (OCULTAR)'!$Q$3:$S$136,3,0),"")</f>
        <v>9039744002308</v>
      </c>
      <c r="B504" s="9" t="str">
        <f>'[1]TCE - ANEXO III - Preencher'!C513</f>
        <v>HOSPITAL NOSSA SENHORA DAS GRAÇAS - ANTIGO ALFA - CG Nº 024/2022</v>
      </c>
      <c r="C504" s="10"/>
      <c r="D504" s="11" t="str">
        <f>'[1]TCE - ANEXO III - Preencher'!E513</f>
        <v>HAYB JOAO WANDERLEY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08/2024</v>
      </c>
      <c r="H504" s="14">
        <f>'[1]TCE - ANEXO III - Preencher'!I513</f>
        <v>0</v>
      </c>
      <c r="I504" s="14">
        <f>'[1]TCE - ANEXO III - Preencher'!J513</f>
        <v>292.86959999999999</v>
      </c>
      <c r="J504" s="14">
        <f>'[1]TCE - ANEXO III - Preencher'!K513</f>
        <v>0</v>
      </c>
      <c r="K504" s="15">
        <f>'[1]TCE - ANEXO III - Preencher'!L513</f>
        <v>94.384661893396981</v>
      </c>
      <c r="L504" s="15">
        <f>'[1]TCE - ANEXO III - Preencher'!M513</f>
        <v>0</v>
      </c>
      <c r="M504" s="15">
        <f t="shared" si="43"/>
        <v>94.384661893396981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387.25426189339697</v>
      </c>
    </row>
    <row r="505" spans="1:28" x14ac:dyDescent="0.2">
      <c r="A505" s="8">
        <f>IFERROR(VLOOKUP(B505,'[1]DADOS (OCULTAR)'!$Q$3:$S$136,3,0),"")</f>
        <v>9039744002308</v>
      </c>
      <c r="B505" s="9" t="str">
        <f>'[1]TCE - ANEXO III - Preencher'!C514</f>
        <v>HOSPITAL NOSSA SENHORA DAS GRAÇAS - ANTIGO ALFA - CG Nº 024/2022</v>
      </c>
      <c r="C505" s="10"/>
      <c r="D505" s="11" t="str">
        <f>'[1]TCE - ANEXO III - Preencher'!E514</f>
        <v>HAYLANE OLIVEIRA DE SANTANA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3222-05</v>
      </c>
      <c r="G505" s="13" t="str">
        <f>IF('[1]TCE - ANEXO III - Preencher'!H514="","",'[1]TCE - ANEXO III - Preencher'!H514)</f>
        <v>08/2024</v>
      </c>
      <c r="H505" s="14">
        <f>'[1]TCE - ANEXO III - Preencher'!I514</f>
        <v>0</v>
      </c>
      <c r="I505" s="14">
        <f>'[1]TCE - ANEXO III - Preencher'!J514</f>
        <v>273.47840000000002</v>
      </c>
      <c r="J505" s="14">
        <f>'[1]TCE - ANEXO III - Preencher'!K514</f>
        <v>0</v>
      </c>
      <c r="K505" s="15">
        <f>'[1]TCE - ANEXO III - Preencher'!L514</f>
        <v>94.384661893396981</v>
      </c>
      <c r="L505" s="15">
        <f>'[1]TCE - ANEXO III - Preencher'!M514</f>
        <v>28.24</v>
      </c>
      <c r="M505" s="15">
        <f t="shared" si="43"/>
        <v>66.144661893396986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268.97046702717381</v>
      </c>
      <c r="R505" s="15">
        <f>'[1]TCE - ANEXO III - Preencher'!S514</f>
        <v>80.2</v>
      </c>
      <c r="S505" s="16">
        <f t="shared" si="45"/>
        <v>188.77046702717382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528.39352892057082</v>
      </c>
    </row>
    <row r="506" spans="1:28" x14ac:dyDescent="0.2">
      <c r="A506" s="8">
        <f>IFERROR(VLOOKUP(B506,'[1]DADOS (OCULTAR)'!$Q$3:$S$136,3,0),"")</f>
        <v>9039744002308</v>
      </c>
      <c r="B506" s="9" t="str">
        <f>'[1]TCE - ANEXO III - Preencher'!C515</f>
        <v>HOSPITAL NOSSA SENHORA DAS GRAÇAS - ANTIGO ALFA - CG Nº 024/2022</v>
      </c>
      <c r="C506" s="10"/>
      <c r="D506" s="11" t="str">
        <f>'[1]TCE - ANEXO III - Preencher'!E515</f>
        <v>HELOISA MARIA MARTINS FARIAS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2236-05</v>
      </c>
      <c r="G506" s="13" t="str">
        <f>IF('[1]TCE - ANEXO III - Preencher'!H515="","",'[1]TCE - ANEXO III - Preencher'!H515)</f>
        <v>08/2024</v>
      </c>
      <c r="H506" s="14">
        <f>'[1]TCE - ANEXO III - Preencher'!I515</f>
        <v>0</v>
      </c>
      <c r="I506" s="14">
        <f>'[1]TCE - ANEXO III - Preencher'!J515</f>
        <v>252.83760000000001</v>
      </c>
      <c r="J506" s="14">
        <f>'[1]TCE - ANEXO III - Preencher'!K515</f>
        <v>0</v>
      </c>
      <c r="K506" s="15">
        <f>'[1]TCE - ANEXO III - Preencher'!L515</f>
        <v>94.384661893396981</v>
      </c>
      <c r="L506" s="15">
        <f>'[1]TCE - ANEXO III - Preencher'!M515</f>
        <v>2.7</v>
      </c>
      <c r="M506" s="15">
        <f t="shared" si="43"/>
        <v>91.684661893396978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344.522261893397</v>
      </c>
    </row>
    <row r="507" spans="1:28" x14ac:dyDescent="0.2">
      <c r="A507" s="8">
        <f>IFERROR(VLOOKUP(B507,'[1]DADOS (OCULTAR)'!$Q$3:$S$136,3,0),"")</f>
        <v>9039744002308</v>
      </c>
      <c r="B507" s="9" t="str">
        <f>'[1]TCE - ANEXO III - Preencher'!C516</f>
        <v>HOSPITAL NOSSA SENHORA DAS GRAÇAS - ANTIGO ALFA - CG Nº 024/2022</v>
      </c>
      <c r="C507" s="10"/>
      <c r="D507" s="11" t="str">
        <f>'[1]TCE - ANEXO III - Preencher'!E516</f>
        <v>HELOIZA CECILIA DE MELO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2234-05</v>
      </c>
      <c r="G507" s="13" t="str">
        <f>IF('[1]TCE - ANEXO III - Preencher'!H516="","",'[1]TCE - ANEXO III - Preencher'!H516)</f>
        <v>08/2024</v>
      </c>
      <c r="H507" s="14">
        <f>'[1]TCE - ANEXO III - Preencher'!I516</f>
        <v>0</v>
      </c>
      <c r="I507" s="14">
        <f>'[1]TCE - ANEXO III - Preencher'!J516</f>
        <v>474.1336</v>
      </c>
      <c r="J507" s="14">
        <f>'[1]TCE - ANEXO III - Preencher'!K516</f>
        <v>0</v>
      </c>
      <c r="K507" s="15">
        <f>'[1]TCE - ANEXO III - Preencher'!L516</f>
        <v>94.384661893396981</v>
      </c>
      <c r="L507" s="15">
        <f>'[1]TCE - ANEXO III - Preencher'!M516</f>
        <v>0</v>
      </c>
      <c r="M507" s="15">
        <f t="shared" si="43"/>
        <v>94.384661893396981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568.51826189339704</v>
      </c>
    </row>
    <row r="508" spans="1:28" x14ac:dyDescent="0.2">
      <c r="A508" s="8">
        <f>IFERROR(VLOOKUP(B508,'[1]DADOS (OCULTAR)'!$Q$3:$S$136,3,0),"")</f>
        <v>9039744002308</v>
      </c>
      <c r="B508" s="9" t="str">
        <f>'[1]TCE - ANEXO III - Preencher'!C517</f>
        <v>HOSPITAL NOSSA SENHORA DAS GRAÇAS - ANTIGO ALFA - CG Nº 024/2022</v>
      </c>
      <c r="C508" s="10"/>
      <c r="D508" s="11" t="str">
        <f>'[1]TCE - ANEXO III - Preencher'!E517</f>
        <v>HEMILLY CAROLINE QUEIROZ DE ALBUQUERQUE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2236-05</v>
      </c>
      <c r="G508" s="13" t="str">
        <f>IF('[1]TCE - ANEXO III - Preencher'!H517="","",'[1]TCE - ANEXO III - Preencher'!H517)</f>
        <v>08/2024</v>
      </c>
      <c r="H508" s="14">
        <f>'[1]TCE - ANEXO III - Preencher'!I517</f>
        <v>0</v>
      </c>
      <c r="I508" s="14">
        <f>'[1]TCE - ANEXO III - Preencher'!J517</f>
        <v>254.67599999999999</v>
      </c>
      <c r="J508" s="14">
        <f>'[1]TCE - ANEXO III - Preencher'!K517</f>
        <v>0</v>
      </c>
      <c r="K508" s="15">
        <f>'[1]TCE - ANEXO III - Preencher'!L517</f>
        <v>94.384661893396981</v>
      </c>
      <c r="L508" s="15">
        <f>'[1]TCE - ANEXO III - Preencher'!M517</f>
        <v>2.27</v>
      </c>
      <c r="M508" s="15">
        <f t="shared" si="43"/>
        <v>92.114661893396985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346.79066189339699</v>
      </c>
    </row>
    <row r="509" spans="1:28" x14ac:dyDescent="0.2">
      <c r="A509" s="8">
        <f>IFERROR(VLOOKUP(B509,'[1]DADOS (OCULTAR)'!$Q$3:$S$136,3,0),"")</f>
        <v>9039744002308</v>
      </c>
      <c r="B509" s="9" t="str">
        <f>'[1]TCE - ANEXO III - Preencher'!C518</f>
        <v>HOSPITAL NOSSA SENHORA DAS GRAÇAS - ANTIGO ALFA - CG Nº 024/2022</v>
      </c>
      <c r="C509" s="10"/>
      <c r="D509" s="11" t="str">
        <f>'[1]TCE - ANEXO III - Preencher'!E518</f>
        <v>HENRIQUE DE MELO SILVA</v>
      </c>
      <c r="E509" s="9" t="str">
        <f>IF('[1]TCE - ANEXO III - Preencher'!F518="4 - Assistência Odontológica","2 - Outros Profissionais da Saúde",'[1]TCE - ANEXO III - Preencher'!F518)</f>
        <v>3 - Administrativo</v>
      </c>
      <c r="F509" s="12" t="str">
        <f>'[1]TCE - ANEXO III - Preencher'!G518</f>
        <v>4110-10</v>
      </c>
      <c r="G509" s="13" t="str">
        <f>IF('[1]TCE - ANEXO III - Preencher'!H518="","",'[1]TCE - ANEXO III - Preencher'!H518)</f>
        <v>08/2024</v>
      </c>
      <c r="H509" s="14">
        <f>'[1]TCE - ANEXO III - Preencher'!I518</f>
        <v>0</v>
      </c>
      <c r="I509" s="14">
        <f>'[1]TCE - ANEXO III - Preencher'!J518</f>
        <v>169.68559999999999</v>
      </c>
      <c r="J509" s="14">
        <f>'[1]TCE - ANEXO III - Preencher'!K518</f>
        <v>0</v>
      </c>
      <c r="K509" s="15">
        <f>'[1]TCE - ANEXO III - Preencher'!L518</f>
        <v>94.384661893396981</v>
      </c>
      <c r="L509" s="15">
        <f>'[1]TCE - ANEXO III - Preencher'!M518</f>
        <v>42.42</v>
      </c>
      <c r="M509" s="15">
        <f t="shared" si="43"/>
        <v>51.964661893396979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277.37579412177303</v>
      </c>
      <c r="R509" s="15">
        <f>'[1]TCE - ANEXO III - Preencher'!S518</f>
        <v>127.26</v>
      </c>
      <c r="S509" s="16">
        <f t="shared" si="45"/>
        <v>150.11579412177304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371.76605601517002</v>
      </c>
    </row>
    <row r="510" spans="1:28" x14ac:dyDescent="0.2">
      <c r="A510" s="8">
        <f>IFERROR(VLOOKUP(B510,'[1]DADOS (OCULTAR)'!$Q$3:$S$136,3,0),"")</f>
        <v>9039744002308</v>
      </c>
      <c r="B510" s="9" t="str">
        <f>'[1]TCE - ANEXO III - Preencher'!C519</f>
        <v>HOSPITAL NOSSA SENHORA DAS GRAÇAS - ANTIGO ALFA - CG Nº 024/2022</v>
      </c>
      <c r="C510" s="10"/>
      <c r="D510" s="11" t="str">
        <f>'[1]TCE - ANEXO III - Preencher'!E519</f>
        <v>HENRIQUE FERNANDES BORBA DE ARRUDA</v>
      </c>
      <c r="E510" s="9" t="str">
        <f>IF('[1]TCE - ANEXO III - Preencher'!F519="4 - Assistência Odontológica","2 - Outros Profissionais da Saúde",'[1]TCE - ANEXO III - Preencher'!F519)</f>
        <v>3 - Administrativo</v>
      </c>
      <c r="F510" s="12" t="str">
        <f>'[1]TCE - ANEXO III - Preencher'!G519</f>
        <v xml:space="preserve">25210-5 </v>
      </c>
      <c r="G510" s="13" t="str">
        <f>IF('[1]TCE - ANEXO III - Preencher'!H519="","",'[1]TCE - ANEXO III - Preencher'!H519)</f>
        <v>08/2024</v>
      </c>
      <c r="H510" s="14">
        <f>'[1]TCE - ANEXO III - Preencher'!I519</f>
        <v>0</v>
      </c>
      <c r="I510" s="14">
        <f>'[1]TCE - ANEXO III - Preencher'!J519</f>
        <v>390.60879999999997</v>
      </c>
      <c r="J510" s="14">
        <f>'[1]TCE - ANEXO III - Preencher'!K519</f>
        <v>0</v>
      </c>
      <c r="K510" s="15">
        <f>'[1]TCE - ANEXO III - Preencher'!L519</f>
        <v>94.384661893396981</v>
      </c>
      <c r="L510" s="15">
        <f>'[1]TCE - ANEXO III - Preencher'!M519</f>
        <v>0</v>
      </c>
      <c r="M510" s="15">
        <f t="shared" si="43"/>
        <v>94.384661893396981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484.99346189339695</v>
      </c>
    </row>
    <row r="511" spans="1:28" x14ac:dyDescent="0.2">
      <c r="A511" s="8">
        <f>IFERROR(VLOOKUP(B511,'[1]DADOS (OCULTAR)'!$Q$3:$S$136,3,0),"")</f>
        <v>9039744002308</v>
      </c>
      <c r="B511" s="9" t="str">
        <f>'[1]TCE - ANEXO III - Preencher'!C520</f>
        <v>HOSPITAL NOSSA SENHORA DAS GRAÇAS - ANTIGO ALFA - CG Nº 024/2022</v>
      </c>
      <c r="C511" s="10"/>
      <c r="D511" s="11" t="str">
        <f>'[1]TCE - ANEXO III - Preencher'!E520</f>
        <v>HERBERTON JONATHAS DA SILVA</v>
      </c>
      <c r="E511" s="9" t="str">
        <f>IF('[1]TCE - ANEXO III - Preencher'!F520="4 - Assistência Odontológica","2 - Outros Profissionais da Saúde",'[1]TCE - ANEXO III - Preencher'!F520)</f>
        <v>3 - Administrativo</v>
      </c>
      <c r="F511" s="12" t="str">
        <f>'[1]TCE - ANEXO III - Preencher'!G520</f>
        <v>5143-10</v>
      </c>
      <c r="G511" s="13" t="str">
        <f>IF('[1]TCE - ANEXO III - Preencher'!H520="","",'[1]TCE - ANEXO III - Preencher'!H520)</f>
        <v>08/2024</v>
      </c>
      <c r="H511" s="14">
        <f>'[1]TCE - ANEXO III - Preencher'!I520</f>
        <v>0</v>
      </c>
      <c r="I511" s="14">
        <f>'[1]TCE - ANEXO III - Preencher'!J520</f>
        <v>141.19999999999999</v>
      </c>
      <c r="J511" s="14">
        <f>'[1]TCE - ANEXO III - Preencher'!K520</f>
        <v>0</v>
      </c>
      <c r="K511" s="15">
        <f>'[1]TCE - ANEXO III - Preencher'!L520</f>
        <v>94.384661893396981</v>
      </c>
      <c r="L511" s="15">
        <f>'[1]TCE - ANEXO III - Preencher'!M520</f>
        <v>29.65</v>
      </c>
      <c r="M511" s="15">
        <f t="shared" si="43"/>
        <v>64.734661893396975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205.93466189339696</v>
      </c>
    </row>
    <row r="512" spans="1:28" x14ac:dyDescent="0.2">
      <c r="A512" s="8">
        <f>IFERROR(VLOOKUP(B512,'[1]DADOS (OCULTAR)'!$Q$3:$S$136,3,0),"")</f>
        <v>9039744002308</v>
      </c>
      <c r="B512" s="9" t="str">
        <f>'[1]TCE - ANEXO III - Preencher'!C521</f>
        <v>HOSPITAL NOSSA SENHORA DAS GRAÇAS - ANTIGO ALFA - CG Nº 024/2022</v>
      </c>
      <c r="C512" s="10"/>
      <c r="D512" s="11" t="str">
        <f>'[1]TCE - ANEXO III - Preencher'!E521</f>
        <v>HERICA SHIRLLY DE LIMA</v>
      </c>
      <c r="E512" s="9" t="str">
        <f>IF('[1]TCE - ANEXO III - Preencher'!F521="4 - Assistência Odontológica","2 - Outros Profissionais da Saúde",'[1]TCE - ANEXO III - Preencher'!F521)</f>
        <v>2 - Outros Profissionais da Saúde</v>
      </c>
      <c r="F512" s="12" t="str">
        <f>'[1]TCE - ANEXO III - Preencher'!G521</f>
        <v>3222-05</v>
      </c>
      <c r="G512" s="13" t="str">
        <f>IF('[1]TCE - ANEXO III - Preencher'!H521="","",'[1]TCE - ANEXO III - Preencher'!H521)</f>
        <v>08/2024</v>
      </c>
      <c r="H512" s="14">
        <f>'[1]TCE - ANEXO III - Preencher'!I521</f>
        <v>0</v>
      </c>
      <c r="I512" s="14">
        <f>'[1]TCE - ANEXO III - Preencher'!J521</f>
        <v>289.42160000000001</v>
      </c>
      <c r="J512" s="14">
        <f>'[1]TCE - ANEXO III - Preencher'!K521</f>
        <v>0</v>
      </c>
      <c r="K512" s="15">
        <f>'[1]TCE - ANEXO III - Preencher'!L521</f>
        <v>94.384661893396981</v>
      </c>
      <c r="L512" s="15">
        <f>'[1]TCE - ANEXO III - Preencher'!M521</f>
        <v>0</v>
      </c>
      <c r="M512" s="15">
        <f t="shared" si="43"/>
        <v>94.384661893396981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383.80626189339699</v>
      </c>
    </row>
    <row r="513" spans="1:28" x14ac:dyDescent="0.2">
      <c r="A513" s="8">
        <f>IFERROR(VLOOKUP(B513,'[1]DADOS (OCULTAR)'!$Q$3:$S$136,3,0),"")</f>
        <v>9039744002308</v>
      </c>
      <c r="B513" s="9" t="str">
        <f>'[1]TCE - ANEXO III - Preencher'!C522</f>
        <v>HOSPITAL NOSSA SENHORA DAS GRAÇAS - ANTIGO ALFA - CG Nº 024/2022</v>
      </c>
      <c r="C513" s="10"/>
      <c r="D513" s="11" t="str">
        <f>'[1]TCE - ANEXO III - Preencher'!E522</f>
        <v>HERIZONEIDE FELIX DA SILVA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08/2024</v>
      </c>
      <c r="H513" s="14">
        <f>'[1]TCE - ANEXO III - Preencher'!I522</f>
        <v>0</v>
      </c>
      <c r="I513" s="14">
        <f>'[1]TCE - ANEXO III - Preencher'!J522</f>
        <v>285.0136</v>
      </c>
      <c r="J513" s="14">
        <f>'[1]TCE - ANEXO III - Preencher'!K522</f>
        <v>0</v>
      </c>
      <c r="K513" s="15">
        <f>'[1]TCE - ANEXO III - Preencher'!L522</f>
        <v>94.384661893396981</v>
      </c>
      <c r="L513" s="15">
        <f>'[1]TCE - ANEXO III - Preencher'!M522</f>
        <v>0</v>
      </c>
      <c r="M513" s="15">
        <f t="shared" si="43"/>
        <v>94.384661893396981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379.39826189339698</v>
      </c>
    </row>
    <row r="514" spans="1:28" x14ac:dyDescent="0.2">
      <c r="A514" s="8">
        <f>IFERROR(VLOOKUP(B514,'[1]DADOS (OCULTAR)'!$Q$3:$S$136,3,0),"")</f>
        <v>9039744002308</v>
      </c>
      <c r="B514" s="9" t="str">
        <f>'[1]TCE - ANEXO III - Preencher'!C523</f>
        <v>HOSPITAL NOSSA SENHORA DAS GRAÇAS - ANTIGO ALFA - CG Nº 024/2022</v>
      </c>
      <c r="C514" s="10"/>
      <c r="D514" s="11" t="str">
        <f>'[1]TCE - ANEXO III - Preencher'!E523</f>
        <v>HILANA MARIA BRANES DE BRITO</v>
      </c>
      <c r="E514" s="9" t="str">
        <f>IF('[1]TCE - ANEXO III - Preencher'!F523="4 - Assistência Odontológica","2 - Outros Profissionais da Saúde",'[1]TCE - ANEXO III - Preencher'!F523)</f>
        <v>2 - Outros Profissionais da Saúde</v>
      </c>
      <c r="F514" s="12" t="str">
        <f>'[1]TCE - ANEXO III - Preencher'!G523</f>
        <v>2236-05</v>
      </c>
      <c r="G514" s="13" t="str">
        <f>IF('[1]TCE - ANEXO III - Preencher'!H523="","",'[1]TCE - ANEXO III - Preencher'!H523)</f>
        <v>08/2024</v>
      </c>
      <c r="H514" s="14">
        <f>'[1]TCE - ANEXO III - Preencher'!I523</f>
        <v>0</v>
      </c>
      <c r="I514" s="14">
        <f>'[1]TCE - ANEXO III - Preencher'!J523</f>
        <v>383.05279999999999</v>
      </c>
      <c r="J514" s="14">
        <f>'[1]TCE - ANEXO III - Preencher'!K523</f>
        <v>0</v>
      </c>
      <c r="K514" s="15">
        <f>'[1]TCE - ANEXO III - Preencher'!L523</f>
        <v>94.384661893396981</v>
      </c>
      <c r="L514" s="15">
        <f>'[1]TCE - ANEXO III - Preencher'!M523</f>
        <v>0</v>
      </c>
      <c r="M514" s="15">
        <f t="shared" si="43"/>
        <v>94.384661893396981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477.43746189339697</v>
      </c>
    </row>
    <row r="515" spans="1:28" x14ac:dyDescent="0.2">
      <c r="A515" s="8">
        <f>IFERROR(VLOOKUP(B515,'[1]DADOS (OCULTAR)'!$Q$3:$S$136,3,0),"")</f>
        <v>9039744002308</v>
      </c>
      <c r="B515" s="9" t="str">
        <f>'[1]TCE - ANEXO III - Preencher'!C524</f>
        <v>HOSPITAL NOSSA SENHORA DAS GRAÇAS - ANTIGO ALFA - CG Nº 024/2022</v>
      </c>
      <c r="C515" s="10"/>
      <c r="D515" s="11" t="str">
        <f>'[1]TCE - ANEXO III - Preencher'!E524</f>
        <v>HOCHELEZ LUIZ DOS SANTOS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5211-30</v>
      </c>
      <c r="G515" s="13" t="str">
        <f>IF('[1]TCE - ANEXO III - Preencher'!H524="","",'[1]TCE - ANEXO III - Preencher'!H524)</f>
        <v>08/2024</v>
      </c>
      <c r="H515" s="14">
        <f>'[1]TCE - ANEXO III - Preencher'!I524</f>
        <v>0</v>
      </c>
      <c r="I515" s="14">
        <f>'[1]TCE - ANEXO III - Preencher'!J524</f>
        <v>124.56</v>
      </c>
      <c r="J515" s="14">
        <f>'[1]TCE - ANEXO III - Preencher'!K524</f>
        <v>0</v>
      </c>
      <c r="K515" s="15">
        <f>'[1]TCE - ANEXO III - Preencher'!L524</f>
        <v>94.384661893396981</v>
      </c>
      <c r="L515" s="15">
        <f>'[1]TCE - ANEXO III - Preencher'!M524</f>
        <v>0</v>
      </c>
      <c r="M515" s="15">
        <f t="shared" si="43"/>
        <v>94.384661893396981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218.61272455271049</v>
      </c>
      <c r="R515" s="15">
        <f>'[1]TCE - ANEXO III - Preencher'!S524</f>
        <v>84.08</v>
      </c>
      <c r="S515" s="16">
        <f t="shared" si="45"/>
        <v>134.53272455271048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353.47738644610746</v>
      </c>
    </row>
    <row r="516" spans="1:28" x14ac:dyDescent="0.2">
      <c r="A516" s="8">
        <f>IFERROR(VLOOKUP(B516,'[1]DADOS (OCULTAR)'!$Q$3:$S$136,3,0),"")</f>
        <v>9039744002308</v>
      </c>
      <c r="B516" s="9" t="str">
        <f>'[1]TCE - ANEXO III - Preencher'!C525</f>
        <v>HOSPITAL NOSSA SENHORA DAS GRAÇAS - ANTIGO ALFA - CG Nº 024/2022</v>
      </c>
      <c r="C516" s="10"/>
      <c r="D516" s="11" t="str">
        <f>'[1]TCE - ANEXO III - Preencher'!E525</f>
        <v>HORTENCIA OLIVEIRA DANTAS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08/2024</v>
      </c>
      <c r="H516" s="14">
        <f>'[1]TCE - ANEXO III - Preencher'!I525</f>
        <v>0</v>
      </c>
      <c r="I516" s="14">
        <f>'[1]TCE - ANEXO III - Preencher'!J525</f>
        <v>281.09840000000003</v>
      </c>
      <c r="J516" s="14">
        <f>'[1]TCE - ANEXO III - Preencher'!K525</f>
        <v>0</v>
      </c>
      <c r="K516" s="15">
        <f>'[1]TCE - ANEXO III - Preencher'!L525</f>
        <v>94.384661893396981</v>
      </c>
      <c r="L516" s="15">
        <f>'[1]TCE - ANEXO III - Preencher'!M525</f>
        <v>28.24</v>
      </c>
      <c r="M516" s="15">
        <f t="shared" ref="M516:M579" si="49">K516-L516</f>
        <v>66.144661893396986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134.48523351358691</v>
      </c>
      <c r="R516" s="15">
        <f>'[1]TCE - ANEXO III - Preencher'!S525</f>
        <v>84.72</v>
      </c>
      <c r="S516" s="16">
        <f t="shared" ref="S516:S579" si="51">Q516-R516</f>
        <v>49.765233513586907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397.0082954069839</v>
      </c>
    </row>
    <row r="517" spans="1:28" x14ac:dyDescent="0.2">
      <c r="A517" s="8">
        <f>IFERROR(VLOOKUP(B517,'[1]DADOS (OCULTAR)'!$Q$3:$S$136,3,0),"")</f>
        <v>9039744002308</v>
      </c>
      <c r="B517" s="9" t="str">
        <f>'[1]TCE - ANEXO III - Preencher'!C526</f>
        <v>HOSPITAL NOSSA SENHORA DAS GRAÇAS - ANTIGO ALFA - CG Nº 024/2022</v>
      </c>
      <c r="C517" s="10"/>
      <c r="D517" s="11" t="str">
        <f>'[1]TCE - ANEXO III - Preencher'!E526</f>
        <v>HUGO EDNILSON DOS SANTOS CAVALCANTI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1424-05</v>
      </c>
      <c r="G517" s="13" t="str">
        <f>IF('[1]TCE - ANEXO III - Preencher'!H526="","",'[1]TCE - ANEXO III - Preencher'!H526)</f>
        <v>08/2024</v>
      </c>
      <c r="H517" s="14">
        <f>'[1]TCE - ANEXO III - Preencher'!I526</f>
        <v>0</v>
      </c>
      <c r="I517" s="14">
        <f>'[1]TCE - ANEXO III - Preencher'!J526</f>
        <v>344.2296</v>
      </c>
      <c r="J517" s="14">
        <f>'[1]TCE - ANEXO III - Preencher'!K526</f>
        <v>0</v>
      </c>
      <c r="K517" s="15">
        <f>'[1]TCE - ANEXO III - Preencher'!L526</f>
        <v>94.384661893396981</v>
      </c>
      <c r="L517" s="15">
        <f>'[1]TCE - ANEXO III - Preencher'!M526</f>
        <v>0</v>
      </c>
      <c r="M517" s="15">
        <f t="shared" si="49"/>
        <v>94.384661893396981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438.61426189339699</v>
      </c>
    </row>
    <row r="518" spans="1:28" x14ac:dyDescent="0.2">
      <c r="A518" s="8">
        <f>IFERROR(VLOOKUP(B518,'[1]DADOS (OCULTAR)'!$Q$3:$S$136,3,0),"")</f>
        <v>9039744002308</v>
      </c>
      <c r="B518" s="9" t="str">
        <f>'[1]TCE - ANEXO III - Preencher'!C527</f>
        <v>HOSPITAL NOSSA SENHORA DAS GRAÇAS - ANTIGO ALFA - CG Nº 024/2022</v>
      </c>
      <c r="C518" s="10"/>
      <c r="D518" s="11" t="str">
        <f>'[1]TCE - ANEXO III - Preencher'!E527</f>
        <v>IAGO NEVES DE OLIVEIRA ESTRELLA</v>
      </c>
      <c r="E518" s="9" t="str">
        <f>IF('[1]TCE - ANEXO III - Preencher'!F527="4 - Assistência Odontológica","2 - Outros Profissionais da Saúde",'[1]TCE - ANEXO III - Preencher'!F527)</f>
        <v>2 - Outros Profissionais da Saúde</v>
      </c>
      <c r="F518" s="12" t="str">
        <f>'[1]TCE - ANEXO III - Preencher'!G527</f>
        <v>2236-05</v>
      </c>
      <c r="G518" s="13" t="str">
        <f>IF('[1]TCE - ANEXO III - Preencher'!H527="","",'[1]TCE - ANEXO III - Preencher'!H527)</f>
        <v>08/2024</v>
      </c>
      <c r="H518" s="14">
        <f>'[1]TCE - ANEXO III - Preencher'!I527</f>
        <v>0</v>
      </c>
      <c r="I518" s="14">
        <f>'[1]TCE - ANEXO III - Preencher'!J527</f>
        <v>199.39439999999999</v>
      </c>
      <c r="J518" s="14">
        <f>'[1]TCE - ANEXO III - Preencher'!K527</f>
        <v>0</v>
      </c>
      <c r="K518" s="15">
        <f>'[1]TCE - ANEXO III - Preencher'!L527</f>
        <v>94.384661893396981</v>
      </c>
      <c r="L518" s="15">
        <f>'[1]TCE - ANEXO III - Preencher'!M527</f>
        <v>0</v>
      </c>
      <c r="M518" s="15">
        <f t="shared" si="49"/>
        <v>94.384661893396981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293.77906189339694</v>
      </c>
    </row>
    <row r="519" spans="1:28" x14ac:dyDescent="0.2">
      <c r="A519" s="8">
        <f>IFERROR(VLOOKUP(B519,'[1]DADOS (OCULTAR)'!$Q$3:$S$136,3,0),"")</f>
        <v>9039744002308</v>
      </c>
      <c r="B519" s="9" t="str">
        <f>'[1]TCE - ANEXO III - Preencher'!C528</f>
        <v>HOSPITAL NOSSA SENHORA DAS GRAÇAS - ANTIGO ALFA - CG Nº 024/2022</v>
      </c>
      <c r="C519" s="10"/>
      <c r="D519" s="11" t="str">
        <f>'[1]TCE - ANEXO III - Preencher'!E528</f>
        <v>IASMIM MARIA ROCHA DA SILVA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2235-05</v>
      </c>
      <c r="G519" s="13" t="str">
        <f>IF('[1]TCE - ANEXO III - Preencher'!H528="","",'[1]TCE - ANEXO III - Preencher'!H528)</f>
        <v>08/2024</v>
      </c>
      <c r="H519" s="14">
        <f>'[1]TCE - ANEXO III - Preencher'!I528</f>
        <v>0</v>
      </c>
      <c r="I519" s="14">
        <f>'[1]TCE - ANEXO III - Preencher'!J528</f>
        <v>436.51440000000002</v>
      </c>
      <c r="J519" s="14">
        <f>'[1]TCE - ANEXO III - Preencher'!K528</f>
        <v>0</v>
      </c>
      <c r="K519" s="15">
        <f>'[1]TCE - ANEXO III - Preencher'!L528</f>
        <v>94.384661893396981</v>
      </c>
      <c r="L519" s="15">
        <f>'[1]TCE - ANEXO III - Preencher'!M528</f>
        <v>0</v>
      </c>
      <c r="M519" s="15">
        <f t="shared" si="49"/>
        <v>94.384661893396981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530.89906189339695</v>
      </c>
    </row>
    <row r="520" spans="1:28" x14ac:dyDescent="0.2">
      <c r="A520" s="8">
        <f>IFERROR(VLOOKUP(B520,'[1]DADOS (OCULTAR)'!$Q$3:$S$136,3,0),"")</f>
        <v>9039744002308</v>
      </c>
      <c r="B520" s="9" t="str">
        <f>'[1]TCE - ANEXO III - Preencher'!C529</f>
        <v>HOSPITAL NOSSA SENHORA DAS GRAÇAS - ANTIGO ALFA - CG Nº 024/2022</v>
      </c>
      <c r="C520" s="10"/>
      <c r="D520" s="11" t="str">
        <f>'[1]TCE - ANEXO III - Preencher'!E529</f>
        <v>IBSON DA SILVA VIEIRA</v>
      </c>
      <c r="E520" s="9" t="str">
        <f>IF('[1]TCE - ANEXO III - Preencher'!F529="4 - Assistência Odontológica","2 - Outros Profissionais da Saúde",'[1]TCE - ANEXO III - Preencher'!F529)</f>
        <v>2 - Outros Profissionais da Saúde</v>
      </c>
      <c r="F520" s="12" t="str">
        <f>'[1]TCE - ANEXO III - Preencher'!G529</f>
        <v>5211-30</v>
      </c>
      <c r="G520" s="13" t="str">
        <f>IF('[1]TCE - ANEXO III - Preencher'!H529="","",'[1]TCE - ANEXO III - Preencher'!H529)</f>
        <v>08/2024</v>
      </c>
      <c r="H520" s="14">
        <f>'[1]TCE - ANEXO III - Preencher'!I529</f>
        <v>0</v>
      </c>
      <c r="I520" s="14">
        <f>'[1]TCE - ANEXO III - Preencher'!J529</f>
        <v>139.83359999999999</v>
      </c>
      <c r="J520" s="14">
        <f>'[1]TCE - ANEXO III - Preencher'!K529</f>
        <v>0</v>
      </c>
      <c r="K520" s="15">
        <f>'[1]TCE - ANEXO III - Preencher'!L529</f>
        <v>94.384661893396981</v>
      </c>
      <c r="L520" s="15">
        <f>'[1]TCE - ANEXO III - Preencher'!M529</f>
        <v>31.14</v>
      </c>
      <c r="M520" s="15">
        <f t="shared" si="49"/>
        <v>63.24466189339698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203.07826189339698</v>
      </c>
    </row>
    <row r="521" spans="1:28" x14ac:dyDescent="0.2">
      <c r="A521" s="8">
        <f>IFERROR(VLOOKUP(B521,'[1]DADOS (OCULTAR)'!$Q$3:$S$136,3,0),"")</f>
        <v>9039744002308</v>
      </c>
      <c r="B521" s="9" t="str">
        <f>'[1]TCE - ANEXO III - Preencher'!C530</f>
        <v>HOSPITAL NOSSA SENHORA DAS GRAÇAS - ANTIGO ALFA - CG Nº 024/2022</v>
      </c>
      <c r="C521" s="10"/>
      <c r="D521" s="11" t="str">
        <f>'[1]TCE - ANEXO III - Preencher'!E530</f>
        <v>ICARO FERNANDES VIEIRA DO CARMO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4110-10</v>
      </c>
      <c r="G521" s="13" t="str">
        <f>IF('[1]TCE - ANEXO III - Preencher'!H530="","",'[1]TCE - ANEXO III - Preencher'!H530)</f>
        <v>08/2024</v>
      </c>
      <c r="H521" s="14">
        <f>'[1]TCE - ANEXO III - Preencher'!I530</f>
        <v>0</v>
      </c>
      <c r="I521" s="14">
        <f>'[1]TCE - ANEXO III - Preencher'!J530</f>
        <v>112.96</v>
      </c>
      <c r="J521" s="14">
        <f>'[1]TCE - ANEXO III - Preencher'!K530</f>
        <v>0</v>
      </c>
      <c r="K521" s="15">
        <f>'[1]TCE - ANEXO III - Preencher'!L530</f>
        <v>94.384661893396981</v>
      </c>
      <c r="L521" s="15">
        <f>'[1]TCE - ANEXO III - Preencher'!M530</f>
        <v>28.24</v>
      </c>
      <c r="M521" s="15">
        <f t="shared" si="49"/>
        <v>66.144661893396986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184.91719608118203</v>
      </c>
      <c r="R521" s="15">
        <f>'[1]TCE - ANEXO III - Preencher'!S530</f>
        <v>84.72</v>
      </c>
      <c r="S521" s="16">
        <f t="shared" si="51"/>
        <v>100.19719608118203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279.30185797457898</v>
      </c>
    </row>
    <row r="522" spans="1:28" x14ac:dyDescent="0.2">
      <c r="A522" s="8">
        <f>IFERROR(VLOOKUP(B522,'[1]DADOS (OCULTAR)'!$Q$3:$S$136,3,0),"")</f>
        <v>9039744002308</v>
      </c>
      <c r="B522" s="9" t="str">
        <f>'[1]TCE - ANEXO III - Preencher'!C531</f>
        <v>HOSPITAL NOSSA SENHORA DAS GRAÇAS - ANTIGO ALFA - CG Nº 024/2022</v>
      </c>
      <c r="C522" s="10"/>
      <c r="D522" s="11" t="str">
        <f>'[1]TCE - ANEXO III - Preencher'!E531</f>
        <v>IGOR BARBOSA DA SILVA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4110-10</v>
      </c>
      <c r="G522" s="13" t="str">
        <f>IF('[1]TCE - ANEXO III - Preencher'!H531="","",'[1]TCE - ANEXO III - Preencher'!H531)</f>
        <v>08/2024</v>
      </c>
      <c r="H522" s="14">
        <f>'[1]TCE - ANEXO III - Preencher'!I531</f>
        <v>0</v>
      </c>
      <c r="I522" s="14">
        <f>'[1]TCE - ANEXO III - Preencher'!J531</f>
        <v>37.653599999999997</v>
      </c>
      <c r="J522" s="14">
        <f>'[1]TCE - ANEXO III - Preencher'!K531</f>
        <v>0</v>
      </c>
      <c r="K522" s="15">
        <f>'[1]TCE - ANEXO III - Preencher'!L531</f>
        <v>94.384661893396981</v>
      </c>
      <c r="L522" s="15">
        <f>'[1]TCE - ANEXO III - Preencher'!M531</f>
        <v>28.24</v>
      </c>
      <c r="M522" s="15">
        <f t="shared" si="49"/>
        <v>66.144661893396986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103.79826189339698</v>
      </c>
    </row>
    <row r="523" spans="1:28" x14ac:dyDescent="0.2">
      <c r="A523" s="8">
        <f>IFERROR(VLOOKUP(B523,'[1]DADOS (OCULTAR)'!$Q$3:$S$136,3,0),"")</f>
        <v>9039744002308</v>
      </c>
      <c r="B523" s="9" t="str">
        <f>'[1]TCE - ANEXO III - Preencher'!C532</f>
        <v>HOSPITAL NOSSA SENHORA DAS GRAÇAS - ANTIGO ALFA - CG Nº 024/2022</v>
      </c>
      <c r="C523" s="10"/>
      <c r="D523" s="11" t="str">
        <f>'[1]TCE - ANEXO III - Preencher'!E532</f>
        <v>IGOR FERNANDO BELO DA SILVA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5142-25</v>
      </c>
      <c r="G523" s="13" t="str">
        <f>IF('[1]TCE - ANEXO III - Preencher'!H532="","",'[1]TCE - ANEXO III - Preencher'!H532)</f>
        <v>08/2024</v>
      </c>
      <c r="H523" s="14">
        <f>'[1]TCE - ANEXO III - Preencher'!I532</f>
        <v>0</v>
      </c>
      <c r="I523" s="14">
        <f>'[1]TCE - ANEXO III - Preencher'!J532</f>
        <v>114.7328</v>
      </c>
      <c r="J523" s="14">
        <f>'[1]TCE - ANEXO III - Preencher'!K532</f>
        <v>0</v>
      </c>
      <c r="K523" s="15">
        <f>'[1]TCE - ANEXO III - Preencher'!L532</f>
        <v>94.384661893396981</v>
      </c>
      <c r="L523" s="15">
        <f>'[1]TCE - ANEXO III - Preencher'!M532</f>
        <v>28.24</v>
      </c>
      <c r="M523" s="15">
        <f t="shared" si="49"/>
        <v>66.144661893396986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180.87746189339697</v>
      </c>
    </row>
    <row r="524" spans="1:28" x14ac:dyDescent="0.2">
      <c r="A524" s="8">
        <f>IFERROR(VLOOKUP(B524,'[1]DADOS (OCULTAR)'!$Q$3:$S$136,3,0),"")</f>
        <v>9039744002308</v>
      </c>
      <c r="B524" s="9" t="str">
        <f>'[1]TCE - ANEXO III - Preencher'!C533</f>
        <v>HOSPITAL NOSSA SENHORA DAS GRAÇAS - ANTIGO ALFA - CG Nº 024/2022</v>
      </c>
      <c r="C524" s="10"/>
      <c r="D524" s="11" t="str">
        <f>'[1]TCE - ANEXO III - Preencher'!E533</f>
        <v>IGOR SOARES DOS SANTOS FERREIRA</v>
      </c>
      <c r="E524" s="9" t="str">
        <f>IF('[1]TCE - ANEXO III - Preencher'!F533="4 - Assistência Odontológica","2 - Outros Profissionais da Saúde",'[1]TCE - ANEXO III - Preencher'!F533)</f>
        <v>2 - Outros Profissionais da Saúde</v>
      </c>
      <c r="F524" s="12" t="str">
        <f>'[1]TCE - ANEXO III - Preencher'!G533</f>
        <v>3222-05</v>
      </c>
      <c r="G524" s="13" t="str">
        <f>IF('[1]TCE - ANEXO III - Preencher'!H533="","",'[1]TCE - ANEXO III - Preencher'!H533)</f>
        <v>08/2024</v>
      </c>
      <c r="H524" s="14">
        <f>'[1]TCE - ANEXO III - Preencher'!I533</f>
        <v>0</v>
      </c>
      <c r="I524" s="14">
        <f>'[1]TCE - ANEXO III - Preencher'!J533</f>
        <v>296.74400000000003</v>
      </c>
      <c r="J524" s="14">
        <f>'[1]TCE - ANEXO III - Preencher'!K533</f>
        <v>0</v>
      </c>
      <c r="K524" s="15">
        <f>'[1]TCE - ANEXO III - Preencher'!L533</f>
        <v>94.384661893396981</v>
      </c>
      <c r="L524" s="15">
        <f>'[1]TCE - ANEXO III - Preencher'!M533</f>
        <v>28.24</v>
      </c>
      <c r="M524" s="15">
        <f t="shared" si="49"/>
        <v>66.144661893396986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268.97046702717381</v>
      </c>
      <c r="R524" s="15">
        <f>'[1]TCE - ANEXO III - Preencher'!S533</f>
        <v>75.680000000000007</v>
      </c>
      <c r="S524" s="16">
        <f t="shared" si="51"/>
        <v>193.2904670271738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556.17912892057075</v>
      </c>
    </row>
    <row r="525" spans="1:28" x14ac:dyDescent="0.2">
      <c r="A525" s="8">
        <f>IFERROR(VLOOKUP(B525,'[1]DADOS (OCULTAR)'!$Q$3:$S$136,3,0),"")</f>
        <v>9039744002308</v>
      </c>
      <c r="B525" s="9" t="str">
        <f>'[1]TCE - ANEXO III - Preencher'!C534</f>
        <v>HOSPITAL NOSSA SENHORA DAS GRAÇAS - ANTIGO ALFA - CG Nº 024/2022</v>
      </c>
      <c r="C525" s="10"/>
      <c r="D525" s="11" t="str">
        <f>'[1]TCE - ANEXO III - Preencher'!E534</f>
        <v>ILKA JENIFER MENEZES TAURINO BASTOS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2235-05</v>
      </c>
      <c r="G525" s="13" t="str">
        <f>IF('[1]TCE - ANEXO III - Preencher'!H534="","",'[1]TCE - ANEXO III - Preencher'!H534)</f>
        <v>08/2024</v>
      </c>
      <c r="H525" s="14">
        <f>'[1]TCE - ANEXO III - Preencher'!I534</f>
        <v>0</v>
      </c>
      <c r="I525" s="14">
        <f>'[1]TCE - ANEXO III - Preencher'!J534</f>
        <v>476.43680000000001</v>
      </c>
      <c r="J525" s="14">
        <f>'[1]TCE - ANEXO III - Preencher'!K534</f>
        <v>0</v>
      </c>
      <c r="K525" s="15">
        <f>'[1]TCE - ANEXO III - Preencher'!L534</f>
        <v>94.384661893396981</v>
      </c>
      <c r="L525" s="15">
        <f>'[1]TCE - ANEXO III - Preencher'!M534</f>
        <v>2.79</v>
      </c>
      <c r="M525" s="15">
        <f t="shared" si="49"/>
        <v>91.594661893396975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568.03146189339702</v>
      </c>
    </row>
    <row r="526" spans="1:28" x14ac:dyDescent="0.2">
      <c r="A526" s="8">
        <f>IFERROR(VLOOKUP(B526,'[1]DADOS (OCULTAR)'!$Q$3:$S$136,3,0),"")</f>
        <v>9039744002308</v>
      </c>
      <c r="B526" s="9" t="str">
        <f>'[1]TCE - ANEXO III - Preencher'!C535</f>
        <v>HOSPITAL NOSSA SENHORA DAS GRAÇAS - ANTIGO ALFA - CG Nº 024/2022</v>
      </c>
      <c r="C526" s="10"/>
      <c r="D526" s="11" t="str">
        <f>'[1]TCE - ANEXO III - Preencher'!E535</f>
        <v>ILZA PEREIRA DE OLIVEIRA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5152-05</v>
      </c>
      <c r="G526" s="13" t="str">
        <f>IF('[1]TCE - ANEXO III - Preencher'!H535="","",'[1]TCE - ANEXO III - Preencher'!H535)</f>
        <v>08/2024</v>
      </c>
      <c r="H526" s="14">
        <f>'[1]TCE - ANEXO III - Preencher'!I535</f>
        <v>0</v>
      </c>
      <c r="I526" s="14">
        <f>'[1]TCE - ANEXO III - Preencher'!J535</f>
        <v>128.31039999999999</v>
      </c>
      <c r="J526" s="14">
        <f>'[1]TCE - ANEXO III - Preencher'!K535</f>
        <v>0</v>
      </c>
      <c r="K526" s="15">
        <f>'[1]TCE - ANEXO III - Preencher'!L535</f>
        <v>94.384661893396981</v>
      </c>
      <c r="L526" s="15">
        <f>'[1]TCE - ANEXO III - Preencher'!M535</f>
        <v>28.24</v>
      </c>
      <c r="M526" s="15">
        <f t="shared" si="49"/>
        <v>66.144661893396986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252.15981283797547</v>
      </c>
      <c r="R526" s="15">
        <f>'[1]TCE - ANEXO III - Preencher'!S535</f>
        <v>84.72</v>
      </c>
      <c r="S526" s="16">
        <f t="shared" si="51"/>
        <v>167.43981283797547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361.89487473137245</v>
      </c>
    </row>
    <row r="527" spans="1:28" x14ac:dyDescent="0.2">
      <c r="A527" s="8">
        <f>IFERROR(VLOOKUP(B527,'[1]DADOS (OCULTAR)'!$Q$3:$S$136,3,0),"")</f>
        <v>9039744002308</v>
      </c>
      <c r="B527" s="9" t="str">
        <f>'[1]TCE - ANEXO III - Preencher'!C536</f>
        <v>HOSPITAL NOSSA SENHORA DAS GRAÇAS - ANTIGO ALFA - CG Nº 024/2022</v>
      </c>
      <c r="C527" s="10"/>
      <c r="D527" s="11" t="str">
        <f>'[1]TCE - ANEXO III - Preencher'!E536</f>
        <v>ILZE TEREZA VIEIRA DA SILVA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4110-10</v>
      </c>
      <c r="G527" s="13" t="str">
        <f>IF('[1]TCE - ANEXO III - Preencher'!H536="","",'[1]TCE - ANEXO III - Preencher'!H536)</f>
        <v>08/2024</v>
      </c>
      <c r="H527" s="14">
        <f>'[1]TCE - ANEXO III - Preencher'!I536</f>
        <v>0</v>
      </c>
      <c r="I527" s="14">
        <f>'[1]TCE - ANEXO III - Preencher'!J536</f>
        <v>169.68</v>
      </c>
      <c r="J527" s="14">
        <f>'[1]TCE - ANEXO III - Preencher'!K536</f>
        <v>0</v>
      </c>
      <c r="K527" s="15">
        <f>'[1]TCE - ANEXO III - Preencher'!L536</f>
        <v>94.384661893396981</v>
      </c>
      <c r="L527" s="15">
        <f>'[1]TCE - ANEXO III - Preencher'!M536</f>
        <v>42.42</v>
      </c>
      <c r="M527" s="15">
        <f t="shared" si="49"/>
        <v>51.964661893396979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221.64466189339697</v>
      </c>
    </row>
    <row r="528" spans="1:28" x14ac:dyDescent="0.2">
      <c r="A528" s="8">
        <f>IFERROR(VLOOKUP(B528,'[1]DADOS (OCULTAR)'!$Q$3:$S$136,3,0),"")</f>
        <v>9039744002308</v>
      </c>
      <c r="B528" s="9" t="str">
        <f>'[1]TCE - ANEXO III - Preencher'!C537</f>
        <v>HOSPITAL NOSSA SENHORA DAS GRAÇAS - ANTIGO ALFA - CG Nº 024/2022</v>
      </c>
      <c r="C528" s="10"/>
      <c r="D528" s="11" t="str">
        <f>'[1]TCE - ANEXO III - Preencher'!E537</f>
        <v>INARA CARLA SANTOS DE LIMA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4110-10</v>
      </c>
      <c r="G528" s="13" t="str">
        <f>IF('[1]TCE - ANEXO III - Preencher'!H537="","",'[1]TCE - ANEXO III - Preencher'!H537)</f>
        <v>08/2024</v>
      </c>
      <c r="H528" s="14">
        <f>'[1]TCE - ANEXO III - Preencher'!I537</f>
        <v>0</v>
      </c>
      <c r="I528" s="14">
        <f>'[1]TCE - ANEXO III - Preencher'!J537</f>
        <v>130.7088</v>
      </c>
      <c r="J528" s="14">
        <f>'[1]TCE - ANEXO III - Preencher'!K537</f>
        <v>0</v>
      </c>
      <c r="K528" s="15">
        <f>'[1]TCE - ANEXO III - Preencher'!L537</f>
        <v>94.384661893396981</v>
      </c>
      <c r="L528" s="15">
        <f>'[1]TCE - ANEXO III - Preencher'!M537</f>
        <v>28.24</v>
      </c>
      <c r="M528" s="15">
        <f t="shared" si="49"/>
        <v>66.144661893396986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196.85346189339697</v>
      </c>
    </row>
    <row r="529" spans="1:28" x14ac:dyDescent="0.2">
      <c r="A529" s="8">
        <f>IFERROR(VLOOKUP(B529,'[1]DADOS (OCULTAR)'!$Q$3:$S$136,3,0),"")</f>
        <v>9039744002308</v>
      </c>
      <c r="B529" s="9" t="str">
        <f>'[1]TCE - ANEXO III - Preencher'!C538</f>
        <v>HOSPITAL NOSSA SENHORA DAS GRAÇAS - ANTIGO ALFA - CG Nº 024/2022</v>
      </c>
      <c r="C529" s="10"/>
      <c r="D529" s="11" t="str">
        <f>'[1]TCE - ANEXO III - Preencher'!E538</f>
        <v>INGLYD MARIA DUCLA PEREIRA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2236-05</v>
      </c>
      <c r="G529" s="13" t="str">
        <f>IF('[1]TCE - ANEXO III - Preencher'!H538="","",'[1]TCE - ANEXO III - Preencher'!H538)</f>
        <v>08/2024</v>
      </c>
      <c r="H529" s="14">
        <f>'[1]TCE - ANEXO III - Preencher'!I538</f>
        <v>0</v>
      </c>
      <c r="I529" s="14">
        <f>'[1]TCE - ANEXO III - Preencher'!J538</f>
        <v>233.376</v>
      </c>
      <c r="J529" s="14">
        <f>'[1]TCE - ANEXO III - Preencher'!K538</f>
        <v>0</v>
      </c>
      <c r="K529" s="15">
        <f>'[1]TCE - ANEXO III - Preencher'!L538</f>
        <v>94.384661893396981</v>
      </c>
      <c r="L529" s="15">
        <f>'[1]TCE - ANEXO III - Preencher'!M538</f>
        <v>0</v>
      </c>
      <c r="M529" s="15">
        <f t="shared" si="49"/>
        <v>94.384661893396981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327.76066189339701</v>
      </c>
    </row>
    <row r="530" spans="1:28" x14ac:dyDescent="0.2">
      <c r="A530" s="8">
        <f>IFERROR(VLOOKUP(B530,'[1]DADOS (OCULTAR)'!$Q$3:$S$136,3,0),"")</f>
        <v>9039744002308</v>
      </c>
      <c r="B530" s="9" t="str">
        <f>'[1]TCE - ANEXO III - Preencher'!C539</f>
        <v>HOSPITAL NOSSA SENHORA DAS GRAÇAS - ANTIGO ALFA - CG Nº 024/2022</v>
      </c>
      <c r="C530" s="10"/>
      <c r="D530" s="11" t="str">
        <f>'[1]TCE - ANEXO III - Preencher'!E539</f>
        <v>INGRID CARLA BARBOZA DE AQUINO</v>
      </c>
      <c r="E530" s="9" t="str">
        <f>IF('[1]TCE - ANEXO III - Preencher'!F539="4 - Assistência Odontológica","2 - Outros Profissionais da Saúde",'[1]TCE - ANEXO III - Preencher'!F539)</f>
        <v>2 - Outros Profissionais da Saúde</v>
      </c>
      <c r="F530" s="12" t="str">
        <f>'[1]TCE - ANEXO III - Preencher'!G539</f>
        <v>3222-05</v>
      </c>
      <c r="G530" s="13" t="str">
        <f>IF('[1]TCE - ANEXO III - Preencher'!H539="","",'[1]TCE - ANEXO III - Preencher'!H539)</f>
        <v>08/2024</v>
      </c>
      <c r="H530" s="14">
        <f>'[1]TCE - ANEXO III - Preencher'!I539</f>
        <v>0</v>
      </c>
      <c r="I530" s="14">
        <f>'[1]TCE - ANEXO III - Preencher'!J539</f>
        <v>312.89920000000001</v>
      </c>
      <c r="J530" s="14">
        <f>'[1]TCE - ANEXO III - Preencher'!K539</f>
        <v>0</v>
      </c>
      <c r="K530" s="15">
        <f>'[1]TCE - ANEXO III - Preencher'!L539</f>
        <v>94.384661893396981</v>
      </c>
      <c r="L530" s="15">
        <f>'[1]TCE - ANEXO III - Preencher'!M539</f>
        <v>0</v>
      </c>
      <c r="M530" s="15">
        <f t="shared" si="49"/>
        <v>94.384661893396981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126.07990641898773</v>
      </c>
      <c r="R530" s="15">
        <f>'[1]TCE - ANEXO III - Preencher'!S539</f>
        <v>79.209999999999994</v>
      </c>
      <c r="S530" s="16">
        <f t="shared" si="51"/>
        <v>46.869906418987739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454.15376831238473</v>
      </c>
    </row>
    <row r="531" spans="1:28" x14ac:dyDescent="0.2">
      <c r="A531" s="8">
        <f>IFERROR(VLOOKUP(B531,'[1]DADOS (OCULTAR)'!$Q$3:$S$136,3,0),"")</f>
        <v>9039744002308</v>
      </c>
      <c r="B531" s="9" t="str">
        <f>'[1]TCE - ANEXO III - Preencher'!C540</f>
        <v>HOSPITAL NOSSA SENHORA DAS GRAÇAS - ANTIGO ALFA - CG Nº 024/2022</v>
      </c>
      <c r="C531" s="10"/>
      <c r="D531" s="11" t="str">
        <f>'[1]TCE - ANEXO III - Preencher'!E540</f>
        <v>INGRID EVELLYN DE SOUZA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08/2024</v>
      </c>
      <c r="H531" s="14">
        <f>'[1]TCE - ANEXO III - Preencher'!I540</f>
        <v>0</v>
      </c>
      <c r="I531" s="14">
        <f>'[1]TCE - ANEXO III - Preencher'!J540</f>
        <v>267.41840000000002</v>
      </c>
      <c r="J531" s="14">
        <f>'[1]TCE - ANEXO III - Preencher'!K540</f>
        <v>0</v>
      </c>
      <c r="K531" s="15">
        <f>'[1]TCE - ANEXO III - Preencher'!L540</f>
        <v>94.384661893396981</v>
      </c>
      <c r="L531" s="15">
        <f>'[1]TCE - ANEXO III - Preencher'!M540</f>
        <v>28.24</v>
      </c>
      <c r="M531" s="15">
        <f t="shared" si="49"/>
        <v>66.144661893396986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333.56306189339699</v>
      </c>
    </row>
    <row r="532" spans="1:28" x14ac:dyDescent="0.2">
      <c r="A532" s="8">
        <f>IFERROR(VLOOKUP(B532,'[1]DADOS (OCULTAR)'!$Q$3:$S$136,3,0),"")</f>
        <v>9039744002308</v>
      </c>
      <c r="B532" s="9" t="str">
        <f>'[1]TCE - ANEXO III - Preencher'!C541</f>
        <v>HOSPITAL NOSSA SENHORA DAS GRAÇAS - ANTIGO ALFA - CG Nº 024/2022</v>
      </c>
      <c r="C532" s="10"/>
      <c r="D532" s="11" t="str">
        <f>'[1]TCE - ANEXO III - Preencher'!E541</f>
        <v>INGRID PAMELA BELO DA SILVA</v>
      </c>
      <c r="E532" s="9" t="str">
        <f>IF('[1]TCE - ANEXO III - Preencher'!F541="4 - Assistência Odontológica","2 - Outros Profissionais da Saúde",'[1]TCE - ANEXO III - Preencher'!F541)</f>
        <v>3 - Administrativo</v>
      </c>
      <c r="F532" s="12" t="str">
        <f>'[1]TCE - ANEXO III - Preencher'!G541</f>
        <v>4110-10</v>
      </c>
      <c r="G532" s="13" t="str">
        <f>IF('[1]TCE - ANEXO III - Preencher'!H541="","",'[1]TCE - ANEXO III - Preencher'!H541)</f>
        <v>08/2024</v>
      </c>
      <c r="H532" s="14">
        <f>'[1]TCE - ANEXO III - Preencher'!I541</f>
        <v>0</v>
      </c>
      <c r="I532" s="14">
        <f>'[1]TCE - ANEXO III - Preencher'!J541</f>
        <v>131.3416</v>
      </c>
      <c r="J532" s="14">
        <f>'[1]TCE - ANEXO III - Preencher'!K541</f>
        <v>0</v>
      </c>
      <c r="K532" s="15">
        <f>'[1]TCE - ANEXO III - Preencher'!L541</f>
        <v>94.384661893396981</v>
      </c>
      <c r="L532" s="15">
        <f>'[1]TCE - ANEXO III - Preencher'!M541</f>
        <v>28.24</v>
      </c>
      <c r="M532" s="15">
        <f t="shared" si="49"/>
        <v>66.144661893396986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197.486261893397</v>
      </c>
    </row>
    <row r="533" spans="1:28" x14ac:dyDescent="0.2">
      <c r="A533" s="8">
        <f>IFERROR(VLOOKUP(B533,'[1]DADOS (OCULTAR)'!$Q$3:$S$136,3,0),"")</f>
        <v>9039744002308</v>
      </c>
      <c r="B533" s="9" t="str">
        <f>'[1]TCE - ANEXO III - Preencher'!C542</f>
        <v>HOSPITAL NOSSA SENHORA DAS GRAÇAS - ANTIGO ALFA - CG Nº 024/2022</v>
      </c>
      <c r="C533" s="10"/>
      <c r="D533" s="11" t="str">
        <f>'[1]TCE - ANEXO III - Preencher'!E542</f>
        <v>IOLANDA MARIA DA SILVA PEREIRA</v>
      </c>
      <c r="E533" s="9" t="str">
        <f>IF('[1]TCE - ANEXO III - Preencher'!F542="4 - Assistência Odontológica","2 - Outros Profissionais da Saúde",'[1]TCE - ANEXO III - Preencher'!F542)</f>
        <v>2 - Outros Profissionais da Saúde</v>
      </c>
      <c r="F533" s="12" t="str">
        <f>'[1]TCE - ANEXO III - Preencher'!G542</f>
        <v>3222-05</v>
      </c>
      <c r="G533" s="13" t="str">
        <f>IF('[1]TCE - ANEXO III - Preencher'!H542="","",'[1]TCE - ANEXO III - Preencher'!H542)</f>
        <v>08/2024</v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289.82</v>
      </c>
      <c r="K533" s="15">
        <f>'[1]TCE - ANEXO III - Preencher'!L542</f>
        <v>94.384661893396981</v>
      </c>
      <c r="L533" s="15">
        <f>'[1]TCE - ANEXO III - Preencher'!M542</f>
        <v>28.24</v>
      </c>
      <c r="M533" s="15">
        <f t="shared" si="49"/>
        <v>66.144661893396986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252.15981283797547</v>
      </c>
      <c r="R533" s="15">
        <f>'[1]TCE - ANEXO III - Preencher'!S542</f>
        <v>325.20999999999998</v>
      </c>
      <c r="S533" s="16">
        <f t="shared" si="51"/>
        <v>-73.050187162024514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282.91447473137248</v>
      </c>
    </row>
    <row r="534" spans="1:28" x14ac:dyDescent="0.2">
      <c r="A534" s="8">
        <f>IFERROR(VLOOKUP(B534,'[1]DADOS (OCULTAR)'!$Q$3:$S$136,3,0),"")</f>
        <v>9039744002308</v>
      </c>
      <c r="B534" s="9" t="str">
        <f>'[1]TCE - ANEXO III - Preencher'!C543</f>
        <v>HOSPITAL NOSSA SENHORA DAS GRAÇAS - ANTIGO ALFA - CG Nº 024/2022</v>
      </c>
      <c r="C534" s="10"/>
      <c r="D534" s="11" t="str">
        <f>'[1]TCE - ANEXO III - Preencher'!E543</f>
        <v>IRACEMA DOS SANTOS</v>
      </c>
      <c r="E534" s="9" t="str">
        <f>IF('[1]TCE - ANEXO III - Preencher'!F543="4 - Assistência Odontológica","2 - Outros Profissionais da Saúde",'[1]TCE - ANEXO III - Preencher'!F543)</f>
        <v>2 - Outros Profissionais da Saúde</v>
      </c>
      <c r="F534" s="12" t="str">
        <f>'[1]TCE - ANEXO III - Preencher'!G543</f>
        <v>3222-05</v>
      </c>
      <c r="G534" s="13" t="str">
        <f>IF('[1]TCE - ANEXO III - Preencher'!H543="","",'[1]TCE - ANEXO III - Preencher'!H543)</f>
        <v>08/2024</v>
      </c>
      <c r="H534" s="14">
        <f>'[1]TCE - ANEXO III - Preencher'!I543</f>
        <v>0</v>
      </c>
      <c r="I534" s="14">
        <f>'[1]TCE - ANEXO III - Preencher'!J543</f>
        <v>296.07600000000002</v>
      </c>
      <c r="J534" s="14">
        <f>'[1]TCE - ANEXO III - Preencher'!K543</f>
        <v>0</v>
      </c>
      <c r="K534" s="15">
        <f>'[1]TCE - ANEXO III - Preencher'!L543</f>
        <v>94.384661893396981</v>
      </c>
      <c r="L534" s="15">
        <f>'[1]TCE - ANEXO III - Preencher'!M543</f>
        <v>28.24</v>
      </c>
      <c r="M534" s="15">
        <f t="shared" si="49"/>
        <v>66.144661893396986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126.07990641898773</v>
      </c>
      <c r="R534" s="15">
        <f>'[1]TCE - ANEXO III - Preencher'!S543</f>
        <v>79.209999999999994</v>
      </c>
      <c r="S534" s="16">
        <f t="shared" si="51"/>
        <v>46.869906418987739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409.09056831238473</v>
      </c>
    </row>
    <row r="535" spans="1:28" x14ac:dyDescent="0.2">
      <c r="A535" s="8">
        <f>IFERROR(VLOOKUP(B535,'[1]DADOS (OCULTAR)'!$Q$3:$S$136,3,0),"")</f>
        <v>9039744002308</v>
      </c>
      <c r="B535" s="9" t="str">
        <f>'[1]TCE - ANEXO III - Preencher'!C544</f>
        <v>HOSPITAL NOSSA SENHORA DAS GRAÇAS - ANTIGO ALFA - CG Nº 024/2022</v>
      </c>
      <c r="C535" s="10"/>
      <c r="D535" s="11" t="str">
        <f>'[1]TCE - ANEXO III - Preencher'!E544</f>
        <v>IRANEIDE VILELA AMARAL</v>
      </c>
      <c r="E535" s="9" t="str">
        <f>IF('[1]TCE - ANEXO III - Preencher'!F544="4 - Assistência Odontológica","2 - Outros Profissionais da Saúde",'[1]TCE - ANEXO III - Preencher'!F544)</f>
        <v>2 - Outros Profissionais da Saúde</v>
      </c>
      <c r="F535" s="12" t="str">
        <f>'[1]TCE - ANEXO III - Preencher'!G544</f>
        <v>3222-05</v>
      </c>
      <c r="G535" s="13" t="str">
        <f>IF('[1]TCE - ANEXO III - Preencher'!H544="","",'[1]TCE - ANEXO III - Preencher'!H544)</f>
        <v>08/2024</v>
      </c>
      <c r="H535" s="14">
        <f>'[1]TCE - ANEXO III - Preencher'!I544</f>
        <v>0</v>
      </c>
      <c r="I535" s="14">
        <f>'[1]TCE - ANEXO III - Preencher'!J544</f>
        <v>152.59280000000001</v>
      </c>
      <c r="J535" s="14">
        <f>'[1]TCE - ANEXO III - Preencher'!K544</f>
        <v>0</v>
      </c>
      <c r="K535" s="15">
        <f>'[1]TCE - ANEXO III - Preencher'!L544</f>
        <v>94.384661893396981</v>
      </c>
      <c r="L535" s="15">
        <f>'[1]TCE - ANEXO III - Preencher'!M544</f>
        <v>28.24</v>
      </c>
      <c r="M535" s="15">
        <f t="shared" si="49"/>
        <v>66.144661893396986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268.97046702717381</v>
      </c>
      <c r="R535" s="15">
        <f>'[1]TCE - ANEXO III - Preencher'!S544</f>
        <v>84.72</v>
      </c>
      <c r="S535" s="16">
        <f t="shared" si="51"/>
        <v>184.25046702717381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402.98792892057077</v>
      </c>
    </row>
    <row r="536" spans="1:28" x14ac:dyDescent="0.2">
      <c r="A536" s="8">
        <f>IFERROR(VLOOKUP(B536,'[1]DADOS (OCULTAR)'!$Q$3:$S$136,3,0),"")</f>
        <v>9039744002308</v>
      </c>
      <c r="B536" s="9" t="str">
        <f>'[1]TCE - ANEXO III - Preencher'!C545</f>
        <v>HOSPITAL NOSSA SENHORA DAS GRAÇAS - ANTIGO ALFA - CG Nº 024/2022</v>
      </c>
      <c r="C536" s="10"/>
      <c r="D536" s="11" t="str">
        <f>'[1]TCE - ANEXO III - Preencher'!E545</f>
        <v>IRANILDA IVETE PEREIRA NERI</v>
      </c>
      <c r="E536" s="9" t="str">
        <f>IF('[1]TCE - ANEXO III - Preencher'!F545="4 - Assistência Odontológica","2 - Outros Profissionais da Saúde",'[1]TCE - ANEXO III - Preencher'!F545)</f>
        <v>2 - Outros Profissionais da Saúde</v>
      </c>
      <c r="F536" s="12" t="str">
        <f>'[1]TCE - ANEXO III - Preencher'!G545</f>
        <v>3222-05</v>
      </c>
      <c r="G536" s="13" t="str">
        <f>IF('[1]TCE - ANEXO III - Preencher'!H545="","",'[1]TCE - ANEXO III - Preencher'!H545)</f>
        <v>08/2024</v>
      </c>
      <c r="H536" s="14">
        <f>'[1]TCE - ANEXO III - Preencher'!I545</f>
        <v>0</v>
      </c>
      <c r="I536" s="14">
        <f>'[1]TCE - ANEXO III - Preencher'!J545</f>
        <v>293.18720000000002</v>
      </c>
      <c r="J536" s="14">
        <f>'[1]TCE - ANEXO III - Preencher'!K545</f>
        <v>0</v>
      </c>
      <c r="K536" s="15">
        <f>'[1]TCE - ANEXO III - Preencher'!L545</f>
        <v>94.384661893396981</v>
      </c>
      <c r="L536" s="15">
        <f>'[1]TCE - ANEXO III - Preencher'!M545</f>
        <v>0</v>
      </c>
      <c r="M536" s="15">
        <f t="shared" si="49"/>
        <v>94.384661893396981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387.571861893397</v>
      </c>
    </row>
    <row r="537" spans="1:28" x14ac:dyDescent="0.2">
      <c r="A537" s="8">
        <f>IFERROR(VLOOKUP(B537,'[1]DADOS (OCULTAR)'!$Q$3:$S$136,3,0),"")</f>
        <v>9039744002308</v>
      </c>
      <c r="B537" s="9" t="str">
        <f>'[1]TCE - ANEXO III - Preencher'!C546</f>
        <v>HOSPITAL NOSSA SENHORA DAS GRAÇAS - ANTIGO ALFA - CG Nº 024/2022</v>
      </c>
      <c r="C537" s="10"/>
      <c r="D537" s="11" t="str">
        <f>'[1]TCE - ANEXO III - Preencher'!E546</f>
        <v>IRIS CIBELLE DA SILVA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3222-05</v>
      </c>
      <c r="G537" s="13" t="str">
        <f>IF('[1]TCE - ANEXO III - Preencher'!H546="","",'[1]TCE - ANEXO III - Preencher'!H546)</f>
        <v>08/2024</v>
      </c>
      <c r="H537" s="14">
        <f>'[1]TCE - ANEXO III - Preencher'!I546</f>
        <v>0</v>
      </c>
      <c r="I537" s="14">
        <f>'[1]TCE - ANEXO III - Preencher'!J546</f>
        <v>18.073599999999999</v>
      </c>
      <c r="J537" s="14">
        <f>'[1]TCE - ANEXO III - Preencher'!K546</f>
        <v>0</v>
      </c>
      <c r="K537" s="15">
        <f>'[1]TCE - ANEXO III - Preencher'!L546</f>
        <v>94.384661893396981</v>
      </c>
      <c r="L537" s="15">
        <f>'[1]TCE - ANEXO III - Preencher'!M546</f>
        <v>28.24</v>
      </c>
      <c r="M537" s="15">
        <f t="shared" si="49"/>
        <v>66.144661893396986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84.218261893396985</v>
      </c>
    </row>
    <row r="538" spans="1:28" x14ac:dyDescent="0.2">
      <c r="A538" s="8">
        <f>IFERROR(VLOOKUP(B538,'[1]DADOS (OCULTAR)'!$Q$3:$S$136,3,0),"")</f>
        <v>9039744002308</v>
      </c>
      <c r="B538" s="9" t="str">
        <f>'[1]TCE - ANEXO III - Preencher'!C547</f>
        <v>HOSPITAL NOSSA SENHORA DAS GRAÇAS - ANTIGO ALFA - CG Nº 024/2022</v>
      </c>
      <c r="C538" s="10"/>
      <c r="D538" s="11" t="str">
        <f>'[1]TCE - ANEXO III - Preencher'!E547</f>
        <v>ISAAC NEWTON DE ABREU FIGUEIREDO</v>
      </c>
      <c r="E538" s="9" t="str">
        <f>IF('[1]TCE - ANEXO III - Preencher'!F547="4 - Assistência Odontológica","2 - Outros Profissionais da Saúde",'[1]TCE - ANEXO III - Preencher'!F547)</f>
        <v>2 - Outros Profissionais da Saúde</v>
      </c>
      <c r="F538" s="12" t="str">
        <f>'[1]TCE - ANEXO III - Preencher'!G547</f>
        <v>2236-05</v>
      </c>
      <c r="G538" s="13" t="str">
        <f>IF('[1]TCE - ANEXO III - Preencher'!H547="","",'[1]TCE - ANEXO III - Preencher'!H547)</f>
        <v>08/2024</v>
      </c>
      <c r="H538" s="14">
        <f>'[1]TCE - ANEXO III - Preencher'!I547</f>
        <v>0</v>
      </c>
      <c r="I538" s="14">
        <f>'[1]TCE - ANEXO III - Preencher'!J547</f>
        <v>287.74880000000002</v>
      </c>
      <c r="J538" s="14">
        <f>'[1]TCE - ANEXO III - Preencher'!K547</f>
        <v>0</v>
      </c>
      <c r="K538" s="15">
        <f>'[1]TCE - ANEXO III - Preencher'!L547</f>
        <v>94.384661893396981</v>
      </c>
      <c r="L538" s="15">
        <f>'[1]TCE - ANEXO III - Preencher'!M547</f>
        <v>2.7</v>
      </c>
      <c r="M538" s="15">
        <f t="shared" si="49"/>
        <v>91.684661893396978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379.43346189339701</v>
      </c>
    </row>
    <row r="539" spans="1:28" x14ac:dyDescent="0.2">
      <c r="A539" s="8">
        <f>IFERROR(VLOOKUP(B539,'[1]DADOS (OCULTAR)'!$Q$3:$S$136,3,0),"")</f>
        <v>9039744002308</v>
      </c>
      <c r="B539" s="9" t="str">
        <f>'[1]TCE - ANEXO III - Preencher'!C548</f>
        <v>HOSPITAL NOSSA SENHORA DAS GRAÇAS - ANTIGO ALFA - CG Nº 024/2022</v>
      </c>
      <c r="C539" s="10"/>
      <c r="D539" s="11" t="str">
        <f>'[1]TCE - ANEXO III - Preencher'!E548</f>
        <v>ISABEL CRISTINA DA SILVA</v>
      </c>
      <c r="E539" s="9" t="str">
        <f>IF('[1]TCE - ANEXO III - Preencher'!F548="4 - Assistência Odontológica","2 - Outros Profissionais da Saúde",'[1]TCE - ANEXO III - Preencher'!F548)</f>
        <v>2 - Outros Profissionais da Saúde</v>
      </c>
      <c r="F539" s="12" t="str">
        <f>'[1]TCE - ANEXO III - Preencher'!G548</f>
        <v>2235-05</v>
      </c>
      <c r="G539" s="13" t="str">
        <f>IF('[1]TCE - ANEXO III - Preencher'!H548="","",'[1]TCE - ANEXO III - Preencher'!H548)</f>
        <v>08/2024</v>
      </c>
      <c r="H539" s="14">
        <f>'[1]TCE - ANEXO III - Preencher'!I548</f>
        <v>0</v>
      </c>
      <c r="I539" s="14">
        <f>'[1]TCE - ANEXO III - Preencher'!J548</f>
        <v>492.3664</v>
      </c>
      <c r="J539" s="14">
        <f>'[1]TCE - ANEXO III - Preencher'!K548</f>
        <v>0</v>
      </c>
      <c r="K539" s="15">
        <f>'[1]TCE - ANEXO III - Preencher'!L548</f>
        <v>94.384661893396981</v>
      </c>
      <c r="L539" s="15">
        <f>'[1]TCE - ANEXO III - Preencher'!M548</f>
        <v>0</v>
      </c>
      <c r="M539" s="15">
        <f t="shared" si="49"/>
        <v>94.384661893396981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586.75106189339704</v>
      </c>
    </row>
    <row r="540" spans="1:28" x14ac:dyDescent="0.2">
      <c r="A540" s="8">
        <f>IFERROR(VLOOKUP(B540,'[1]DADOS (OCULTAR)'!$Q$3:$S$136,3,0),"")</f>
        <v>9039744002308</v>
      </c>
      <c r="B540" s="9" t="str">
        <f>'[1]TCE - ANEXO III - Preencher'!C549</f>
        <v>HOSPITAL NOSSA SENHORA DAS GRAÇAS - ANTIGO ALFA - CG Nº 024/2022</v>
      </c>
      <c r="C540" s="10"/>
      <c r="D540" s="11" t="str">
        <f>'[1]TCE - ANEXO III - Preencher'!E549</f>
        <v>ISABELA DA SILVA BARBOSA</v>
      </c>
      <c r="E540" s="9" t="str">
        <f>IF('[1]TCE - ANEXO III - Preencher'!F549="4 - Assistência Odontológica","2 - Outros Profissionais da Saúde",'[1]TCE - ANEXO III - Preencher'!F549)</f>
        <v>2 - Outros Profissionais da Saúde</v>
      </c>
      <c r="F540" s="12" t="str">
        <f>'[1]TCE - ANEXO III - Preencher'!G549</f>
        <v>2234-05</v>
      </c>
      <c r="G540" s="13" t="str">
        <f>IF('[1]TCE - ANEXO III - Preencher'!H549="","",'[1]TCE - ANEXO III - Preencher'!H549)</f>
        <v>08/2024</v>
      </c>
      <c r="H540" s="14">
        <f>'[1]TCE - ANEXO III - Preencher'!I549</f>
        <v>0</v>
      </c>
      <c r="I540" s="14">
        <f>'[1]TCE - ANEXO III - Preencher'!J549</f>
        <v>549.93360000000007</v>
      </c>
      <c r="J540" s="14">
        <f>'[1]TCE - ANEXO III - Preencher'!K549</f>
        <v>0</v>
      </c>
      <c r="K540" s="15">
        <f>'[1]TCE - ANEXO III - Preencher'!L549</f>
        <v>94.384661893396981</v>
      </c>
      <c r="L540" s="15">
        <f>'[1]TCE - ANEXO III - Preencher'!M549</f>
        <v>0</v>
      </c>
      <c r="M540" s="15">
        <f t="shared" si="49"/>
        <v>94.384661893396981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644.31826189339699</v>
      </c>
    </row>
    <row r="541" spans="1:28" x14ac:dyDescent="0.2">
      <c r="A541" s="8">
        <f>IFERROR(VLOOKUP(B541,'[1]DADOS (OCULTAR)'!$Q$3:$S$136,3,0),"")</f>
        <v>9039744002308</v>
      </c>
      <c r="B541" s="9" t="str">
        <f>'[1]TCE - ANEXO III - Preencher'!C550</f>
        <v>HOSPITAL NOSSA SENHORA DAS GRAÇAS - ANTIGO ALFA - CG Nº 024/2022</v>
      </c>
      <c r="C541" s="10"/>
      <c r="D541" s="11" t="str">
        <f>'[1]TCE - ANEXO III - Preencher'!E550</f>
        <v>ISABELA FELIX DA SILVA</v>
      </c>
      <c r="E541" s="9" t="str">
        <f>IF('[1]TCE - ANEXO III - Preencher'!F550="4 - Assistência Odontológica","2 - Outros Profissionais da Saúde",'[1]TCE - ANEXO III - Preencher'!F550)</f>
        <v>2 - Outros Profissionais da Saúde</v>
      </c>
      <c r="F541" s="12" t="str">
        <f>'[1]TCE - ANEXO III - Preencher'!G550</f>
        <v>3222-05</v>
      </c>
      <c r="G541" s="13" t="str">
        <f>IF('[1]TCE - ANEXO III - Preencher'!H550="","",'[1]TCE - ANEXO III - Preencher'!H550)</f>
        <v>08/2024</v>
      </c>
      <c r="H541" s="14">
        <f>'[1]TCE - ANEXO III - Preencher'!I550</f>
        <v>0</v>
      </c>
      <c r="I541" s="14">
        <f>'[1]TCE - ANEXO III - Preencher'!J550</f>
        <v>302.35840000000002</v>
      </c>
      <c r="J541" s="14">
        <f>'[1]TCE - ANEXO III - Preencher'!K550</f>
        <v>0</v>
      </c>
      <c r="K541" s="15">
        <f>'[1]TCE - ANEXO III - Preencher'!L550</f>
        <v>94.384661893396981</v>
      </c>
      <c r="L541" s="15">
        <f>'[1]TCE - ANEXO III - Preencher'!M550</f>
        <v>28.24</v>
      </c>
      <c r="M541" s="15">
        <f t="shared" si="49"/>
        <v>66.144661893396986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368.50306189339699</v>
      </c>
    </row>
    <row r="542" spans="1:28" x14ac:dyDescent="0.2">
      <c r="A542" s="8">
        <f>IFERROR(VLOOKUP(B542,'[1]DADOS (OCULTAR)'!$Q$3:$S$136,3,0),"")</f>
        <v>9039744002308</v>
      </c>
      <c r="B542" s="9" t="str">
        <f>'[1]TCE - ANEXO III - Preencher'!C551</f>
        <v>HOSPITAL NOSSA SENHORA DAS GRAÇAS - ANTIGO ALFA - CG Nº 024/2022</v>
      </c>
      <c r="C542" s="10"/>
      <c r="D542" s="11" t="str">
        <f>'[1]TCE - ANEXO III - Preencher'!E551</f>
        <v>ISABELA VITA BEZERRA DANTAS GALINDO</v>
      </c>
      <c r="E542" s="9" t="str">
        <f>IF('[1]TCE - ANEXO III - Preencher'!F551="4 - Assistência Odontológica","2 - Outros Profissionais da Saúde",'[1]TCE - ANEXO III - Preencher'!F551)</f>
        <v>2 - Outros Profissionais da Saúde</v>
      </c>
      <c r="F542" s="12" t="str">
        <f>'[1]TCE - ANEXO III - Preencher'!G551</f>
        <v>3241-15</v>
      </c>
      <c r="G542" s="13" t="str">
        <f>IF('[1]TCE - ANEXO III - Preencher'!H551="","",'[1]TCE - ANEXO III - Preencher'!H551)</f>
        <v>08/2024</v>
      </c>
      <c r="H542" s="14">
        <f>'[1]TCE - ANEXO III - Preencher'!I551</f>
        <v>0</v>
      </c>
      <c r="I542" s="14">
        <f>'[1]TCE - ANEXO III - Preencher'!J551</f>
        <v>307.68400000000003</v>
      </c>
      <c r="J542" s="14">
        <f>'[1]TCE - ANEXO III - Preencher'!K551</f>
        <v>0</v>
      </c>
      <c r="K542" s="15">
        <f>'[1]TCE - ANEXO III - Preencher'!L551</f>
        <v>94.384661893396981</v>
      </c>
      <c r="L542" s="15">
        <f>'[1]TCE - ANEXO III - Preencher'!M551</f>
        <v>19.28</v>
      </c>
      <c r="M542" s="15">
        <f t="shared" si="49"/>
        <v>75.10466189339698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382.78866189339703</v>
      </c>
    </row>
    <row r="543" spans="1:28" x14ac:dyDescent="0.2">
      <c r="A543" s="8">
        <f>IFERROR(VLOOKUP(B543,'[1]DADOS (OCULTAR)'!$Q$3:$S$136,3,0),"")</f>
        <v>9039744002308</v>
      </c>
      <c r="B543" s="9" t="str">
        <f>'[1]TCE - ANEXO III - Preencher'!C552</f>
        <v>HOSPITAL NOSSA SENHORA DAS GRAÇAS - ANTIGO ALFA - CG Nº 024/2022</v>
      </c>
      <c r="C543" s="10"/>
      <c r="D543" s="11" t="str">
        <f>'[1]TCE - ANEXO III - Preencher'!E552</f>
        <v>ISABELA XAVIER DOS SANTOS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08/2024</v>
      </c>
      <c r="H543" s="14">
        <f>'[1]TCE - ANEXO III - Preencher'!I552</f>
        <v>0</v>
      </c>
      <c r="I543" s="14">
        <f>'[1]TCE - ANEXO III - Preencher'!J552</f>
        <v>277.05520000000001</v>
      </c>
      <c r="J543" s="14">
        <f>'[1]TCE - ANEXO III - Preencher'!K552</f>
        <v>0</v>
      </c>
      <c r="K543" s="15">
        <f>'[1]TCE - ANEXO III - Preencher'!L552</f>
        <v>94.384661893396981</v>
      </c>
      <c r="L543" s="15">
        <f>'[1]TCE - ANEXO III - Preencher'!M552</f>
        <v>28.24</v>
      </c>
      <c r="M543" s="15">
        <f t="shared" si="49"/>
        <v>66.144661893396986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343.19986189339699</v>
      </c>
    </row>
    <row r="544" spans="1:28" x14ac:dyDescent="0.2">
      <c r="A544" s="8">
        <f>IFERROR(VLOOKUP(B544,'[1]DADOS (OCULTAR)'!$Q$3:$S$136,3,0),"")</f>
        <v>9039744002308</v>
      </c>
      <c r="B544" s="9" t="str">
        <f>'[1]TCE - ANEXO III - Preencher'!C553</f>
        <v>HOSPITAL NOSSA SENHORA DAS GRAÇAS - ANTIGO ALFA - CG Nº 024/2022</v>
      </c>
      <c r="C544" s="10"/>
      <c r="D544" s="11" t="str">
        <f>'[1]TCE - ANEXO III - Preencher'!E553</f>
        <v>ISABELLA MARTINS DE ARAUJO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2234-05</v>
      </c>
      <c r="G544" s="13" t="str">
        <f>IF('[1]TCE - ANEXO III - Preencher'!H553="","",'[1]TCE - ANEXO III - Preencher'!H553)</f>
        <v>08/2024</v>
      </c>
      <c r="H544" s="14">
        <f>'[1]TCE - ANEXO III - Preencher'!I553</f>
        <v>0</v>
      </c>
      <c r="I544" s="14">
        <f>'[1]TCE - ANEXO III - Preencher'!J553</f>
        <v>343.16640000000001</v>
      </c>
      <c r="J544" s="14">
        <f>'[1]TCE - ANEXO III - Preencher'!K553</f>
        <v>0</v>
      </c>
      <c r="K544" s="15">
        <f>'[1]TCE - ANEXO III - Preencher'!L553</f>
        <v>94.384661893396981</v>
      </c>
      <c r="L544" s="15">
        <f>'[1]TCE - ANEXO III - Preencher'!M553</f>
        <v>0</v>
      </c>
      <c r="M544" s="15">
        <f t="shared" si="49"/>
        <v>94.384661893396981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369.83439216236405</v>
      </c>
      <c r="R544" s="15">
        <f>'[1]TCE - ANEXO III - Preencher'!S553</f>
        <v>211.5</v>
      </c>
      <c r="S544" s="16">
        <f t="shared" si="51"/>
        <v>158.33439216236405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595.8854540557611</v>
      </c>
    </row>
    <row r="545" spans="1:28" x14ac:dyDescent="0.2">
      <c r="A545" s="8">
        <f>IFERROR(VLOOKUP(B545,'[1]DADOS (OCULTAR)'!$Q$3:$S$136,3,0),"")</f>
        <v>9039744002308</v>
      </c>
      <c r="B545" s="9" t="str">
        <f>'[1]TCE - ANEXO III - Preencher'!C554</f>
        <v>HOSPITAL NOSSA SENHORA DAS GRAÇAS - ANTIGO ALFA - CG Nº 024/2022</v>
      </c>
      <c r="C545" s="10"/>
      <c r="D545" s="11" t="str">
        <f>'[1]TCE - ANEXO III - Preencher'!E554</f>
        <v>ISAC GOMES DA SILVA JUNIOR</v>
      </c>
      <c r="E545" s="9" t="str">
        <f>IF('[1]TCE - ANEXO III - Preencher'!F554="4 - Assistência Odontológica","2 - Outros Profissionais da Saúde",'[1]TCE - ANEXO III - Preencher'!F554)</f>
        <v>2 - Outros Profissionais da Saúde</v>
      </c>
      <c r="F545" s="12" t="str">
        <f>'[1]TCE - ANEXO III - Preencher'!G554</f>
        <v>2236-05</v>
      </c>
      <c r="G545" s="13" t="str">
        <f>IF('[1]TCE - ANEXO III - Preencher'!H554="","",'[1]TCE - ANEXO III - Preencher'!H554)</f>
        <v>08/2024</v>
      </c>
      <c r="H545" s="14">
        <f>'[1]TCE - ANEXO III - Preencher'!I554</f>
        <v>0</v>
      </c>
      <c r="I545" s="14">
        <f>'[1]TCE - ANEXO III - Preencher'!J554</f>
        <v>204.32079999999999</v>
      </c>
      <c r="J545" s="14">
        <f>'[1]TCE - ANEXO III - Preencher'!K554</f>
        <v>0</v>
      </c>
      <c r="K545" s="15">
        <f>'[1]TCE - ANEXO III - Preencher'!L554</f>
        <v>94.384661893396981</v>
      </c>
      <c r="L545" s="15">
        <f>'[1]TCE - ANEXO III - Preencher'!M554</f>
        <v>0</v>
      </c>
      <c r="M545" s="15">
        <f t="shared" si="49"/>
        <v>94.384661893396981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298.705461893397</v>
      </c>
    </row>
    <row r="546" spans="1:28" x14ac:dyDescent="0.2">
      <c r="A546" s="8">
        <f>IFERROR(VLOOKUP(B546,'[1]DADOS (OCULTAR)'!$Q$3:$S$136,3,0),"")</f>
        <v>9039744002308</v>
      </c>
      <c r="B546" s="9" t="str">
        <f>'[1]TCE - ANEXO III - Preencher'!C555</f>
        <v>HOSPITAL NOSSA SENHORA DAS GRAÇAS - ANTIGO ALFA - CG Nº 024/2022</v>
      </c>
      <c r="C546" s="10"/>
      <c r="D546" s="11" t="str">
        <f>'[1]TCE - ANEXO III - Preencher'!E555</f>
        <v>ISADORA CAROLINE OLIVEIRA DE SANTANA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08/2024</v>
      </c>
      <c r="H546" s="14">
        <f>'[1]TCE - ANEXO III - Preencher'!I555</f>
        <v>0</v>
      </c>
      <c r="I546" s="14">
        <f>'[1]TCE - ANEXO III - Preencher'!J555</f>
        <v>296.5616</v>
      </c>
      <c r="J546" s="14">
        <f>'[1]TCE - ANEXO III - Preencher'!K555</f>
        <v>0</v>
      </c>
      <c r="K546" s="15">
        <f>'[1]TCE - ANEXO III - Preencher'!L555</f>
        <v>94.384661893396981</v>
      </c>
      <c r="L546" s="15">
        <f>'[1]TCE - ANEXO III - Preencher'!M555</f>
        <v>0</v>
      </c>
      <c r="M546" s="15">
        <f t="shared" si="49"/>
        <v>94.384661893396981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134.48523351358691</v>
      </c>
      <c r="R546" s="15">
        <f>'[1]TCE - ANEXO III - Preencher'!S555</f>
        <v>80.2</v>
      </c>
      <c r="S546" s="16">
        <f t="shared" si="51"/>
        <v>54.285233513586903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445.23149540698387</v>
      </c>
    </row>
    <row r="547" spans="1:28" x14ac:dyDescent="0.2">
      <c r="A547" s="8">
        <f>IFERROR(VLOOKUP(B547,'[1]DADOS (OCULTAR)'!$Q$3:$S$136,3,0),"")</f>
        <v>9039744002308</v>
      </c>
      <c r="B547" s="9" t="str">
        <f>'[1]TCE - ANEXO III - Preencher'!C556</f>
        <v>HOSPITAL NOSSA SENHORA DAS GRAÇAS - ANTIGO ALFA - CG Nº 024/2022</v>
      </c>
      <c r="C547" s="10"/>
      <c r="D547" s="11" t="str">
        <f>'[1]TCE - ANEXO III - Preencher'!E556</f>
        <v>ISAIAS ALVES DE SOUZA NETO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2235-05</v>
      </c>
      <c r="G547" s="13" t="str">
        <f>IF('[1]TCE - ANEXO III - Preencher'!H556="","",'[1]TCE - ANEXO III - Preencher'!H556)</f>
        <v>08/2024</v>
      </c>
      <c r="H547" s="14">
        <f>'[1]TCE - ANEXO III - Preencher'!I556</f>
        <v>0</v>
      </c>
      <c r="I547" s="14">
        <f>'[1]TCE - ANEXO III - Preencher'!J556</f>
        <v>462.70800000000003</v>
      </c>
      <c r="J547" s="14">
        <f>'[1]TCE - ANEXO III - Preencher'!K556</f>
        <v>0</v>
      </c>
      <c r="K547" s="15">
        <f>'[1]TCE - ANEXO III - Preencher'!L556</f>
        <v>94.384661893396981</v>
      </c>
      <c r="L547" s="15">
        <f>'[1]TCE - ANEXO III - Preencher'!M556</f>
        <v>3.33</v>
      </c>
      <c r="M547" s="15">
        <f t="shared" si="49"/>
        <v>91.054661893396982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553.76266189339697</v>
      </c>
    </row>
    <row r="548" spans="1:28" x14ac:dyDescent="0.2">
      <c r="A548" s="8">
        <f>IFERROR(VLOOKUP(B548,'[1]DADOS (OCULTAR)'!$Q$3:$S$136,3,0),"")</f>
        <v>9039744002308</v>
      </c>
      <c r="B548" s="9" t="str">
        <f>'[1]TCE - ANEXO III - Preencher'!C557</f>
        <v>HOSPITAL NOSSA SENHORA DAS GRAÇAS - ANTIGO ALFA - CG Nº 024/2022</v>
      </c>
      <c r="C548" s="10"/>
      <c r="D548" s="11" t="str">
        <f>'[1]TCE - ANEXO III - Preencher'!E557</f>
        <v>ISAIAS DE OLIVEIRA FERREIRA</v>
      </c>
      <c r="E548" s="9" t="str">
        <f>IF('[1]TCE - ANEXO III - Preencher'!F557="4 - Assistência Odontológica","2 - Outros Profissionais da Saúde",'[1]TCE - ANEXO III - Preencher'!F557)</f>
        <v>3 - Administrativo</v>
      </c>
      <c r="F548" s="12" t="str">
        <f>'[1]TCE - ANEXO III - Preencher'!G557</f>
        <v>7152-10</v>
      </c>
      <c r="G548" s="13" t="str">
        <f>IF('[1]TCE - ANEXO III - Preencher'!H557="","",'[1]TCE - ANEXO III - Preencher'!H557)</f>
        <v>08/2024</v>
      </c>
      <c r="H548" s="14">
        <f>'[1]TCE - ANEXO III - Preencher'!I557</f>
        <v>0</v>
      </c>
      <c r="I548" s="14">
        <f>'[1]TCE - ANEXO III - Preencher'!J557</f>
        <v>151.2704</v>
      </c>
      <c r="J548" s="14">
        <f>'[1]TCE - ANEXO III - Preencher'!K557</f>
        <v>0</v>
      </c>
      <c r="K548" s="15">
        <f>'[1]TCE - ANEXO III - Preencher'!L557</f>
        <v>94.384661893396981</v>
      </c>
      <c r="L548" s="15">
        <f>'[1]TCE - ANEXO III - Preencher'!M557</f>
        <v>0</v>
      </c>
      <c r="M548" s="15">
        <f t="shared" si="49"/>
        <v>94.384661893396981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245.65506189339698</v>
      </c>
    </row>
    <row r="549" spans="1:28" x14ac:dyDescent="0.2">
      <c r="A549" s="8">
        <f>IFERROR(VLOOKUP(B549,'[1]DADOS (OCULTAR)'!$Q$3:$S$136,3,0),"")</f>
        <v>9039744002308</v>
      </c>
      <c r="B549" s="9" t="str">
        <f>'[1]TCE - ANEXO III - Preencher'!C558</f>
        <v>HOSPITAL NOSSA SENHORA DAS GRAÇAS - ANTIGO ALFA - CG Nº 024/2022</v>
      </c>
      <c r="C549" s="10"/>
      <c r="D549" s="11" t="str">
        <f>'[1]TCE - ANEXO III - Preencher'!E558</f>
        <v>ISIS GLORIA MARTINS DOS SANTOS</v>
      </c>
      <c r="E549" s="9" t="str">
        <f>IF('[1]TCE - ANEXO III - Preencher'!F558="4 - Assistência Odontológica","2 - Outros Profissionais da Saúde",'[1]TCE - ANEXO III - Preencher'!F558)</f>
        <v>2 - Outros Profissionais da Saúde</v>
      </c>
      <c r="F549" s="12" t="str">
        <f>'[1]TCE - ANEXO III - Preencher'!G558</f>
        <v>3222-05</v>
      </c>
      <c r="G549" s="13" t="str">
        <f>IF('[1]TCE - ANEXO III - Preencher'!H558="","",'[1]TCE - ANEXO III - Preencher'!H558)</f>
        <v>08/2024</v>
      </c>
      <c r="H549" s="14">
        <f>'[1]TCE - ANEXO III - Preencher'!I558</f>
        <v>0</v>
      </c>
      <c r="I549" s="14">
        <f>'[1]TCE - ANEXO III - Preencher'!J558</f>
        <v>269.0256</v>
      </c>
      <c r="J549" s="14">
        <f>'[1]TCE - ANEXO III - Preencher'!K558</f>
        <v>0</v>
      </c>
      <c r="K549" s="15">
        <f>'[1]TCE - ANEXO III - Preencher'!L558</f>
        <v>94.384661893396981</v>
      </c>
      <c r="L549" s="15">
        <f>'[1]TCE - ANEXO III - Preencher'!M558</f>
        <v>28.24</v>
      </c>
      <c r="M549" s="15">
        <f t="shared" si="49"/>
        <v>66.144661893396986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252.15981283797547</v>
      </c>
      <c r="R549" s="15">
        <f>'[1]TCE - ANEXO III - Preencher'!S558</f>
        <v>79.64</v>
      </c>
      <c r="S549" s="16">
        <f t="shared" si="51"/>
        <v>172.51981283797545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507.69007473137242</v>
      </c>
    </row>
    <row r="550" spans="1:28" x14ac:dyDescent="0.2">
      <c r="A550" s="8">
        <f>IFERROR(VLOOKUP(B550,'[1]DADOS (OCULTAR)'!$Q$3:$S$136,3,0),"")</f>
        <v>9039744002308</v>
      </c>
      <c r="B550" s="9" t="str">
        <f>'[1]TCE - ANEXO III - Preencher'!C559</f>
        <v>HOSPITAL NOSSA SENHORA DAS GRAÇAS - ANTIGO ALFA - CG Nº 024/2022</v>
      </c>
      <c r="C550" s="10"/>
      <c r="D550" s="11" t="str">
        <f>'[1]TCE - ANEXO III - Preencher'!E559</f>
        <v>ISLAN ERICK BELO DA SILVA</v>
      </c>
      <c r="E550" s="9" t="str">
        <f>IF('[1]TCE - ANEXO III - Preencher'!F559="4 - Assistência Odontológica","2 - Outros Profissionais da Saúde",'[1]TCE - ANEXO III - Preencher'!F559)</f>
        <v>3 - Administrativo</v>
      </c>
      <c r="F550" s="12" t="str">
        <f>'[1]TCE - ANEXO III - Preencher'!G559</f>
        <v>5142-25</v>
      </c>
      <c r="G550" s="13" t="str">
        <f>IF('[1]TCE - ANEXO III - Preencher'!H559="","",'[1]TCE - ANEXO III - Preencher'!H559)</f>
        <v>08/2024</v>
      </c>
      <c r="H550" s="14">
        <f>'[1]TCE - ANEXO III - Preencher'!I559</f>
        <v>0</v>
      </c>
      <c r="I550" s="14">
        <f>'[1]TCE - ANEXO III - Preencher'!J559</f>
        <v>115.032</v>
      </c>
      <c r="J550" s="14">
        <f>'[1]TCE - ANEXO III - Preencher'!K559</f>
        <v>0</v>
      </c>
      <c r="K550" s="15">
        <f>'[1]TCE - ANEXO III - Preencher'!L559</f>
        <v>94.384661893396981</v>
      </c>
      <c r="L550" s="15">
        <f>'[1]TCE - ANEXO III - Preencher'!M559</f>
        <v>0</v>
      </c>
      <c r="M550" s="15">
        <f t="shared" si="49"/>
        <v>94.384661893396981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209.41666189339696</v>
      </c>
    </row>
    <row r="551" spans="1:28" x14ac:dyDescent="0.2">
      <c r="A551" s="8">
        <f>IFERROR(VLOOKUP(B551,'[1]DADOS (OCULTAR)'!$Q$3:$S$136,3,0),"")</f>
        <v>9039744002308</v>
      </c>
      <c r="B551" s="9" t="str">
        <f>'[1]TCE - ANEXO III - Preencher'!C560</f>
        <v>HOSPITAL NOSSA SENHORA DAS GRAÇAS - ANTIGO ALFA - CG Nº 024/2022</v>
      </c>
      <c r="C551" s="10"/>
      <c r="D551" s="11" t="str">
        <f>'[1]TCE - ANEXO III - Preencher'!E560</f>
        <v>ISMAEL MARQUES FONSECA</v>
      </c>
      <c r="E551" s="9" t="str">
        <f>IF('[1]TCE - ANEXO III - Preencher'!F560="4 - Assistência Odontológica","2 - Outros Profissionais da Saúde",'[1]TCE - ANEXO III - Preencher'!F560)</f>
        <v>3 - Administrativo</v>
      </c>
      <c r="F551" s="12" t="str">
        <f>'[1]TCE - ANEXO III - Preencher'!G560</f>
        <v>5163-45</v>
      </c>
      <c r="G551" s="13" t="str">
        <f>IF('[1]TCE - ANEXO III - Preencher'!H560="","",'[1]TCE - ANEXO III - Preencher'!H560)</f>
        <v>08/2024</v>
      </c>
      <c r="H551" s="14">
        <f>'[1]TCE - ANEXO III - Preencher'!I560</f>
        <v>0</v>
      </c>
      <c r="I551" s="14">
        <f>'[1]TCE - ANEXO III - Preencher'!J560</f>
        <v>137.04</v>
      </c>
      <c r="J551" s="14">
        <f>'[1]TCE - ANEXO III - Preencher'!K560</f>
        <v>0</v>
      </c>
      <c r="K551" s="15">
        <f>'[1]TCE - ANEXO III - Preencher'!L560</f>
        <v>94.384661893396981</v>
      </c>
      <c r="L551" s="15">
        <f>'[1]TCE - ANEXO III - Preencher'!M560</f>
        <v>28.24</v>
      </c>
      <c r="M551" s="15">
        <f t="shared" si="49"/>
        <v>66.144661893396986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134.48523351358691</v>
      </c>
      <c r="R551" s="15">
        <f>'[1]TCE - ANEXO III - Preencher'!S560</f>
        <v>84.72</v>
      </c>
      <c r="S551" s="16">
        <f t="shared" si="51"/>
        <v>49.765233513586907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252.9498954069839</v>
      </c>
    </row>
    <row r="552" spans="1:28" x14ac:dyDescent="0.2">
      <c r="A552" s="8">
        <f>IFERROR(VLOOKUP(B552,'[1]DADOS (OCULTAR)'!$Q$3:$S$136,3,0),"")</f>
        <v>9039744002308</v>
      </c>
      <c r="B552" s="9" t="str">
        <f>'[1]TCE - ANEXO III - Preencher'!C561</f>
        <v>HOSPITAL NOSSA SENHORA DAS GRAÇAS - ANTIGO ALFA - CG Nº 024/2022</v>
      </c>
      <c r="C552" s="10"/>
      <c r="D552" s="11" t="str">
        <f>'[1]TCE - ANEXO III - Preencher'!E561</f>
        <v>ITALO DE OLIVEIRA BATISTA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3222-05</v>
      </c>
      <c r="G552" s="13" t="str">
        <f>IF('[1]TCE - ANEXO III - Preencher'!H561="","",'[1]TCE - ANEXO III - Preencher'!H561)</f>
        <v>08/2024</v>
      </c>
      <c r="H552" s="14">
        <f>'[1]TCE - ANEXO III - Preencher'!I561</f>
        <v>0</v>
      </c>
      <c r="I552" s="14">
        <f>'[1]TCE - ANEXO III - Preencher'!J561</f>
        <v>273.47840000000002</v>
      </c>
      <c r="J552" s="14">
        <f>'[1]TCE - ANEXO III - Preencher'!K561</f>
        <v>0</v>
      </c>
      <c r="K552" s="15">
        <f>'[1]TCE - ANEXO III - Preencher'!L561</f>
        <v>94.384661893396981</v>
      </c>
      <c r="L552" s="15">
        <f>'[1]TCE - ANEXO III - Preencher'!M561</f>
        <v>0</v>
      </c>
      <c r="M552" s="15">
        <f t="shared" si="49"/>
        <v>94.384661893396981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367.863061893397</v>
      </c>
    </row>
    <row r="553" spans="1:28" x14ac:dyDescent="0.2">
      <c r="A553" s="8">
        <f>IFERROR(VLOOKUP(B553,'[1]DADOS (OCULTAR)'!$Q$3:$S$136,3,0),"")</f>
        <v>9039744002308</v>
      </c>
      <c r="B553" s="9" t="str">
        <f>'[1]TCE - ANEXO III - Preencher'!C562</f>
        <v>HOSPITAL NOSSA SENHORA DAS GRAÇAS - ANTIGO ALFA - CG Nº 024/2022</v>
      </c>
      <c r="C553" s="10"/>
      <c r="D553" s="11" t="str">
        <f>'[1]TCE - ANEXO III - Preencher'!E562</f>
        <v>ITALO JOSE DA SILVA LIMA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3222-05</v>
      </c>
      <c r="G553" s="13" t="str">
        <f>IF('[1]TCE - ANEXO III - Preencher'!H562="","",'[1]TCE - ANEXO III - Preencher'!H562)</f>
        <v>08/2024</v>
      </c>
      <c r="H553" s="14">
        <f>'[1]TCE - ANEXO III - Preencher'!I562</f>
        <v>0</v>
      </c>
      <c r="I553" s="14">
        <f>'[1]TCE - ANEXO III - Preencher'!J562</f>
        <v>314.94639999999998</v>
      </c>
      <c r="J553" s="14">
        <f>'[1]TCE - ANEXO III - Preencher'!K562</f>
        <v>0</v>
      </c>
      <c r="K553" s="15">
        <f>'[1]TCE - ANEXO III - Preencher'!L562</f>
        <v>94.384661893396981</v>
      </c>
      <c r="L553" s="15">
        <f>'[1]TCE - ANEXO III - Preencher'!M562</f>
        <v>28.24</v>
      </c>
      <c r="M553" s="15">
        <f t="shared" si="49"/>
        <v>66.144661893396986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381.09106189339695</v>
      </c>
    </row>
    <row r="554" spans="1:28" x14ac:dyDescent="0.2">
      <c r="A554" s="8">
        <f>IFERROR(VLOOKUP(B554,'[1]DADOS (OCULTAR)'!$Q$3:$S$136,3,0),"")</f>
        <v>9039744002308</v>
      </c>
      <c r="B554" s="9" t="str">
        <f>'[1]TCE - ANEXO III - Preencher'!C563</f>
        <v>HOSPITAL NOSSA SENHORA DAS GRAÇAS - ANTIGO ALFA - CG Nº 024/2022</v>
      </c>
      <c r="C554" s="10"/>
      <c r="D554" s="11" t="str">
        <f>'[1]TCE - ANEXO III - Preencher'!E563</f>
        <v>IURY FILLYPE RODRIGUES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5151-10</v>
      </c>
      <c r="G554" s="13" t="str">
        <f>IF('[1]TCE - ANEXO III - Preencher'!H563="","",'[1]TCE - ANEXO III - Preencher'!H563)</f>
        <v>08/2024</v>
      </c>
      <c r="H554" s="14">
        <f>'[1]TCE - ANEXO III - Preencher'!I563</f>
        <v>0</v>
      </c>
      <c r="I554" s="14">
        <f>'[1]TCE - ANEXO III - Preencher'!J563</f>
        <v>135.55199999999999</v>
      </c>
      <c r="J554" s="14">
        <f>'[1]TCE - ANEXO III - Preencher'!K563</f>
        <v>0</v>
      </c>
      <c r="K554" s="15">
        <f>'[1]TCE - ANEXO III - Preencher'!L563</f>
        <v>94.384661893396981</v>
      </c>
      <c r="L554" s="15">
        <f>'[1]TCE - ANEXO III - Preencher'!M563</f>
        <v>28.24</v>
      </c>
      <c r="M554" s="15">
        <f t="shared" si="49"/>
        <v>66.144661893396986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369.83439216236405</v>
      </c>
      <c r="R554" s="15">
        <f>'[1]TCE - ANEXO III - Preencher'!S563</f>
        <v>84.72</v>
      </c>
      <c r="S554" s="16">
        <f t="shared" si="51"/>
        <v>285.11439216236408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486.81105405576108</v>
      </c>
    </row>
    <row r="555" spans="1:28" x14ac:dyDescent="0.2">
      <c r="A555" s="8">
        <f>IFERROR(VLOOKUP(B555,'[1]DADOS (OCULTAR)'!$Q$3:$S$136,3,0),"")</f>
        <v>9039744002308</v>
      </c>
      <c r="B555" s="9" t="str">
        <f>'[1]TCE - ANEXO III - Preencher'!C564</f>
        <v>HOSPITAL NOSSA SENHORA DAS GRAÇAS - ANTIGO ALFA - CG Nº 024/2022</v>
      </c>
      <c r="C555" s="10"/>
      <c r="D555" s="11" t="str">
        <f>'[1]TCE - ANEXO III - Preencher'!E564</f>
        <v>IVERTON JOSE TARQUINO MUNIZ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5142-25</v>
      </c>
      <c r="G555" s="13" t="str">
        <f>IF('[1]TCE - ANEXO III - Preencher'!H564="","",'[1]TCE - ANEXO III - Preencher'!H564)</f>
        <v>08/2024</v>
      </c>
      <c r="H555" s="14">
        <f>'[1]TCE - ANEXO III - Preencher'!I564</f>
        <v>0</v>
      </c>
      <c r="I555" s="14">
        <f>'[1]TCE - ANEXO III - Preencher'!J564</f>
        <v>128.04400000000001</v>
      </c>
      <c r="J555" s="14">
        <f>'[1]TCE - ANEXO III - Preencher'!K564</f>
        <v>0</v>
      </c>
      <c r="K555" s="15">
        <f>'[1]TCE - ANEXO III - Preencher'!L564</f>
        <v>94.384661893396981</v>
      </c>
      <c r="L555" s="15">
        <f>'[1]TCE - ANEXO III - Preencher'!M564</f>
        <v>0</v>
      </c>
      <c r="M555" s="15">
        <f t="shared" si="49"/>
        <v>94.384661893396981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222.42866189339699</v>
      </c>
    </row>
    <row r="556" spans="1:28" x14ac:dyDescent="0.2">
      <c r="A556" s="8">
        <f>IFERROR(VLOOKUP(B556,'[1]DADOS (OCULTAR)'!$Q$3:$S$136,3,0),"")</f>
        <v>9039744002308</v>
      </c>
      <c r="B556" s="9" t="str">
        <f>'[1]TCE - ANEXO III - Preencher'!C565</f>
        <v>HOSPITAL NOSSA SENHORA DAS GRAÇAS - ANTIGO ALFA - CG Nº 024/2022</v>
      </c>
      <c r="C556" s="10"/>
      <c r="D556" s="11" t="str">
        <f>'[1]TCE - ANEXO III - Preencher'!E565</f>
        <v>IVONE DE OLIVEIRA MENDES</v>
      </c>
      <c r="E556" s="9" t="str">
        <f>IF('[1]TCE - ANEXO III - Preencher'!F565="4 - Assistência Odontológica","2 - Outros Profissionais da Saúde",'[1]TCE - ANEXO III - Preencher'!F565)</f>
        <v>2 - Outros Profissionais da Saúde</v>
      </c>
      <c r="F556" s="12" t="str">
        <f>'[1]TCE - ANEXO III - Preencher'!G565</f>
        <v>2236-05</v>
      </c>
      <c r="G556" s="13" t="str">
        <f>IF('[1]TCE - ANEXO III - Preencher'!H565="","",'[1]TCE - ANEXO III - Preencher'!H565)</f>
        <v>08/2024</v>
      </c>
      <c r="H556" s="14">
        <f>'[1]TCE - ANEXO III - Preencher'!I565</f>
        <v>0</v>
      </c>
      <c r="I556" s="14">
        <f>'[1]TCE - ANEXO III - Preencher'!J565</f>
        <v>244.52160000000001</v>
      </c>
      <c r="J556" s="14">
        <f>'[1]TCE - ANEXO III - Preencher'!K565</f>
        <v>0</v>
      </c>
      <c r="K556" s="15">
        <f>'[1]TCE - ANEXO III - Preencher'!L565</f>
        <v>94.384661893396981</v>
      </c>
      <c r="L556" s="15">
        <f>'[1]TCE - ANEXO III - Preencher'!M565</f>
        <v>0</v>
      </c>
      <c r="M556" s="15">
        <f t="shared" si="49"/>
        <v>94.384661893396981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338.90626189339696</v>
      </c>
    </row>
    <row r="557" spans="1:28" x14ac:dyDescent="0.2">
      <c r="A557" s="8">
        <f>IFERROR(VLOOKUP(B557,'[1]DADOS (OCULTAR)'!$Q$3:$S$136,3,0),"")</f>
        <v>9039744002308</v>
      </c>
      <c r="B557" s="9" t="str">
        <f>'[1]TCE - ANEXO III - Preencher'!C566</f>
        <v>HOSPITAL NOSSA SENHORA DAS GRAÇAS - ANTIGO ALFA - CG Nº 024/2022</v>
      </c>
      <c r="C557" s="10"/>
      <c r="D557" s="11" t="str">
        <f>'[1]TCE - ANEXO III - Preencher'!E566</f>
        <v>IZABELA CECILIA BATISTA DA SILVA</v>
      </c>
      <c r="E557" s="9" t="str">
        <f>IF('[1]TCE - ANEXO III - Preencher'!F566="4 - Assistência Odontológica","2 - Outros Profissionais da Saúde",'[1]TCE - ANEXO III - Preencher'!F566)</f>
        <v>2 - Outros Profissionais da Saúde</v>
      </c>
      <c r="F557" s="12" t="str">
        <f>'[1]TCE - ANEXO III - Preencher'!G566</f>
        <v>3222-05</v>
      </c>
      <c r="G557" s="13" t="str">
        <f>IF('[1]TCE - ANEXO III - Preencher'!H566="","",'[1]TCE - ANEXO III - Preencher'!H566)</f>
        <v>08/2024</v>
      </c>
      <c r="H557" s="14">
        <f>'[1]TCE - ANEXO III - Preencher'!I566</f>
        <v>0</v>
      </c>
      <c r="I557" s="14">
        <f>'[1]TCE - ANEXO III - Preencher'!J566</f>
        <v>310.29759999999999</v>
      </c>
      <c r="J557" s="14">
        <f>'[1]TCE - ANEXO III - Preencher'!K566</f>
        <v>0</v>
      </c>
      <c r="K557" s="15">
        <f>'[1]TCE - ANEXO III - Preencher'!L566</f>
        <v>94.384661893396981</v>
      </c>
      <c r="L557" s="15">
        <f>'[1]TCE - ANEXO III - Preencher'!M566</f>
        <v>0</v>
      </c>
      <c r="M557" s="15">
        <f t="shared" si="49"/>
        <v>94.384661893396981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134.48523351358691</v>
      </c>
      <c r="R557" s="15">
        <f>'[1]TCE - ANEXO III - Preencher'!S566</f>
        <v>84.72</v>
      </c>
      <c r="S557" s="16">
        <f t="shared" si="51"/>
        <v>49.765233513586907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454.44749540698388</v>
      </c>
    </row>
    <row r="558" spans="1:28" x14ac:dyDescent="0.2">
      <c r="A558" s="8">
        <f>IFERROR(VLOOKUP(B558,'[1]DADOS (OCULTAR)'!$Q$3:$S$136,3,0),"")</f>
        <v>9039744002308</v>
      </c>
      <c r="B558" s="9" t="str">
        <f>'[1]TCE - ANEXO III - Preencher'!C567</f>
        <v>HOSPITAL NOSSA SENHORA DAS GRAÇAS - ANTIGO ALFA - CG Nº 024/2022</v>
      </c>
      <c r="C558" s="10"/>
      <c r="D558" s="11" t="str">
        <f>'[1]TCE - ANEXO III - Preencher'!E567</f>
        <v>IZABELE PONTES FREIRE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3222-05</v>
      </c>
      <c r="G558" s="13" t="str">
        <f>IF('[1]TCE - ANEXO III - Preencher'!H567="","",'[1]TCE - ANEXO III - Preencher'!H567)</f>
        <v>08/2024</v>
      </c>
      <c r="H558" s="14">
        <f>'[1]TCE - ANEXO III - Preencher'!I567</f>
        <v>0</v>
      </c>
      <c r="I558" s="14">
        <f>'[1]TCE - ANEXO III - Preencher'!J567</f>
        <v>284.55840000000001</v>
      </c>
      <c r="J558" s="14">
        <f>'[1]TCE - ANEXO III - Preencher'!K567</f>
        <v>0</v>
      </c>
      <c r="K558" s="15">
        <f>'[1]TCE - ANEXO III - Preencher'!L567</f>
        <v>94.384661893396981</v>
      </c>
      <c r="L558" s="15">
        <f>'[1]TCE - ANEXO III - Preencher'!M567</f>
        <v>28.24</v>
      </c>
      <c r="M558" s="15">
        <f t="shared" si="49"/>
        <v>66.144661893396986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126.07990641898773</v>
      </c>
      <c r="R558" s="15">
        <f>'[1]TCE - ANEXO III - Preencher'!S567</f>
        <v>79.209999999999994</v>
      </c>
      <c r="S558" s="16">
        <f t="shared" si="51"/>
        <v>46.869906418987739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397.57296831238472</v>
      </c>
    </row>
    <row r="559" spans="1:28" x14ac:dyDescent="0.2">
      <c r="A559" s="8">
        <f>IFERROR(VLOOKUP(B559,'[1]DADOS (OCULTAR)'!$Q$3:$S$136,3,0),"")</f>
        <v>9039744002308</v>
      </c>
      <c r="B559" s="9" t="str">
        <f>'[1]TCE - ANEXO III - Preencher'!C568</f>
        <v>HOSPITAL NOSSA SENHORA DAS GRAÇAS - ANTIGO ALFA - CG Nº 024/2022</v>
      </c>
      <c r="C559" s="10"/>
      <c r="D559" s="11" t="str">
        <f>'[1]TCE - ANEXO III - Preencher'!E568</f>
        <v>IZADORA CESAR SANTOS DE MELO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08/2024</v>
      </c>
      <c r="H559" s="14">
        <f>'[1]TCE - ANEXO III - Preencher'!I568</f>
        <v>0</v>
      </c>
      <c r="I559" s="14">
        <f>'[1]TCE - ANEXO III - Preencher'!J568</f>
        <v>300.59120000000001</v>
      </c>
      <c r="J559" s="14">
        <f>'[1]TCE - ANEXO III - Preencher'!K568</f>
        <v>0</v>
      </c>
      <c r="K559" s="15">
        <f>'[1]TCE - ANEXO III - Preencher'!L568</f>
        <v>94.384661893396981</v>
      </c>
      <c r="L559" s="15">
        <f>'[1]TCE - ANEXO III - Preencher'!M568</f>
        <v>28.24</v>
      </c>
      <c r="M559" s="15">
        <f t="shared" si="49"/>
        <v>66.144661893396986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366.73586189339699</v>
      </c>
    </row>
    <row r="560" spans="1:28" x14ac:dyDescent="0.2">
      <c r="A560" s="8">
        <f>IFERROR(VLOOKUP(B560,'[1]DADOS (OCULTAR)'!$Q$3:$S$136,3,0),"")</f>
        <v>9039744002308</v>
      </c>
      <c r="B560" s="9" t="str">
        <f>'[1]TCE - ANEXO III - Preencher'!C569</f>
        <v>HOSPITAL NOSSA SENHORA DAS GRAÇAS - ANTIGO ALFA - CG Nº 024/2022</v>
      </c>
      <c r="C560" s="10"/>
      <c r="D560" s="11" t="str">
        <f>'[1]TCE - ANEXO III - Preencher'!E569</f>
        <v>IZAELDA FERREIRA DA SILVA</v>
      </c>
      <c r="E560" s="9" t="str">
        <f>IF('[1]TCE - ANEXO III - Preencher'!F569="4 - Assistência Odontológica","2 - Outros Profissionais da Saúde",'[1]TCE - ANEXO III - Preencher'!F569)</f>
        <v>2 - Outros Profissionais da Saúde</v>
      </c>
      <c r="F560" s="12" t="str">
        <f>'[1]TCE - ANEXO III - Preencher'!G569</f>
        <v>3222-05</v>
      </c>
      <c r="G560" s="13" t="str">
        <f>IF('[1]TCE - ANEXO III - Preencher'!H569="","",'[1]TCE - ANEXO III - Preencher'!H569)</f>
        <v>08/2024</v>
      </c>
      <c r="H560" s="14">
        <f>'[1]TCE - ANEXO III - Preencher'!I569</f>
        <v>0</v>
      </c>
      <c r="I560" s="14">
        <f>'[1]TCE - ANEXO III - Preencher'!J569</f>
        <v>301.1456</v>
      </c>
      <c r="J560" s="14">
        <f>'[1]TCE - ANEXO III - Preencher'!K569</f>
        <v>0</v>
      </c>
      <c r="K560" s="15">
        <f>'[1]TCE - ANEXO III - Preencher'!L569</f>
        <v>94.384661893396981</v>
      </c>
      <c r="L560" s="15">
        <f>'[1]TCE - ANEXO III - Preencher'!M569</f>
        <v>0</v>
      </c>
      <c r="M560" s="15">
        <f t="shared" si="49"/>
        <v>94.384661893396981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92.63</v>
      </c>
      <c r="U560" s="15">
        <f>'[1]TCE - ANEXO III - Preencher'!V569</f>
        <v>0</v>
      </c>
      <c r="V560" s="16">
        <f t="shared" si="52"/>
        <v>92.63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488.16026189339698</v>
      </c>
    </row>
    <row r="561" spans="1:28" x14ac:dyDescent="0.2">
      <c r="A561" s="8">
        <f>IFERROR(VLOOKUP(B561,'[1]DADOS (OCULTAR)'!$Q$3:$S$136,3,0),"")</f>
        <v>9039744002308</v>
      </c>
      <c r="B561" s="9" t="str">
        <f>'[1]TCE - ANEXO III - Preencher'!C570</f>
        <v>HOSPITAL NOSSA SENHORA DAS GRAÇAS - ANTIGO ALFA - CG Nº 024/2022</v>
      </c>
      <c r="C561" s="10"/>
      <c r="D561" s="11" t="str">
        <f>'[1]TCE - ANEXO III - Preencher'!E570</f>
        <v>JACICLEIDE FRANCISCA BARBOSA</v>
      </c>
      <c r="E561" s="9" t="str">
        <f>IF('[1]TCE - ANEXO III - Preencher'!F570="4 - Assistência Odontológica","2 - Outros Profissionais da Saúde",'[1]TCE - ANEXO III - Preencher'!F570)</f>
        <v>3 - Administrativo</v>
      </c>
      <c r="F561" s="12" t="str">
        <f>'[1]TCE - ANEXO III - Preencher'!G570</f>
        <v>4110-10</v>
      </c>
      <c r="G561" s="13" t="str">
        <f>IF('[1]TCE - ANEXO III - Preencher'!H570="","",'[1]TCE - ANEXO III - Preencher'!H570)</f>
        <v>08/2024</v>
      </c>
      <c r="H561" s="14">
        <f>'[1]TCE - ANEXO III - Preencher'!I570</f>
        <v>0</v>
      </c>
      <c r="I561" s="14">
        <f>'[1]TCE - ANEXO III - Preencher'!J570</f>
        <v>169.68</v>
      </c>
      <c r="J561" s="14">
        <f>'[1]TCE - ANEXO III - Preencher'!K570</f>
        <v>0</v>
      </c>
      <c r="K561" s="15">
        <f>'[1]TCE - ANEXO III - Preencher'!L570</f>
        <v>94.384661893396981</v>
      </c>
      <c r="L561" s="15">
        <f>'[1]TCE - ANEXO III - Preencher'!M570</f>
        <v>0</v>
      </c>
      <c r="M561" s="15">
        <f t="shared" si="49"/>
        <v>94.384661893396981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184.91719608118203</v>
      </c>
      <c r="R561" s="15">
        <f>'[1]TCE - ANEXO III - Preencher'!S570</f>
        <v>127.26</v>
      </c>
      <c r="S561" s="16">
        <f t="shared" si="51"/>
        <v>57.657196081182022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321.721857974579</v>
      </c>
    </row>
    <row r="562" spans="1:28" x14ac:dyDescent="0.2">
      <c r="A562" s="8">
        <f>IFERROR(VLOOKUP(B562,'[1]DADOS (OCULTAR)'!$Q$3:$S$136,3,0),"")</f>
        <v>9039744002308</v>
      </c>
      <c r="B562" s="9" t="str">
        <f>'[1]TCE - ANEXO III - Preencher'!C571</f>
        <v>HOSPITAL NOSSA SENHORA DAS GRAÇAS - ANTIGO ALFA - CG Nº 024/2022</v>
      </c>
      <c r="C562" s="10"/>
      <c r="D562" s="11" t="str">
        <f>'[1]TCE - ANEXO III - Preencher'!E571</f>
        <v>JACILENE ANICETO DOS SANTOS</v>
      </c>
      <c r="E562" s="9" t="str">
        <f>IF('[1]TCE - ANEXO III - Preencher'!F571="4 - Assistência Odontológica","2 - Outros Profissionais da Saúde",'[1]TCE - ANEXO III - Preencher'!F571)</f>
        <v>2 - Outros Profissionais da Saúde</v>
      </c>
      <c r="F562" s="12" t="str">
        <f>'[1]TCE - ANEXO III - Preencher'!G571</f>
        <v>3222-05</v>
      </c>
      <c r="G562" s="13" t="str">
        <f>IF('[1]TCE - ANEXO III - Preencher'!H571="","",'[1]TCE - ANEXO III - Preencher'!H571)</f>
        <v>08/2024</v>
      </c>
      <c r="H562" s="14">
        <f>'[1]TCE - ANEXO III - Preencher'!I571</f>
        <v>0</v>
      </c>
      <c r="I562" s="14">
        <f>'[1]TCE - ANEXO III - Preencher'!J571</f>
        <v>170.5592</v>
      </c>
      <c r="J562" s="14">
        <f>'[1]TCE - ANEXO III - Preencher'!K571</f>
        <v>0</v>
      </c>
      <c r="K562" s="15">
        <f>'[1]TCE - ANEXO III - Preencher'!L571</f>
        <v>94.384661893396981</v>
      </c>
      <c r="L562" s="15">
        <f>'[1]TCE - ANEXO III - Preencher'!M571</f>
        <v>0</v>
      </c>
      <c r="M562" s="15">
        <f t="shared" si="49"/>
        <v>94.384661893396981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264.94386189339696</v>
      </c>
    </row>
    <row r="563" spans="1:28" x14ac:dyDescent="0.2">
      <c r="A563" s="8">
        <f>IFERROR(VLOOKUP(B563,'[1]DADOS (OCULTAR)'!$Q$3:$S$136,3,0),"")</f>
        <v>9039744002308</v>
      </c>
      <c r="B563" s="9" t="str">
        <f>'[1]TCE - ANEXO III - Preencher'!C572</f>
        <v>HOSPITAL NOSSA SENHORA DAS GRAÇAS - ANTIGO ALFA - CG Nº 024/2022</v>
      </c>
      <c r="C563" s="10"/>
      <c r="D563" s="11" t="str">
        <f>'[1]TCE - ANEXO III - Preencher'!E572</f>
        <v>JACIRA JACINTO DA SILVA SANTANA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08/2024</v>
      </c>
      <c r="H563" s="14">
        <f>'[1]TCE - ANEXO III - Preencher'!I572</f>
        <v>0</v>
      </c>
      <c r="I563" s="14">
        <f>'[1]TCE - ANEXO III - Preencher'!J572</f>
        <v>350.16800000000012</v>
      </c>
      <c r="J563" s="14">
        <f>'[1]TCE - ANEXO III - Preencher'!K572</f>
        <v>0</v>
      </c>
      <c r="K563" s="15">
        <f>'[1]TCE - ANEXO III - Preencher'!L572</f>
        <v>94.384661893396981</v>
      </c>
      <c r="L563" s="15">
        <f>'[1]TCE - ANEXO III - Preencher'!M572</f>
        <v>28.24</v>
      </c>
      <c r="M563" s="15">
        <f t="shared" si="49"/>
        <v>66.144661893396986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268.97046702717381</v>
      </c>
      <c r="R563" s="15">
        <f>'[1]TCE - ANEXO III - Preencher'!S572</f>
        <v>84.72</v>
      </c>
      <c r="S563" s="16">
        <f t="shared" si="51"/>
        <v>184.25046702717381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600.56312892057088</v>
      </c>
    </row>
    <row r="564" spans="1:28" x14ac:dyDescent="0.2">
      <c r="A564" s="8">
        <f>IFERROR(VLOOKUP(B564,'[1]DADOS (OCULTAR)'!$Q$3:$S$136,3,0),"")</f>
        <v>9039744002308</v>
      </c>
      <c r="B564" s="9" t="str">
        <f>'[1]TCE - ANEXO III - Preencher'!C573</f>
        <v>HOSPITAL NOSSA SENHORA DAS GRAÇAS - ANTIGO ALFA - CG Nº 024/2022</v>
      </c>
      <c r="C564" s="10"/>
      <c r="D564" s="11" t="str">
        <f>'[1]TCE - ANEXO III - Preencher'!E573</f>
        <v>JACKSON VICENTE MAIMONE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2234-05</v>
      </c>
      <c r="G564" s="13" t="str">
        <f>IF('[1]TCE - ANEXO III - Preencher'!H573="","",'[1]TCE - ANEXO III - Preencher'!H573)</f>
        <v>08/2024</v>
      </c>
      <c r="H564" s="14">
        <f>'[1]TCE - ANEXO III - Preencher'!I573</f>
        <v>0</v>
      </c>
      <c r="I564" s="14">
        <f>'[1]TCE - ANEXO III - Preencher'!J573</f>
        <v>561.72879999999998</v>
      </c>
      <c r="J564" s="14">
        <f>'[1]TCE - ANEXO III - Preencher'!K573</f>
        <v>0</v>
      </c>
      <c r="K564" s="15">
        <f>'[1]TCE - ANEXO III - Preencher'!L573</f>
        <v>94.384661893396981</v>
      </c>
      <c r="L564" s="15">
        <f>'[1]TCE - ANEXO III - Preencher'!M573</f>
        <v>0</v>
      </c>
      <c r="M564" s="15">
        <f t="shared" si="49"/>
        <v>94.384661893396981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656.11346189339702</v>
      </c>
    </row>
    <row r="565" spans="1:28" x14ac:dyDescent="0.2">
      <c r="A565" s="8">
        <f>IFERROR(VLOOKUP(B565,'[1]DADOS (OCULTAR)'!$Q$3:$S$136,3,0),"")</f>
        <v>9039744002308</v>
      </c>
      <c r="B565" s="9" t="str">
        <f>'[1]TCE - ANEXO III - Preencher'!C574</f>
        <v>HOSPITAL NOSSA SENHORA DAS GRAÇAS - ANTIGO ALFA - CG Nº 024/2022</v>
      </c>
      <c r="C565" s="10"/>
      <c r="D565" s="11" t="str">
        <f>'[1]TCE - ANEXO III - Preencher'!E574</f>
        <v>JACQUELINE DA CONCEICAO DOS ANJOS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3222-05</v>
      </c>
      <c r="G565" s="13" t="str">
        <f>IF('[1]TCE - ANEXO III - Preencher'!H574="","",'[1]TCE - ANEXO III - Preencher'!H574)</f>
        <v>08/2024</v>
      </c>
      <c r="H565" s="14">
        <f>'[1]TCE - ANEXO III - Preencher'!I574</f>
        <v>0</v>
      </c>
      <c r="I565" s="14">
        <f>'[1]TCE - ANEXO III - Preencher'!J574</f>
        <v>304.69439999999997</v>
      </c>
      <c r="J565" s="14">
        <f>'[1]TCE - ANEXO III - Preencher'!K574</f>
        <v>0</v>
      </c>
      <c r="K565" s="15">
        <f>'[1]TCE - ANEXO III - Preencher'!L574</f>
        <v>94.384661893396981</v>
      </c>
      <c r="L565" s="15">
        <f>'[1]TCE - ANEXO III - Preencher'!M574</f>
        <v>0</v>
      </c>
      <c r="M565" s="15">
        <f t="shared" si="49"/>
        <v>94.384661893396981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399.07906189339695</v>
      </c>
    </row>
    <row r="566" spans="1:28" x14ac:dyDescent="0.2">
      <c r="A566" s="8">
        <f>IFERROR(VLOOKUP(B566,'[1]DADOS (OCULTAR)'!$Q$3:$S$136,3,0),"")</f>
        <v>9039744002308</v>
      </c>
      <c r="B566" s="9" t="str">
        <f>'[1]TCE - ANEXO III - Preencher'!C575</f>
        <v>HOSPITAL NOSSA SENHORA DAS GRAÇAS - ANTIGO ALFA - CG Nº 024/2022</v>
      </c>
      <c r="C566" s="10"/>
      <c r="D566" s="11" t="str">
        <f>'[1]TCE - ANEXO III - Preencher'!E575</f>
        <v>JACQUELINE DA PAIXAO RODRIGUES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08/2024</v>
      </c>
      <c r="H566" s="14">
        <f>'[1]TCE - ANEXO III - Preencher'!I575</f>
        <v>0</v>
      </c>
      <c r="I566" s="14">
        <f>'[1]TCE - ANEXO III - Preencher'!J575</f>
        <v>323.52080000000001</v>
      </c>
      <c r="J566" s="14">
        <f>'[1]TCE - ANEXO III - Preencher'!K575</f>
        <v>0</v>
      </c>
      <c r="K566" s="15">
        <f>'[1]TCE - ANEXO III - Preencher'!L575</f>
        <v>94.384661893396981</v>
      </c>
      <c r="L566" s="15">
        <f>'[1]TCE - ANEXO III - Preencher'!M575</f>
        <v>0</v>
      </c>
      <c r="M566" s="15">
        <f t="shared" si="49"/>
        <v>94.384661893396981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126.07990641898773</v>
      </c>
      <c r="R566" s="15">
        <f>'[1]TCE - ANEXO III - Preencher'!S575</f>
        <v>80.2</v>
      </c>
      <c r="S566" s="16">
        <f t="shared" si="51"/>
        <v>45.87990641898773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463.78536831238472</v>
      </c>
    </row>
    <row r="567" spans="1:28" x14ac:dyDescent="0.2">
      <c r="A567" s="8">
        <f>IFERROR(VLOOKUP(B567,'[1]DADOS (OCULTAR)'!$Q$3:$S$136,3,0),"")</f>
        <v>9039744002308</v>
      </c>
      <c r="B567" s="9" t="str">
        <f>'[1]TCE - ANEXO III - Preencher'!C576</f>
        <v>HOSPITAL NOSSA SENHORA DAS GRAÇAS - ANTIGO ALFA - CG Nº 024/2022</v>
      </c>
      <c r="C567" s="10"/>
      <c r="D567" s="11" t="str">
        <f>'[1]TCE - ANEXO III - Preencher'!E576</f>
        <v>JACQUES DOUGLAS SILVA FIGUEIRA</v>
      </c>
      <c r="E567" s="9" t="str">
        <f>IF('[1]TCE - ANEXO III - Preencher'!F576="4 - Assistência Odontológica","2 - Outros Profissionais da Saúde",'[1]TCE - ANEXO III - Preencher'!F576)</f>
        <v>3 - Administrativo</v>
      </c>
      <c r="F567" s="12" t="str">
        <f>'[1]TCE - ANEXO III - Preencher'!G576</f>
        <v>1236-05</v>
      </c>
      <c r="G567" s="13" t="str">
        <f>IF('[1]TCE - ANEXO III - Preencher'!H576="","",'[1]TCE - ANEXO III - Preencher'!H576)</f>
        <v>08/2024</v>
      </c>
      <c r="H567" s="14">
        <f>'[1]TCE - ANEXO III - Preencher'!I576</f>
        <v>0</v>
      </c>
      <c r="I567" s="14">
        <f>'[1]TCE - ANEXO III - Preencher'!J576</f>
        <v>1194.7264</v>
      </c>
      <c r="J567" s="14">
        <f>'[1]TCE - ANEXO III - Preencher'!K576</f>
        <v>0</v>
      </c>
      <c r="K567" s="15">
        <f>'[1]TCE - ANEXO III - Preencher'!L576</f>
        <v>94.384661893396981</v>
      </c>
      <c r="L567" s="15">
        <f>'[1]TCE - ANEXO III - Preencher'!M576</f>
        <v>0</v>
      </c>
      <c r="M567" s="15">
        <f t="shared" si="49"/>
        <v>94.384661893396981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1289.1110618933969</v>
      </c>
    </row>
    <row r="568" spans="1:28" x14ac:dyDescent="0.2">
      <c r="A568" s="8">
        <f>IFERROR(VLOOKUP(B568,'[1]DADOS (OCULTAR)'!$Q$3:$S$136,3,0),"")</f>
        <v>9039744002308</v>
      </c>
      <c r="B568" s="9" t="str">
        <f>'[1]TCE - ANEXO III - Preencher'!C577</f>
        <v>HOSPITAL NOSSA SENHORA DAS GRAÇAS - ANTIGO ALFA - CG Nº 024/2022</v>
      </c>
      <c r="C568" s="10"/>
      <c r="D568" s="11" t="str">
        <f>'[1]TCE - ANEXO III - Preencher'!E577</f>
        <v>JAIDENE RODRIGUES BARBOSA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3222-05</v>
      </c>
      <c r="G568" s="13" t="str">
        <f>IF('[1]TCE - ANEXO III - Preencher'!H577="","",'[1]TCE - ANEXO III - Preencher'!H577)</f>
        <v>08/2024</v>
      </c>
      <c r="H568" s="14">
        <f>'[1]TCE - ANEXO III - Preencher'!I577</f>
        <v>0</v>
      </c>
      <c r="I568" s="14">
        <f>'[1]TCE - ANEXO III - Preencher'!J577</f>
        <v>281.24160000000001</v>
      </c>
      <c r="J568" s="14">
        <f>'[1]TCE - ANEXO III - Preencher'!K577</f>
        <v>0</v>
      </c>
      <c r="K568" s="15">
        <f>'[1]TCE - ANEXO III - Preencher'!L577</f>
        <v>94.384661893396981</v>
      </c>
      <c r="L568" s="15">
        <f>'[1]TCE - ANEXO III - Preencher'!M577</f>
        <v>28.24</v>
      </c>
      <c r="M568" s="15">
        <f t="shared" si="49"/>
        <v>66.144661893396986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126.07990641898773</v>
      </c>
      <c r="R568" s="15">
        <f>'[1]TCE - ANEXO III - Preencher'!S577</f>
        <v>84.72</v>
      </c>
      <c r="S568" s="16">
        <f t="shared" si="51"/>
        <v>41.359906418987734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388.74616831238473</v>
      </c>
    </row>
    <row r="569" spans="1:28" x14ac:dyDescent="0.2">
      <c r="A569" s="8">
        <f>IFERROR(VLOOKUP(B569,'[1]DADOS (OCULTAR)'!$Q$3:$S$136,3,0),"")</f>
        <v>9039744002308</v>
      </c>
      <c r="B569" s="9" t="str">
        <f>'[1]TCE - ANEXO III - Preencher'!C578</f>
        <v>HOSPITAL NOSSA SENHORA DAS GRAÇAS - ANTIGO ALFA - CG Nº 024/2022</v>
      </c>
      <c r="C569" s="10"/>
      <c r="D569" s="11" t="str">
        <f>'[1]TCE - ANEXO III - Preencher'!E578</f>
        <v>JAILSON VIEIRA DA SILVA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5152-05</v>
      </c>
      <c r="G569" s="13" t="str">
        <f>IF('[1]TCE - ANEXO III - Preencher'!H578="","",'[1]TCE - ANEXO III - Preencher'!H578)</f>
        <v>08/2024</v>
      </c>
      <c r="H569" s="14">
        <f>'[1]TCE - ANEXO III - Preencher'!I578</f>
        <v>0</v>
      </c>
      <c r="I569" s="14">
        <f>'[1]TCE - ANEXO III - Preencher'!J578</f>
        <v>135.32400000000001</v>
      </c>
      <c r="J569" s="14">
        <f>'[1]TCE - ANEXO III - Preencher'!K578</f>
        <v>0</v>
      </c>
      <c r="K569" s="15">
        <f>'[1]TCE - ANEXO III - Preencher'!L578</f>
        <v>94.384661893396981</v>
      </c>
      <c r="L569" s="15">
        <f>'[1]TCE - ANEXO III - Preencher'!M578</f>
        <v>28.24</v>
      </c>
      <c r="M569" s="15">
        <f t="shared" si="49"/>
        <v>66.144661893396986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201.46866189339698</v>
      </c>
    </row>
    <row r="570" spans="1:28" x14ac:dyDescent="0.2">
      <c r="A570" s="8">
        <f>IFERROR(VLOOKUP(B570,'[1]DADOS (OCULTAR)'!$Q$3:$S$136,3,0),"")</f>
        <v>9039744002308</v>
      </c>
      <c r="B570" s="9" t="str">
        <f>'[1]TCE - ANEXO III - Preencher'!C579</f>
        <v>HOSPITAL NOSSA SENHORA DAS GRAÇAS - ANTIGO ALFA - CG Nº 024/2022</v>
      </c>
      <c r="C570" s="10"/>
      <c r="D570" s="11" t="str">
        <f>'[1]TCE - ANEXO III - Preencher'!E579</f>
        <v>JAINE VIEIRA DA CUNHA</v>
      </c>
      <c r="E570" s="9" t="str">
        <f>IF('[1]TCE - ANEXO III - Preencher'!F579="4 - Assistência Odontológica","2 - Outros Profissionais da Saúde",'[1]TCE - ANEXO III - Preencher'!F579)</f>
        <v>2 - Outros Profissionais da Saúde</v>
      </c>
      <c r="F570" s="12" t="str">
        <f>'[1]TCE - ANEXO III - Preencher'!G579</f>
        <v>3222-05</v>
      </c>
      <c r="G570" s="13" t="str">
        <f>IF('[1]TCE - ANEXO III - Preencher'!H579="","",'[1]TCE - ANEXO III - Preencher'!H579)</f>
        <v>08/2024</v>
      </c>
      <c r="H570" s="14">
        <f>'[1]TCE - ANEXO III - Preencher'!I579</f>
        <v>0</v>
      </c>
      <c r="I570" s="14">
        <f>'[1]TCE - ANEXO III - Preencher'!J579</f>
        <v>301.22559999999999</v>
      </c>
      <c r="J570" s="14">
        <f>'[1]TCE - ANEXO III - Preencher'!K579</f>
        <v>0</v>
      </c>
      <c r="K570" s="15">
        <f>'[1]TCE - ANEXO III - Preencher'!L579</f>
        <v>94.384661893396981</v>
      </c>
      <c r="L570" s="15">
        <f>'[1]TCE - ANEXO III - Preencher'!M579</f>
        <v>28.24</v>
      </c>
      <c r="M570" s="15">
        <f t="shared" si="49"/>
        <v>66.144661893396986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367.37026189339696</v>
      </c>
    </row>
    <row r="571" spans="1:28" x14ac:dyDescent="0.2">
      <c r="A571" s="8">
        <f>IFERROR(VLOOKUP(B571,'[1]DADOS (OCULTAR)'!$Q$3:$S$136,3,0),"")</f>
        <v>9039744002308</v>
      </c>
      <c r="B571" s="9" t="str">
        <f>'[1]TCE - ANEXO III - Preencher'!C580</f>
        <v>HOSPITAL NOSSA SENHORA DAS GRAÇAS - ANTIGO ALFA - CG Nº 024/2022</v>
      </c>
      <c r="C571" s="10"/>
      <c r="D571" s="11" t="str">
        <f>'[1]TCE - ANEXO III - Preencher'!E580</f>
        <v>JAMILE CRISTINA SILVA MEDEIROS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08/2024</v>
      </c>
      <c r="H571" s="14">
        <f>'[1]TCE - ANEXO III - Preencher'!I580</f>
        <v>0</v>
      </c>
      <c r="I571" s="14">
        <f>'[1]TCE - ANEXO III - Preencher'!J580</f>
        <v>278.2328</v>
      </c>
      <c r="J571" s="14">
        <f>'[1]TCE - ANEXO III - Preencher'!K580</f>
        <v>0</v>
      </c>
      <c r="K571" s="15">
        <f>'[1]TCE - ANEXO III - Preencher'!L580</f>
        <v>94.384661893396981</v>
      </c>
      <c r="L571" s="15">
        <f>'[1]TCE - ANEXO III - Preencher'!M580</f>
        <v>28.24</v>
      </c>
      <c r="M571" s="15">
        <f t="shared" si="49"/>
        <v>66.144661893396986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344.37746189339697</v>
      </c>
    </row>
    <row r="572" spans="1:28" x14ac:dyDescent="0.2">
      <c r="A572" s="8">
        <f>IFERROR(VLOOKUP(B572,'[1]DADOS (OCULTAR)'!$Q$3:$S$136,3,0),"")</f>
        <v>9039744002308</v>
      </c>
      <c r="B572" s="9" t="str">
        <f>'[1]TCE - ANEXO III - Preencher'!C581</f>
        <v>HOSPITAL NOSSA SENHORA DAS GRAÇAS - ANTIGO ALFA - CG Nº 024/2022</v>
      </c>
      <c r="C572" s="10"/>
      <c r="D572" s="11" t="str">
        <f>'[1]TCE - ANEXO III - Preencher'!E581</f>
        <v>JANAINA CLAUDIA NASCIMENTO DA SILVA</v>
      </c>
      <c r="E572" s="9" t="str">
        <f>IF('[1]TCE - ANEXO III - Preencher'!F581="4 - Assistência Odontológica","2 - Outros Profissionais da Saúde",'[1]TCE - ANEXO III - Preencher'!F581)</f>
        <v>2 - Outros Profissionais da Saúde</v>
      </c>
      <c r="F572" s="12" t="str">
        <f>'[1]TCE - ANEXO III - Preencher'!G581</f>
        <v>2237-10</v>
      </c>
      <c r="G572" s="13" t="str">
        <f>IF('[1]TCE - ANEXO III - Preencher'!H581="","",'[1]TCE - ANEXO III - Preencher'!H581)</f>
        <v>08/2024</v>
      </c>
      <c r="H572" s="14">
        <f>'[1]TCE - ANEXO III - Preencher'!I581</f>
        <v>0</v>
      </c>
      <c r="I572" s="14">
        <f>'[1]TCE - ANEXO III - Preencher'!J581</f>
        <v>359.04880000000003</v>
      </c>
      <c r="J572" s="14">
        <f>'[1]TCE - ANEXO III - Preencher'!K581</f>
        <v>0</v>
      </c>
      <c r="K572" s="15">
        <f>'[1]TCE - ANEXO III - Preencher'!L581</f>
        <v>94.384661893396981</v>
      </c>
      <c r="L572" s="15">
        <f>'[1]TCE - ANEXO III - Preencher'!M581</f>
        <v>0</v>
      </c>
      <c r="M572" s="15">
        <f t="shared" si="49"/>
        <v>94.384661893396981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453.43346189339701</v>
      </c>
    </row>
    <row r="573" spans="1:28" x14ac:dyDescent="0.2">
      <c r="A573" s="8">
        <f>IFERROR(VLOOKUP(B573,'[1]DADOS (OCULTAR)'!$Q$3:$S$136,3,0),"")</f>
        <v>9039744002308</v>
      </c>
      <c r="B573" s="9" t="str">
        <f>'[1]TCE - ANEXO III - Preencher'!C582</f>
        <v>HOSPITAL NOSSA SENHORA DAS GRAÇAS - ANTIGO ALFA - CG Nº 024/2022</v>
      </c>
      <c r="C573" s="10"/>
      <c r="D573" s="11" t="str">
        <f>'[1]TCE - ANEXO III - Preencher'!E582</f>
        <v>JANAINA CRISTINA DA SILVA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3222-05</v>
      </c>
      <c r="G573" s="13" t="str">
        <f>IF('[1]TCE - ANEXO III - Preencher'!H582="","",'[1]TCE - ANEXO III - Preencher'!H582)</f>
        <v>08/2024</v>
      </c>
      <c r="H573" s="14">
        <f>'[1]TCE - ANEXO III - Preencher'!I582</f>
        <v>0</v>
      </c>
      <c r="I573" s="14">
        <f>'[1]TCE - ANEXO III - Preencher'!J582</f>
        <v>250.084</v>
      </c>
      <c r="J573" s="14">
        <f>'[1]TCE - ANEXO III - Preencher'!K582</f>
        <v>0</v>
      </c>
      <c r="K573" s="15">
        <f>'[1]TCE - ANEXO III - Preencher'!L582</f>
        <v>94.384661893396981</v>
      </c>
      <c r="L573" s="15">
        <f>'[1]TCE - ANEXO III - Preencher'!M582</f>
        <v>28.24</v>
      </c>
      <c r="M573" s="15">
        <f t="shared" si="49"/>
        <v>66.144661893396986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316.22866189339697</v>
      </c>
    </row>
    <row r="574" spans="1:28" x14ac:dyDescent="0.2">
      <c r="A574" s="8">
        <f>IFERROR(VLOOKUP(B574,'[1]DADOS (OCULTAR)'!$Q$3:$S$136,3,0),"")</f>
        <v>9039744002308</v>
      </c>
      <c r="B574" s="9" t="str">
        <f>'[1]TCE - ANEXO III - Preencher'!C583</f>
        <v>HOSPITAL NOSSA SENHORA DAS GRAÇAS - ANTIGO ALFA - CG Nº 024/2022</v>
      </c>
      <c r="C574" s="10"/>
      <c r="D574" s="11" t="str">
        <f>'[1]TCE - ANEXO III - Preencher'!E583</f>
        <v>JANAINA DOS SANTOS CRUZ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3222-05</v>
      </c>
      <c r="G574" s="13" t="str">
        <f>IF('[1]TCE - ANEXO III - Preencher'!H583="","",'[1]TCE - ANEXO III - Preencher'!H583)</f>
        <v>08/2024</v>
      </c>
      <c r="H574" s="14">
        <f>'[1]TCE - ANEXO III - Preencher'!I583</f>
        <v>0</v>
      </c>
      <c r="I574" s="14">
        <f>'[1]TCE - ANEXO III - Preencher'!J583</f>
        <v>292.33199999999999</v>
      </c>
      <c r="J574" s="14">
        <f>'[1]TCE - ANEXO III - Preencher'!K583</f>
        <v>0</v>
      </c>
      <c r="K574" s="15">
        <f>'[1]TCE - ANEXO III - Preencher'!L583</f>
        <v>94.384661893396981</v>
      </c>
      <c r="L574" s="15">
        <f>'[1]TCE - ANEXO III - Preencher'!M583</f>
        <v>28.24</v>
      </c>
      <c r="M574" s="15">
        <f t="shared" si="49"/>
        <v>66.144661893396986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358.47666189339697</v>
      </c>
    </row>
    <row r="575" spans="1:28" x14ac:dyDescent="0.2">
      <c r="A575" s="8">
        <f>IFERROR(VLOOKUP(B575,'[1]DADOS (OCULTAR)'!$Q$3:$S$136,3,0),"")</f>
        <v>9039744002308</v>
      </c>
      <c r="B575" s="9" t="str">
        <f>'[1]TCE - ANEXO III - Preencher'!C584</f>
        <v>HOSPITAL NOSSA SENHORA DAS GRAÇAS - ANTIGO ALFA - CG Nº 024/2022</v>
      </c>
      <c r="C575" s="10"/>
      <c r="D575" s="11" t="str">
        <f>'[1]TCE - ANEXO III - Preencher'!E584</f>
        <v>JANAINA GABRIELA COELHO DE ARAUJO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2237-10</v>
      </c>
      <c r="G575" s="13" t="str">
        <f>IF('[1]TCE - ANEXO III - Preencher'!H584="","",'[1]TCE - ANEXO III - Preencher'!H584)</f>
        <v>08/2024</v>
      </c>
      <c r="H575" s="14">
        <f>'[1]TCE - ANEXO III - Preencher'!I584</f>
        <v>0</v>
      </c>
      <c r="I575" s="14">
        <f>'[1]TCE - ANEXO III - Preencher'!J584</f>
        <v>301.39519999999999</v>
      </c>
      <c r="J575" s="14">
        <f>'[1]TCE - ANEXO III - Preencher'!K584</f>
        <v>0</v>
      </c>
      <c r="K575" s="15">
        <f>'[1]TCE - ANEXO III - Preencher'!L584</f>
        <v>94.384661893396981</v>
      </c>
      <c r="L575" s="15">
        <f>'[1]TCE - ANEXO III - Preencher'!M584</f>
        <v>0</v>
      </c>
      <c r="M575" s="15">
        <f t="shared" si="49"/>
        <v>94.384661893396981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395.77986189339697</v>
      </c>
    </row>
    <row r="576" spans="1:28" x14ac:dyDescent="0.2">
      <c r="A576" s="8">
        <f>IFERROR(VLOOKUP(B576,'[1]DADOS (OCULTAR)'!$Q$3:$S$136,3,0),"")</f>
        <v>9039744002308</v>
      </c>
      <c r="B576" s="9" t="str">
        <f>'[1]TCE - ANEXO III - Preencher'!C585</f>
        <v>HOSPITAL NOSSA SENHORA DAS GRAÇAS - ANTIGO ALFA - CG Nº 024/2022</v>
      </c>
      <c r="C576" s="10"/>
      <c r="D576" s="11" t="str">
        <f>'[1]TCE - ANEXO III - Preencher'!E585</f>
        <v>JANAINA LACERDA DOS SANTOS DE SOUZA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3222-05</v>
      </c>
      <c r="G576" s="13" t="str">
        <f>IF('[1]TCE - ANEXO III - Preencher'!H585="","",'[1]TCE - ANEXO III - Preencher'!H585)</f>
        <v>08/2024</v>
      </c>
      <c r="H576" s="14">
        <f>'[1]TCE - ANEXO III - Preencher'!I585</f>
        <v>0</v>
      </c>
      <c r="I576" s="14">
        <f>'[1]TCE - ANEXO III - Preencher'!J585</f>
        <v>271.84480000000002</v>
      </c>
      <c r="J576" s="14">
        <f>'[1]TCE - ANEXO III - Preencher'!K585</f>
        <v>0</v>
      </c>
      <c r="K576" s="15">
        <f>'[1]TCE - ANEXO III - Preencher'!L585</f>
        <v>94.384661893396981</v>
      </c>
      <c r="L576" s="15">
        <f>'[1]TCE - ANEXO III - Preencher'!M585</f>
        <v>28.24</v>
      </c>
      <c r="M576" s="15">
        <f t="shared" si="49"/>
        <v>66.144661893396986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126.07990641898773</v>
      </c>
      <c r="R576" s="15">
        <f>'[1]TCE - ANEXO III - Preencher'!S585</f>
        <v>50.13</v>
      </c>
      <c r="S576" s="16">
        <f t="shared" si="51"/>
        <v>75.949906418987723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413.93936831238472</v>
      </c>
    </row>
    <row r="577" spans="1:28" x14ac:dyDescent="0.2">
      <c r="A577" s="8">
        <f>IFERROR(VLOOKUP(B577,'[1]DADOS (OCULTAR)'!$Q$3:$S$136,3,0),"")</f>
        <v>9039744002308</v>
      </c>
      <c r="B577" s="9" t="str">
        <f>'[1]TCE - ANEXO III - Preencher'!C586</f>
        <v>HOSPITAL NOSSA SENHORA DAS GRAÇAS - ANTIGO ALFA - CG Nº 024/2022</v>
      </c>
      <c r="C577" s="10"/>
      <c r="D577" s="11" t="str">
        <f>'[1]TCE - ANEXO III - Preencher'!E586</f>
        <v>JANAINA PEREIRA DA SILVA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3222-25</v>
      </c>
      <c r="G577" s="13" t="str">
        <f>IF('[1]TCE - ANEXO III - Preencher'!H586="","",'[1]TCE - ANEXO III - Preencher'!H586)</f>
        <v>08/2024</v>
      </c>
      <c r="H577" s="14">
        <f>'[1]TCE - ANEXO III - Preencher'!I586</f>
        <v>0</v>
      </c>
      <c r="I577" s="14">
        <f>'[1]TCE - ANEXO III - Preencher'!J586</f>
        <v>311.76960000000003</v>
      </c>
      <c r="J577" s="14">
        <f>'[1]TCE - ANEXO III - Preencher'!K586</f>
        <v>0</v>
      </c>
      <c r="K577" s="15">
        <f>'[1]TCE - ANEXO III - Preencher'!L586</f>
        <v>94.384661893396981</v>
      </c>
      <c r="L577" s="15">
        <f>'[1]TCE - ANEXO III - Preencher'!M586</f>
        <v>33.43</v>
      </c>
      <c r="M577" s="15">
        <f t="shared" si="49"/>
        <v>60.954661893396981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372.724261893397</v>
      </c>
    </row>
    <row r="578" spans="1:28" x14ac:dyDescent="0.2">
      <c r="A578" s="8">
        <f>IFERROR(VLOOKUP(B578,'[1]DADOS (OCULTAR)'!$Q$3:$S$136,3,0),"")</f>
        <v>9039744002308</v>
      </c>
      <c r="B578" s="9" t="str">
        <f>'[1]TCE - ANEXO III - Preencher'!C587</f>
        <v>HOSPITAL NOSSA SENHORA DAS GRAÇAS - ANTIGO ALFA - CG Nº 024/2022</v>
      </c>
      <c r="C578" s="10"/>
      <c r="D578" s="11" t="str">
        <f>'[1]TCE - ANEXO III - Preencher'!E587</f>
        <v>JANAINA WEDJA PEREIRA LINS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2235-05</v>
      </c>
      <c r="G578" s="13" t="str">
        <f>IF('[1]TCE - ANEXO III - Preencher'!H587="","",'[1]TCE - ANEXO III - Preencher'!H587)</f>
        <v>08/2024</v>
      </c>
      <c r="H578" s="14">
        <f>'[1]TCE - ANEXO III - Preencher'!I587</f>
        <v>0</v>
      </c>
      <c r="I578" s="14">
        <f>'[1]TCE - ANEXO III - Preencher'!J587</f>
        <v>447.08319999999998</v>
      </c>
      <c r="J578" s="14">
        <f>'[1]TCE - ANEXO III - Preencher'!K587</f>
        <v>0</v>
      </c>
      <c r="K578" s="15">
        <f>'[1]TCE - ANEXO III - Preencher'!L587</f>
        <v>94.384661893396981</v>
      </c>
      <c r="L578" s="15">
        <f>'[1]TCE - ANEXO III - Preencher'!M587</f>
        <v>3.33</v>
      </c>
      <c r="M578" s="15">
        <f t="shared" si="49"/>
        <v>91.054661893396982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538.13786189339692</v>
      </c>
    </row>
    <row r="579" spans="1:28" x14ac:dyDescent="0.2">
      <c r="A579" s="8">
        <f>IFERROR(VLOOKUP(B579,'[1]DADOS (OCULTAR)'!$Q$3:$S$136,3,0),"")</f>
        <v>9039744002308</v>
      </c>
      <c r="B579" s="9" t="str">
        <f>'[1]TCE - ANEXO III - Preencher'!C588</f>
        <v>HOSPITAL NOSSA SENHORA DAS GRAÇAS - ANTIGO ALFA - CG Nº 024/2022</v>
      </c>
      <c r="C579" s="10"/>
      <c r="D579" s="11" t="str">
        <f>'[1]TCE - ANEXO III - Preencher'!E588</f>
        <v>JANAIR SANTANA DE ARAUJO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2516-05</v>
      </c>
      <c r="G579" s="13" t="str">
        <f>IF('[1]TCE - ANEXO III - Preencher'!H588="","",'[1]TCE - ANEXO III - Preencher'!H588)</f>
        <v>08/2024</v>
      </c>
      <c r="H579" s="14">
        <f>'[1]TCE - ANEXO III - Preencher'!I588</f>
        <v>0</v>
      </c>
      <c r="I579" s="14">
        <f>'[1]TCE - ANEXO III - Preencher'!J588</f>
        <v>265.17919999999998</v>
      </c>
      <c r="J579" s="14">
        <f>'[1]TCE - ANEXO III - Preencher'!K588</f>
        <v>0</v>
      </c>
      <c r="K579" s="15">
        <f>'[1]TCE - ANEXO III - Preencher'!L588</f>
        <v>94.384661893396981</v>
      </c>
      <c r="L579" s="15">
        <f>'[1]TCE - ANEXO III - Preencher'!M588</f>
        <v>44</v>
      </c>
      <c r="M579" s="15">
        <f t="shared" si="49"/>
        <v>50.384661893396981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315.56386189339696</v>
      </c>
    </row>
    <row r="580" spans="1:28" x14ac:dyDescent="0.2">
      <c r="A580" s="8">
        <f>IFERROR(VLOOKUP(B580,'[1]DADOS (OCULTAR)'!$Q$3:$S$136,3,0),"")</f>
        <v>9039744002308</v>
      </c>
      <c r="B580" s="9" t="str">
        <f>'[1]TCE - ANEXO III - Preencher'!C589</f>
        <v>HOSPITAL NOSSA SENHORA DAS GRAÇAS - ANTIGO ALFA - CG Nº 024/2022</v>
      </c>
      <c r="C580" s="10"/>
      <c r="D580" s="11" t="str">
        <f>'[1]TCE - ANEXO III - Preencher'!E589</f>
        <v>JANDY CELESTINO DA SILVA</v>
      </c>
      <c r="E580" s="9" t="str">
        <f>IF('[1]TCE - ANEXO III - Preencher'!F589="4 - Assistência Odontológica","2 - Outros Profissionais da Saúde",'[1]TCE - ANEXO III - Preencher'!F589)</f>
        <v>2 - Outros Profissionais da Saúde</v>
      </c>
      <c r="F580" s="12" t="str">
        <f>'[1]TCE - ANEXO III - Preencher'!G589</f>
        <v>3222-05</v>
      </c>
      <c r="G580" s="13" t="str">
        <f>IF('[1]TCE - ANEXO III - Preencher'!H589="","",'[1]TCE - ANEXO III - Preencher'!H589)</f>
        <v>08/2024</v>
      </c>
      <c r="H580" s="14">
        <f>'[1]TCE - ANEXO III - Preencher'!I589</f>
        <v>0</v>
      </c>
      <c r="I580" s="14">
        <f>'[1]TCE - ANEXO III - Preencher'!J589</f>
        <v>305.7056</v>
      </c>
      <c r="J580" s="14">
        <f>'[1]TCE - ANEXO III - Preencher'!K589</f>
        <v>0</v>
      </c>
      <c r="K580" s="15">
        <f>'[1]TCE - ANEXO III - Preencher'!L589</f>
        <v>94.384661893396981</v>
      </c>
      <c r="L580" s="15">
        <f>'[1]TCE - ANEXO III - Preencher'!M589</f>
        <v>28.24</v>
      </c>
      <c r="M580" s="15">
        <f t="shared" ref="M580:M643" si="55">K580-L580</f>
        <v>66.144661893396986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371.85026189339698</v>
      </c>
    </row>
    <row r="581" spans="1:28" x14ac:dyDescent="0.2">
      <c r="A581" s="8">
        <f>IFERROR(VLOOKUP(B581,'[1]DADOS (OCULTAR)'!$Q$3:$S$136,3,0),"")</f>
        <v>9039744002308</v>
      </c>
      <c r="B581" s="9" t="str">
        <f>'[1]TCE - ANEXO III - Preencher'!C590</f>
        <v>HOSPITAL NOSSA SENHORA DAS GRAÇAS - ANTIGO ALFA - CG Nº 024/2022</v>
      </c>
      <c r="C581" s="10"/>
      <c r="D581" s="11" t="str">
        <f>'[1]TCE - ANEXO III - Preencher'!E590</f>
        <v>JANECLEIDE MARIA DO CARMO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3222-05</v>
      </c>
      <c r="G581" s="13" t="str">
        <f>IF('[1]TCE - ANEXO III - Preencher'!H590="","",'[1]TCE - ANEXO III - Preencher'!H590)</f>
        <v>08/2024</v>
      </c>
      <c r="H581" s="14">
        <f>'[1]TCE - ANEXO III - Preencher'!I590</f>
        <v>0</v>
      </c>
      <c r="I581" s="14">
        <f>'[1]TCE - ANEXO III - Preencher'!J590</f>
        <v>286.7088</v>
      </c>
      <c r="J581" s="14">
        <f>'[1]TCE - ANEXO III - Preencher'!K590</f>
        <v>0</v>
      </c>
      <c r="K581" s="15">
        <f>'[1]TCE - ANEXO III - Preencher'!L590</f>
        <v>94.384661893396981</v>
      </c>
      <c r="L581" s="15">
        <f>'[1]TCE - ANEXO III - Preencher'!M590</f>
        <v>28.24</v>
      </c>
      <c r="M581" s="15">
        <f t="shared" si="55"/>
        <v>66.144661893396986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126.07990641898773</v>
      </c>
      <c r="R581" s="15">
        <f>'[1]TCE - ANEXO III - Preencher'!S590</f>
        <v>84.72</v>
      </c>
      <c r="S581" s="16">
        <f t="shared" si="57"/>
        <v>41.359906418987734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394.21336831238472</v>
      </c>
    </row>
    <row r="582" spans="1:28" x14ac:dyDescent="0.2">
      <c r="A582" s="8">
        <f>IFERROR(VLOOKUP(B582,'[1]DADOS (OCULTAR)'!$Q$3:$S$136,3,0),"")</f>
        <v>9039744002308</v>
      </c>
      <c r="B582" s="9" t="str">
        <f>'[1]TCE - ANEXO III - Preencher'!C591</f>
        <v>HOSPITAL NOSSA SENHORA DAS GRAÇAS - ANTIGO ALFA - CG Nº 024/2022</v>
      </c>
      <c r="C582" s="10"/>
      <c r="D582" s="11" t="str">
        <f>'[1]TCE - ANEXO III - Preencher'!E591</f>
        <v>JANICLEIDE DA SILVA VIEIRA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5152-05</v>
      </c>
      <c r="G582" s="13" t="str">
        <f>IF('[1]TCE - ANEXO III - Preencher'!H591="","",'[1]TCE - ANEXO III - Preencher'!H591)</f>
        <v>08/2024</v>
      </c>
      <c r="H582" s="14">
        <f>'[1]TCE - ANEXO III - Preencher'!I591</f>
        <v>0</v>
      </c>
      <c r="I582" s="14">
        <f>'[1]TCE - ANEXO III - Preencher'!J591</f>
        <v>135.63200000000001</v>
      </c>
      <c r="J582" s="14">
        <f>'[1]TCE - ANEXO III - Preencher'!K591</f>
        <v>0</v>
      </c>
      <c r="K582" s="15">
        <f>'[1]TCE - ANEXO III - Preencher'!L591</f>
        <v>94.384661893396981</v>
      </c>
      <c r="L582" s="15">
        <f>'[1]TCE - ANEXO III - Preencher'!M591</f>
        <v>28.24</v>
      </c>
      <c r="M582" s="15">
        <f t="shared" si="55"/>
        <v>66.144661893396986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252.15981283797547</v>
      </c>
      <c r="R582" s="15">
        <f>'[1]TCE - ANEXO III - Preencher'!S591</f>
        <v>84.72</v>
      </c>
      <c r="S582" s="16">
        <f t="shared" si="57"/>
        <v>167.43981283797547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369.21647473137244</v>
      </c>
    </row>
    <row r="583" spans="1:28" x14ac:dyDescent="0.2">
      <c r="A583" s="8">
        <f>IFERROR(VLOOKUP(B583,'[1]DADOS (OCULTAR)'!$Q$3:$S$136,3,0),"")</f>
        <v>9039744002308</v>
      </c>
      <c r="B583" s="9" t="str">
        <f>'[1]TCE - ANEXO III - Preencher'!C592</f>
        <v>HOSPITAL NOSSA SENHORA DAS GRAÇAS - ANTIGO ALFA - CG Nº 024/2022</v>
      </c>
      <c r="C583" s="10"/>
      <c r="D583" s="11" t="str">
        <f>'[1]TCE - ANEXO III - Preencher'!E592</f>
        <v>JANILSON TAVARES DA SILVA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3222-05</v>
      </c>
      <c r="G583" s="13" t="str">
        <f>IF('[1]TCE - ANEXO III - Preencher'!H592="","",'[1]TCE - ANEXO III - Preencher'!H592)</f>
        <v>08/2024</v>
      </c>
      <c r="H583" s="14">
        <f>'[1]TCE - ANEXO III - Preencher'!I592</f>
        <v>0</v>
      </c>
      <c r="I583" s="14">
        <f>'[1]TCE - ANEXO III - Preencher'!J592</f>
        <v>293.12720000000002</v>
      </c>
      <c r="J583" s="14">
        <f>'[1]TCE - ANEXO III - Preencher'!K592</f>
        <v>0</v>
      </c>
      <c r="K583" s="15">
        <f>'[1]TCE - ANEXO III - Preencher'!L592</f>
        <v>94.384661893396981</v>
      </c>
      <c r="L583" s="15">
        <f>'[1]TCE - ANEXO III - Preencher'!M592</f>
        <v>28.24</v>
      </c>
      <c r="M583" s="15">
        <f t="shared" si="55"/>
        <v>66.144661893396986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134.48523351358691</v>
      </c>
      <c r="R583" s="15">
        <f>'[1]TCE - ANEXO III - Preencher'!S592</f>
        <v>84.72</v>
      </c>
      <c r="S583" s="16">
        <f t="shared" si="57"/>
        <v>49.765233513586907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409.03709540698389</v>
      </c>
    </row>
    <row r="584" spans="1:28" x14ac:dyDescent="0.2">
      <c r="A584" s="8">
        <f>IFERROR(VLOOKUP(B584,'[1]DADOS (OCULTAR)'!$Q$3:$S$136,3,0),"")</f>
        <v>9039744002308</v>
      </c>
      <c r="B584" s="9" t="str">
        <f>'[1]TCE - ANEXO III - Preencher'!C593</f>
        <v>HOSPITAL NOSSA SENHORA DAS GRAÇAS - ANTIGO ALFA - CG Nº 024/2022</v>
      </c>
      <c r="C584" s="10"/>
      <c r="D584" s="11" t="str">
        <f>'[1]TCE - ANEXO III - Preencher'!E593</f>
        <v>JANIO COELHO DE SANTANA JUNIOR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3241-15</v>
      </c>
      <c r="G584" s="13" t="str">
        <f>IF('[1]TCE - ANEXO III - Preencher'!H593="","",'[1]TCE - ANEXO III - Preencher'!H593)</f>
        <v>08/2024</v>
      </c>
      <c r="H584" s="14">
        <f>'[1]TCE - ANEXO III - Preencher'!I593</f>
        <v>0</v>
      </c>
      <c r="I584" s="14">
        <f>'[1]TCE - ANEXO III - Preencher'!J593</f>
        <v>340.96879999999999</v>
      </c>
      <c r="J584" s="14">
        <f>'[1]TCE - ANEXO III - Preencher'!K593</f>
        <v>0</v>
      </c>
      <c r="K584" s="15">
        <f>'[1]TCE - ANEXO III - Preencher'!L593</f>
        <v>94.384661893396981</v>
      </c>
      <c r="L584" s="15">
        <f>'[1]TCE - ANEXO III - Preencher'!M593</f>
        <v>9.64</v>
      </c>
      <c r="M584" s="15">
        <f t="shared" si="55"/>
        <v>84.74466189339698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425.71346189339698</v>
      </c>
    </row>
    <row r="585" spans="1:28" x14ac:dyDescent="0.2">
      <c r="A585" s="8">
        <f>IFERROR(VLOOKUP(B585,'[1]DADOS (OCULTAR)'!$Q$3:$S$136,3,0),"")</f>
        <v>9039744002308</v>
      </c>
      <c r="B585" s="9" t="str">
        <f>'[1]TCE - ANEXO III - Preencher'!C594</f>
        <v>HOSPITAL NOSSA SENHORA DAS GRAÇAS - ANTIGO ALFA - CG Nº 024/2022</v>
      </c>
      <c r="C585" s="10"/>
      <c r="D585" s="11" t="str">
        <f>'[1]TCE - ANEXO III - Preencher'!E594</f>
        <v>JANYELLE VIEIRA DA SILVA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2236-05</v>
      </c>
      <c r="G585" s="13" t="str">
        <f>IF('[1]TCE - ANEXO III - Preencher'!H594="","",'[1]TCE - ANEXO III - Preencher'!H594)</f>
        <v>08/2024</v>
      </c>
      <c r="H585" s="14">
        <f>'[1]TCE - ANEXO III - Preencher'!I594</f>
        <v>0</v>
      </c>
      <c r="I585" s="14">
        <f>'[1]TCE - ANEXO III - Preencher'!J594</f>
        <v>178.56800000000001</v>
      </c>
      <c r="J585" s="14">
        <f>'[1]TCE - ANEXO III - Preencher'!K594</f>
        <v>0</v>
      </c>
      <c r="K585" s="15">
        <f>'[1]TCE - ANEXO III - Preencher'!L594</f>
        <v>94.384661893396981</v>
      </c>
      <c r="L585" s="15">
        <f>'[1]TCE - ANEXO III - Preencher'!M594</f>
        <v>2.27</v>
      </c>
      <c r="M585" s="15">
        <f t="shared" si="55"/>
        <v>92.114661893396985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270.68266189339698</v>
      </c>
    </row>
    <row r="586" spans="1:28" x14ac:dyDescent="0.2">
      <c r="A586" s="8">
        <f>IFERROR(VLOOKUP(B586,'[1]DADOS (OCULTAR)'!$Q$3:$S$136,3,0),"")</f>
        <v>9039744002308</v>
      </c>
      <c r="B586" s="9" t="str">
        <f>'[1]TCE - ANEXO III - Preencher'!C595</f>
        <v>HOSPITAL NOSSA SENHORA DAS GRAÇAS - ANTIGO ALFA - CG Nº 024/2022</v>
      </c>
      <c r="C586" s="10"/>
      <c r="D586" s="11" t="str">
        <f>'[1]TCE - ANEXO III - Preencher'!E595</f>
        <v>JAQUELINE BARBOSA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08/2024</v>
      </c>
      <c r="H586" s="14">
        <f>'[1]TCE - ANEXO III - Preencher'!I595</f>
        <v>0</v>
      </c>
      <c r="I586" s="14">
        <f>'[1]TCE - ANEXO III - Preencher'!J595</f>
        <v>384.15440000000001</v>
      </c>
      <c r="J586" s="14">
        <f>'[1]TCE - ANEXO III - Preencher'!K595</f>
        <v>0</v>
      </c>
      <c r="K586" s="15">
        <f>'[1]TCE - ANEXO III - Preencher'!L595</f>
        <v>94.384661893396981</v>
      </c>
      <c r="L586" s="15">
        <f>'[1]TCE - ANEXO III - Preencher'!M595</f>
        <v>0</v>
      </c>
      <c r="M586" s="15">
        <f t="shared" si="55"/>
        <v>94.384661893396981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478.53906189339699</v>
      </c>
    </row>
    <row r="587" spans="1:28" x14ac:dyDescent="0.2">
      <c r="A587" s="8">
        <f>IFERROR(VLOOKUP(B587,'[1]DADOS (OCULTAR)'!$Q$3:$S$136,3,0),"")</f>
        <v>9039744002308</v>
      </c>
      <c r="B587" s="9" t="str">
        <f>'[1]TCE - ANEXO III - Preencher'!C596</f>
        <v>HOSPITAL NOSSA SENHORA DAS GRAÇAS - ANTIGO ALFA - CG Nº 024/2022</v>
      </c>
      <c r="C587" s="10"/>
      <c r="D587" s="11" t="str">
        <f>'[1]TCE - ANEXO III - Preencher'!E596</f>
        <v>JAQUELINE MARANHAO DA SILVA</v>
      </c>
      <c r="E587" s="9" t="str">
        <f>IF('[1]TCE - ANEXO III - Preencher'!F596="4 - Assistência Odontológica","2 - Outros Profissionais da Saúde",'[1]TCE - ANEXO III - Preencher'!F596)</f>
        <v>2 - Outros Profissionais da Saúde</v>
      </c>
      <c r="F587" s="12" t="str">
        <f>'[1]TCE - ANEXO III - Preencher'!G596</f>
        <v>3222-05</v>
      </c>
      <c r="G587" s="13" t="str">
        <f>IF('[1]TCE - ANEXO III - Preencher'!H596="","",'[1]TCE - ANEXO III - Preencher'!H596)</f>
        <v>08/2024</v>
      </c>
      <c r="H587" s="14">
        <f>'[1]TCE - ANEXO III - Preencher'!I596</f>
        <v>0</v>
      </c>
      <c r="I587" s="14">
        <f>'[1]TCE - ANEXO III - Preencher'!J596</f>
        <v>308.46960000000001</v>
      </c>
      <c r="J587" s="14">
        <f>'[1]TCE - ANEXO III - Preencher'!K596</f>
        <v>0</v>
      </c>
      <c r="K587" s="15">
        <f>'[1]TCE - ANEXO III - Preencher'!L596</f>
        <v>94.384661893396981</v>
      </c>
      <c r="L587" s="15">
        <f>'[1]TCE - ANEXO III - Preencher'!M596</f>
        <v>28.24</v>
      </c>
      <c r="M587" s="15">
        <f t="shared" si="55"/>
        <v>66.144661893396986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126.07990641898773</v>
      </c>
      <c r="R587" s="15">
        <f>'[1]TCE - ANEXO III - Preencher'!S596</f>
        <v>84.72</v>
      </c>
      <c r="S587" s="16">
        <f t="shared" si="57"/>
        <v>41.359906418987734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415.97416831238473</v>
      </c>
    </row>
    <row r="588" spans="1:28" x14ac:dyDescent="0.2">
      <c r="A588" s="8">
        <f>IFERROR(VLOOKUP(B588,'[1]DADOS (OCULTAR)'!$Q$3:$S$136,3,0),"")</f>
        <v>9039744002308</v>
      </c>
      <c r="B588" s="9" t="str">
        <f>'[1]TCE - ANEXO III - Preencher'!C597</f>
        <v>HOSPITAL NOSSA SENHORA DAS GRAÇAS - ANTIGO ALFA - CG Nº 024/2022</v>
      </c>
      <c r="C588" s="10"/>
      <c r="D588" s="11" t="str">
        <f>'[1]TCE - ANEXO III - Preencher'!E597</f>
        <v>JAQUELINE OLIVEIRA DA SILVA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3222-05</v>
      </c>
      <c r="G588" s="13" t="str">
        <f>IF('[1]TCE - ANEXO III - Preencher'!H597="","",'[1]TCE - ANEXO III - Preencher'!H597)</f>
        <v>08/2024</v>
      </c>
      <c r="H588" s="14">
        <f>'[1]TCE - ANEXO III - Preencher'!I597</f>
        <v>0</v>
      </c>
      <c r="I588" s="14">
        <f>'[1]TCE - ANEXO III - Preencher'!J597</f>
        <v>289.09679999999997</v>
      </c>
      <c r="J588" s="14">
        <f>'[1]TCE - ANEXO III - Preencher'!K597</f>
        <v>0</v>
      </c>
      <c r="K588" s="15">
        <f>'[1]TCE - ANEXO III - Preencher'!L597</f>
        <v>94.384661893396981</v>
      </c>
      <c r="L588" s="15">
        <f>'[1]TCE - ANEXO III - Preencher'!M597</f>
        <v>28.24</v>
      </c>
      <c r="M588" s="15">
        <f t="shared" si="55"/>
        <v>66.144661893396986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134.48523351358691</v>
      </c>
      <c r="R588" s="15">
        <f>'[1]TCE - ANEXO III - Preencher'!S597</f>
        <v>84.72</v>
      </c>
      <c r="S588" s="16">
        <f t="shared" si="57"/>
        <v>49.765233513586907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405.00669540698385</v>
      </c>
    </row>
    <row r="589" spans="1:28" x14ac:dyDescent="0.2">
      <c r="A589" s="8">
        <f>IFERROR(VLOOKUP(B589,'[1]DADOS (OCULTAR)'!$Q$3:$S$136,3,0),"")</f>
        <v>9039744002308</v>
      </c>
      <c r="B589" s="9" t="str">
        <f>'[1]TCE - ANEXO III - Preencher'!C598</f>
        <v>HOSPITAL NOSSA SENHORA DAS GRAÇAS - ANTIGO ALFA - CG Nº 024/2022</v>
      </c>
      <c r="C589" s="10"/>
      <c r="D589" s="11" t="str">
        <f>'[1]TCE - ANEXO III - Preencher'!E598</f>
        <v>JAQUELINE OLIVEIRA DE SOUZA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08/2024</v>
      </c>
      <c r="H589" s="14">
        <f>'[1]TCE - ANEXO III - Preencher'!I598</f>
        <v>0</v>
      </c>
      <c r="I589" s="14">
        <f>'[1]TCE - ANEXO III - Preencher'!J598</f>
        <v>45.183999999999997</v>
      </c>
      <c r="J589" s="14">
        <f>'[1]TCE - ANEXO III - Preencher'!K598</f>
        <v>0</v>
      </c>
      <c r="K589" s="15">
        <f>'[1]TCE - ANEXO III - Preencher'!L598</f>
        <v>94.384661893396981</v>
      </c>
      <c r="L589" s="15">
        <f>'[1]TCE - ANEXO III - Preencher'!M598</f>
        <v>28.24</v>
      </c>
      <c r="M589" s="15">
        <f t="shared" si="55"/>
        <v>66.144661893396986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111.32866189339698</v>
      </c>
    </row>
    <row r="590" spans="1:28" x14ac:dyDescent="0.2">
      <c r="A590" s="8">
        <f>IFERROR(VLOOKUP(B590,'[1]DADOS (OCULTAR)'!$Q$3:$S$136,3,0),"")</f>
        <v>9039744002308</v>
      </c>
      <c r="B590" s="9" t="str">
        <f>'[1]TCE - ANEXO III - Preencher'!C599</f>
        <v>HOSPITAL NOSSA SENHORA DAS GRAÇAS - ANTIGO ALFA - CG Nº 024/2022</v>
      </c>
      <c r="C590" s="10"/>
      <c r="D590" s="11" t="str">
        <f>'[1]TCE - ANEXO III - Preencher'!E599</f>
        <v>JEANE CLEIDE ALVES LEAO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3222-05</v>
      </c>
      <c r="G590" s="13" t="str">
        <f>IF('[1]TCE - ANEXO III - Preencher'!H599="","",'[1]TCE - ANEXO III - Preencher'!H599)</f>
        <v>08/2024</v>
      </c>
      <c r="H590" s="14">
        <f>'[1]TCE - ANEXO III - Preencher'!I599</f>
        <v>0</v>
      </c>
      <c r="I590" s="14">
        <f>'[1]TCE - ANEXO III - Preencher'!J599</f>
        <v>310.1232</v>
      </c>
      <c r="J590" s="14">
        <f>'[1]TCE - ANEXO III - Preencher'!K599</f>
        <v>0</v>
      </c>
      <c r="K590" s="15">
        <f>'[1]TCE - ANEXO III - Preencher'!L599</f>
        <v>94.384661893396981</v>
      </c>
      <c r="L590" s="15">
        <f>'[1]TCE - ANEXO III - Preencher'!M599</f>
        <v>28.24</v>
      </c>
      <c r="M590" s="15">
        <f t="shared" si="55"/>
        <v>66.144661893396986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376.26786189339697</v>
      </c>
    </row>
    <row r="591" spans="1:28" x14ac:dyDescent="0.2">
      <c r="A591" s="8">
        <f>IFERROR(VLOOKUP(B591,'[1]DADOS (OCULTAR)'!$Q$3:$S$136,3,0),"")</f>
        <v>9039744002308</v>
      </c>
      <c r="B591" s="9" t="str">
        <f>'[1]TCE - ANEXO III - Preencher'!C600</f>
        <v>HOSPITAL NOSSA SENHORA DAS GRAÇAS - ANTIGO ALFA - CG Nº 024/2022</v>
      </c>
      <c r="C591" s="10"/>
      <c r="D591" s="11" t="str">
        <f>'[1]TCE - ANEXO III - Preencher'!E600</f>
        <v>JEFERSON SOARES DE ARAUJO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3222-05</v>
      </c>
      <c r="G591" s="13" t="str">
        <f>IF('[1]TCE - ANEXO III - Preencher'!H600="","",'[1]TCE - ANEXO III - Preencher'!H600)</f>
        <v>08/2024</v>
      </c>
      <c r="H591" s="14">
        <f>'[1]TCE - ANEXO III - Preencher'!I600</f>
        <v>0</v>
      </c>
      <c r="I591" s="14">
        <f>'[1]TCE - ANEXO III - Preencher'!J600</f>
        <v>371.59039999999999</v>
      </c>
      <c r="J591" s="14">
        <f>'[1]TCE - ANEXO III - Preencher'!K600</f>
        <v>0</v>
      </c>
      <c r="K591" s="15">
        <f>'[1]TCE - ANEXO III - Preencher'!L600</f>
        <v>94.384661893396981</v>
      </c>
      <c r="L591" s="15">
        <f>'[1]TCE - ANEXO III - Preencher'!M600</f>
        <v>28.24</v>
      </c>
      <c r="M591" s="15">
        <f t="shared" si="55"/>
        <v>66.144661893396986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437.73506189339696</v>
      </c>
    </row>
    <row r="592" spans="1:28" x14ac:dyDescent="0.2">
      <c r="A592" s="8">
        <f>IFERROR(VLOOKUP(B592,'[1]DADOS (OCULTAR)'!$Q$3:$S$136,3,0),"")</f>
        <v>9039744002308</v>
      </c>
      <c r="B592" s="9" t="str">
        <f>'[1]TCE - ANEXO III - Preencher'!C601</f>
        <v>HOSPITAL NOSSA SENHORA DAS GRAÇAS - ANTIGO ALFA - CG Nº 024/2022</v>
      </c>
      <c r="C592" s="10"/>
      <c r="D592" s="11" t="str">
        <f>'[1]TCE - ANEXO III - Preencher'!E601</f>
        <v>JEFFERSON BARBOSA DO NASCIMENTO</v>
      </c>
      <c r="E592" s="9" t="str">
        <f>IF('[1]TCE - ANEXO III - Preencher'!F601="4 - Assistência Odontológica","2 - Outros Profissionais da Saúde",'[1]TCE - ANEXO III - Preencher'!F601)</f>
        <v>3 - Administrativo</v>
      </c>
      <c r="F592" s="12" t="str">
        <f>'[1]TCE - ANEXO III - Preencher'!G601</f>
        <v>5163-45</v>
      </c>
      <c r="G592" s="13" t="str">
        <f>IF('[1]TCE - ANEXO III - Preencher'!H601="","",'[1]TCE - ANEXO III - Preencher'!H601)</f>
        <v>08/2024</v>
      </c>
      <c r="H592" s="14">
        <f>'[1]TCE - ANEXO III - Preencher'!I601</f>
        <v>0</v>
      </c>
      <c r="I592" s="14">
        <f>'[1]TCE - ANEXO III - Preencher'!J601</f>
        <v>111.8552</v>
      </c>
      <c r="J592" s="14">
        <f>'[1]TCE - ANEXO III - Preencher'!K601</f>
        <v>0</v>
      </c>
      <c r="K592" s="15">
        <f>'[1]TCE - ANEXO III - Preencher'!L601</f>
        <v>94.384661893396981</v>
      </c>
      <c r="L592" s="15">
        <f>'[1]TCE - ANEXO III - Preencher'!M601</f>
        <v>28.24</v>
      </c>
      <c r="M592" s="15">
        <f t="shared" si="55"/>
        <v>66.144661893396986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268.97046702717381</v>
      </c>
      <c r="R592" s="15">
        <f>'[1]TCE - ANEXO III - Preencher'!S601</f>
        <v>84.72</v>
      </c>
      <c r="S592" s="16">
        <f t="shared" si="57"/>
        <v>184.25046702717381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362.25032892057084</v>
      </c>
    </row>
    <row r="593" spans="1:28" x14ac:dyDescent="0.2">
      <c r="A593" s="8">
        <f>IFERROR(VLOOKUP(B593,'[1]DADOS (OCULTAR)'!$Q$3:$S$136,3,0),"")</f>
        <v>9039744002308</v>
      </c>
      <c r="B593" s="9" t="str">
        <f>'[1]TCE - ANEXO III - Preencher'!C602</f>
        <v>HOSPITAL NOSSA SENHORA DAS GRAÇAS - ANTIGO ALFA - CG Nº 024/2022</v>
      </c>
      <c r="C593" s="10"/>
      <c r="D593" s="11" t="str">
        <f>'[1]TCE - ANEXO III - Preencher'!E602</f>
        <v>JEFFERSON HENRIQUE DA SILVA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08/2024</v>
      </c>
      <c r="H593" s="14">
        <f>'[1]TCE - ANEXO III - Preencher'!I602</f>
        <v>0</v>
      </c>
      <c r="I593" s="14">
        <f>'[1]TCE - ANEXO III - Preencher'!J602</f>
        <v>137.04320000000001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137.04320000000001</v>
      </c>
    </row>
    <row r="594" spans="1:28" x14ac:dyDescent="0.2">
      <c r="A594" s="8">
        <f>IFERROR(VLOOKUP(B594,'[1]DADOS (OCULTAR)'!$Q$3:$S$136,3,0),"")</f>
        <v>9039744002308</v>
      </c>
      <c r="B594" s="9" t="str">
        <f>'[1]TCE - ANEXO III - Preencher'!C603</f>
        <v>HOSPITAL NOSSA SENHORA DAS GRAÇAS - ANTIGO ALFA - CG Nº 024/2022</v>
      </c>
      <c r="C594" s="10"/>
      <c r="D594" s="11" t="str">
        <f>'[1]TCE - ANEXO III - Preencher'!E603</f>
        <v>JELVANIA TEREZA BRITO DA SILVA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3222-05</v>
      </c>
      <c r="G594" s="13" t="str">
        <f>IF('[1]TCE - ANEXO III - Preencher'!H603="","",'[1]TCE - ANEXO III - Preencher'!H603)</f>
        <v>08/2024</v>
      </c>
      <c r="H594" s="14">
        <f>'[1]TCE - ANEXO III - Preencher'!I603</f>
        <v>0</v>
      </c>
      <c r="I594" s="14">
        <f>'[1]TCE - ANEXO III - Preencher'!J603</f>
        <v>268.72559999999999</v>
      </c>
      <c r="J594" s="14">
        <f>'[1]TCE - ANEXO III - Preencher'!K603</f>
        <v>0</v>
      </c>
      <c r="K594" s="15">
        <f>'[1]TCE - ANEXO III - Preencher'!L603</f>
        <v>94.384661893396981</v>
      </c>
      <c r="L594" s="15">
        <f>'[1]TCE - ANEXO III - Preencher'!M603</f>
        <v>28.24</v>
      </c>
      <c r="M594" s="15">
        <f t="shared" si="55"/>
        <v>66.144661893396986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134.48523351358691</v>
      </c>
      <c r="R594" s="15">
        <f>'[1]TCE - ANEXO III - Preencher'!S603</f>
        <v>73.709999999999994</v>
      </c>
      <c r="S594" s="16">
        <f t="shared" si="57"/>
        <v>60.775233513586912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395.64549540698385</v>
      </c>
    </row>
    <row r="595" spans="1:28" x14ac:dyDescent="0.2">
      <c r="A595" s="8">
        <f>IFERROR(VLOOKUP(B595,'[1]DADOS (OCULTAR)'!$Q$3:$S$136,3,0),"")</f>
        <v>9039744002308</v>
      </c>
      <c r="B595" s="9" t="str">
        <f>'[1]TCE - ANEXO III - Preencher'!C604</f>
        <v>HOSPITAL NOSSA SENHORA DAS GRAÇAS - ANTIGO ALFA - CG Nº 024/2022</v>
      </c>
      <c r="C595" s="10"/>
      <c r="D595" s="11" t="str">
        <f>'[1]TCE - ANEXO III - Preencher'!E604</f>
        <v>JENNIF BELIZIO DE OLIVEIRA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2236-05</v>
      </c>
      <c r="G595" s="13" t="str">
        <f>IF('[1]TCE - ANEXO III - Preencher'!H604="","",'[1]TCE - ANEXO III - Preencher'!H604)</f>
        <v>08/2024</v>
      </c>
      <c r="H595" s="14">
        <f>'[1]TCE - ANEXO III - Preencher'!I604</f>
        <v>0</v>
      </c>
      <c r="I595" s="14">
        <f>'[1]TCE - ANEXO III - Preencher'!J604</f>
        <v>224.71440000000001</v>
      </c>
      <c r="J595" s="14">
        <f>'[1]TCE - ANEXO III - Preencher'!K604</f>
        <v>0</v>
      </c>
      <c r="K595" s="15">
        <f>'[1]TCE - ANEXO III - Preencher'!L604</f>
        <v>94.384661893396981</v>
      </c>
      <c r="L595" s="15">
        <f>'[1]TCE - ANEXO III - Preencher'!M604</f>
        <v>2.84</v>
      </c>
      <c r="M595" s="15">
        <f t="shared" si="55"/>
        <v>91.544661893396977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316.25906189339696</v>
      </c>
    </row>
    <row r="596" spans="1:28" x14ac:dyDescent="0.2">
      <c r="A596" s="8">
        <f>IFERROR(VLOOKUP(B596,'[1]DADOS (OCULTAR)'!$Q$3:$S$136,3,0),"")</f>
        <v>9039744002308</v>
      </c>
      <c r="B596" s="9" t="str">
        <f>'[1]TCE - ANEXO III - Preencher'!C605</f>
        <v>HOSPITAL NOSSA SENHORA DAS GRAÇAS - ANTIGO ALFA - CG Nº 024/2022</v>
      </c>
      <c r="C596" s="10"/>
      <c r="D596" s="11" t="str">
        <f>'[1]TCE - ANEXO III - Preencher'!E605</f>
        <v>JENNIFER KELLY GONCALVES PONTUAL</v>
      </c>
      <c r="E596" s="9" t="str">
        <f>IF('[1]TCE - ANEXO III - Preencher'!F605="4 - Assistência Odontológica","2 - Outros Profissionais da Saúde",'[1]TCE - ANEXO III - Preencher'!F605)</f>
        <v>3 - Administrativo</v>
      </c>
      <c r="F596" s="12" t="str">
        <f>'[1]TCE - ANEXO III - Preencher'!G605</f>
        <v>4110-10</v>
      </c>
      <c r="G596" s="13" t="str">
        <f>IF('[1]TCE - ANEXO III - Preencher'!H605="","",'[1]TCE - ANEXO III - Preencher'!H605)</f>
        <v>08/2024</v>
      </c>
      <c r="H596" s="14">
        <f>'[1]TCE - ANEXO III - Preencher'!I605</f>
        <v>0</v>
      </c>
      <c r="I596" s="14">
        <f>'[1]TCE - ANEXO III - Preencher'!J605</f>
        <v>141.6088</v>
      </c>
      <c r="J596" s="14">
        <f>'[1]TCE - ANEXO III - Preencher'!K605</f>
        <v>0</v>
      </c>
      <c r="K596" s="15">
        <f>'[1]TCE - ANEXO III - Preencher'!L605</f>
        <v>94.384661893396981</v>
      </c>
      <c r="L596" s="15">
        <f>'[1]TCE - ANEXO III - Preencher'!M605</f>
        <v>28.24</v>
      </c>
      <c r="M596" s="15">
        <f t="shared" si="55"/>
        <v>66.144661893396986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134.48523351358691</v>
      </c>
      <c r="R596" s="15">
        <f>'[1]TCE - ANEXO III - Preencher'!S605</f>
        <v>84.72</v>
      </c>
      <c r="S596" s="16">
        <f t="shared" si="57"/>
        <v>49.765233513586907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257.51869540698391</v>
      </c>
    </row>
    <row r="597" spans="1:28" x14ac:dyDescent="0.2">
      <c r="A597" s="8">
        <f>IFERROR(VLOOKUP(B597,'[1]DADOS (OCULTAR)'!$Q$3:$S$136,3,0),"")</f>
        <v>9039744002308</v>
      </c>
      <c r="B597" s="9" t="str">
        <f>'[1]TCE - ANEXO III - Preencher'!C606</f>
        <v>HOSPITAL NOSSA SENHORA DAS GRAÇAS - ANTIGO ALFA - CG Nº 024/2022</v>
      </c>
      <c r="C597" s="10"/>
      <c r="D597" s="11" t="str">
        <f>'[1]TCE - ANEXO III - Preencher'!E606</f>
        <v>JENNIFFER DAFLY SOARES DE ALMEIDA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3222-05</v>
      </c>
      <c r="G597" s="13" t="str">
        <f>IF('[1]TCE - ANEXO III - Preencher'!H606="","",'[1]TCE - ANEXO III - Preencher'!H606)</f>
        <v>08/2024</v>
      </c>
      <c r="H597" s="14">
        <f>'[1]TCE - ANEXO III - Preencher'!I606</f>
        <v>0</v>
      </c>
      <c r="I597" s="14">
        <f>'[1]TCE - ANEXO III - Preencher'!J606</f>
        <v>298.41199999999998</v>
      </c>
      <c r="J597" s="14">
        <f>'[1]TCE - ANEXO III - Preencher'!K606</f>
        <v>0</v>
      </c>
      <c r="K597" s="15">
        <f>'[1]TCE - ANEXO III - Preencher'!L606</f>
        <v>94.384661893396981</v>
      </c>
      <c r="L597" s="15">
        <f>'[1]TCE - ANEXO III - Preencher'!M606</f>
        <v>28.24</v>
      </c>
      <c r="M597" s="15">
        <f t="shared" si="55"/>
        <v>66.144661893396986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364.55666189339695</v>
      </c>
    </row>
    <row r="598" spans="1:28" x14ac:dyDescent="0.2">
      <c r="A598" s="8">
        <f>IFERROR(VLOOKUP(B598,'[1]DADOS (OCULTAR)'!$Q$3:$S$136,3,0),"")</f>
        <v>9039744002308</v>
      </c>
      <c r="B598" s="9" t="str">
        <f>'[1]TCE - ANEXO III - Preencher'!C607</f>
        <v>HOSPITAL NOSSA SENHORA DAS GRAÇAS - ANTIGO ALFA - CG Nº 024/2022</v>
      </c>
      <c r="C598" s="10"/>
      <c r="D598" s="11" t="str">
        <f>'[1]TCE - ANEXO III - Preencher'!E607</f>
        <v>JERSSICA ALVES CHAVES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08/2024</v>
      </c>
      <c r="H598" s="14">
        <f>'[1]TCE - ANEXO III - Preencher'!I607</f>
        <v>0</v>
      </c>
      <c r="I598" s="14">
        <f>'[1]TCE - ANEXO III - Preencher'!J607</f>
        <v>277.2552</v>
      </c>
      <c r="J598" s="14">
        <f>'[1]TCE - ANEXO III - Preencher'!K607</f>
        <v>0</v>
      </c>
      <c r="K598" s="15">
        <f>'[1]TCE - ANEXO III - Preencher'!L607</f>
        <v>94.384661893396981</v>
      </c>
      <c r="L598" s="15">
        <f>'[1]TCE - ANEXO III - Preencher'!M607</f>
        <v>28.24</v>
      </c>
      <c r="M598" s="15">
        <f t="shared" si="55"/>
        <v>66.144661893396986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343.39986189339697</v>
      </c>
    </row>
    <row r="599" spans="1:28" x14ac:dyDescent="0.2">
      <c r="A599" s="8">
        <f>IFERROR(VLOOKUP(B599,'[1]DADOS (OCULTAR)'!$Q$3:$S$136,3,0),"")</f>
        <v>9039744002308</v>
      </c>
      <c r="B599" s="9" t="str">
        <f>'[1]TCE - ANEXO III - Preencher'!C608</f>
        <v>HOSPITAL NOSSA SENHORA DAS GRAÇAS - ANTIGO ALFA - CG Nº 024/2022</v>
      </c>
      <c r="C599" s="10"/>
      <c r="D599" s="11" t="str">
        <f>'[1]TCE - ANEXO III - Preencher'!E608</f>
        <v>JESSE FRANCISCO DA SILVA JUNIOR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3222-05</v>
      </c>
      <c r="G599" s="13" t="str">
        <f>IF('[1]TCE - ANEXO III - Preencher'!H608="","",'[1]TCE - ANEXO III - Preencher'!H608)</f>
        <v>08/2024</v>
      </c>
      <c r="H599" s="14">
        <f>'[1]TCE - ANEXO III - Preencher'!I608</f>
        <v>0</v>
      </c>
      <c r="I599" s="14">
        <f>'[1]TCE - ANEXO III - Preencher'!J608</f>
        <v>286.79520000000002</v>
      </c>
      <c r="J599" s="14">
        <f>'[1]TCE - ANEXO III - Preencher'!K608</f>
        <v>0</v>
      </c>
      <c r="K599" s="15">
        <f>'[1]TCE - ANEXO III - Preencher'!L608</f>
        <v>94.384661893396981</v>
      </c>
      <c r="L599" s="15">
        <f>'[1]TCE - ANEXO III - Preencher'!M608</f>
        <v>28.24</v>
      </c>
      <c r="M599" s="15">
        <f t="shared" si="55"/>
        <v>66.144661893396986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352.93986189339699</v>
      </c>
    </row>
    <row r="600" spans="1:28" x14ac:dyDescent="0.2">
      <c r="A600" s="8">
        <f>IFERROR(VLOOKUP(B600,'[1]DADOS (OCULTAR)'!$Q$3:$S$136,3,0),"")</f>
        <v>9039744002308</v>
      </c>
      <c r="B600" s="9" t="str">
        <f>'[1]TCE - ANEXO III - Preencher'!C609</f>
        <v>HOSPITAL NOSSA SENHORA DAS GRAÇAS - ANTIGO ALFA - CG Nº 024/2022</v>
      </c>
      <c r="C600" s="10"/>
      <c r="D600" s="11" t="str">
        <f>'[1]TCE - ANEXO III - Preencher'!E609</f>
        <v>JESSICA CAMILA DE SOUZA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2236-05</v>
      </c>
      <c r="G600" s="13" t="str">
        <f>IF('[1]TCE - ANEXO III - Preencher'!H609="","",'[1]TCE - ANEXO III - Preencher'!H609)</f>
        <v>08/2024</v>
      </c>
      <c r="H600" s="14">
        <f>'[1]TCE - ANEXO III - Preencher'!I609</f>
        <v>0</v>
      </c>
      <c r="I600" s="14">
        <f>'[1]TCE - ANEXO III - Preencher'!J609</f>
        <v>287.62639999999999</v>
      </c>
      <c r="J600" s="14">
        <f>'[1]TCE - ANEXO III - Preencher'!K609</f>
        <v>0</v>
      </c>
      <c r="K600" s="15">
        <f>'[1]TCE - ANEXO III - Preencher'!L609</f>
        <v>94.384661893396981</v>
      </c>
      <c r="L600" s="15">
        <f>'[1]TCE - ANEXO III - Preencher'!M609</f>
        <v>0</v>
      </c>
      <c r="M600" s="15">
        <f t="shared" si="55"/>
        <v>94.384661893396981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382.01106189339697</v>
      </c>
    </row>
    <row r="601" spans="1:28" x14ac:dyDescent="0.2">
      <c r="A601" s="8">
        <f>IFERROR(VLOOKUP(B601,'[1]DADOS (OCULTAR)'!$Q$3:$S$136,3,0),"")</f>
        <v>9039744002308</v>
      </c>
      <c r="B601" s="9" t="str">
        <f>'[1]TCE - ANEXO III - Preencher'!C610</f>
        <v>HOSPITAL NOSSA SENHORA DAS GRAÇAS - ANTIGO ALFA - CG Nº 024/2022</v>
      </c>
      <c r="C601" s="10"/>
      <c r="D601" s="11" t="str">
        <f>'[1]TCE - ANEXO III - Preencher'!E610</f>
        <v>JESSICA DOS REIS GONCALVES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3222-05</v>
      </c>
      <c r="G601" s="13" t="str">
        <f>IF('[1]TCE - ANEXO III - Preencher'!H610="","",'[1]TCE - ANEXO III - Preencher'!H610)</f>
        <v>08/2024</v>
      </c>
      <c r="H601" s="14">
        <f>'[1]TCE - ANEXO III - Preencher'!I610</f>
        <v>0</v>
      </c>
      <c r="I601" s="14">
        <f>'[1]TCE - ANEXO III - Preencher'!J610</f>
        <v>320.2432</v>
      </c>
      <c r="J601" s="14">
        <f>'[1]TCE - ANEXO III - Preencher'!K610</f>
        <v>0</v>
      </c>
      <c r="K601" s="15">
        <f>'[1]TCE - ANEXO III - Preencher'!L610</f>
        <v>94.384661893396981</v>
      </c>
      <c r="L601" s="15">
        <f>'[1]TCE - ANEXO III - Preencher'!M610</f>
        <v>0</v>
      </c>
      <c r="M601" s="15">
        <f t="shared" si="55"/>
        <v>94.384661893396981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414.62786189339698</v>
      </c>
    </row>
    <row r="602" spans="1:28" x14ac:dyDescent="0.2">
      <c r="A602" s="8">
        <f>IFERROR(VLOOKUP(B602,'[1]DADOS (OCULTAR)'!$Q$3:$S$136,3,0),"")</f>
        <v>9039744002308</v>
      </c>
      <c r="B602" s="9" t="str">
        <f>'[1]TCE - ANEXO III - Preencher'!C611</f>
        <v>HOSPITAL NOSSA SENHORA DAS GRAÇAS - ANTIGO ALFA - CG Nº 024/2022</v>
      </c>
      <c r="C602" s="10"/>
      <c r="D602" s="11" t="str">
        <f>'[1]TCE - ANEXO III - Preencher'!E611</f>
        <v>JESSICA FERNANDA DOS SANTOS LINS</v>
      </c>
      <c r="E602" s="9" t="str">
        <f>IF('[1]TCE - ANEXO III - Preencher'!F611="4 - Assistência Odontológica","2 - Outros Profissionais da Saúde",'[1]TCE - ANEXO III - Preencher'!F611)</f>
        <v>2 - Outros Profissionais da Saúde</v>
      </c>
      <c r="F602" s="12" t="str">
        <f>'[1]TCE - ANEXO III - Preencher'!G611</f>
        <v>2235-05</v>
      </c>
      <c r="G602" s="13" t="str">
        <f>IF('[1]TCE - ANEXO III - Preencher'!H611="","",'[1]TCE - ANEXO III - Preencher'!H611)</f>
        <v>08/2024</v>
      </c>
      <c r="H602" s="14">
        <f>'[1]TCE - ANEXO III - Preencher'!I611</f>
        <v>0</v>
      </c>
      <c r="I602" s="14">
        <f>'[1]TCE - ANEXO III - Preencher'!J611</f>
        <v>398.38400000000001</v>
      </c>
      <c r="J602" s="14">
        <f>'[1]TCE - ANEXO III - Preencher'!K611</f>
        <v>0</v>
      </c>
      <c r="K602" s="15">
        <f>'[1]TCE - ANEXO III - Preencher'!L611</f>
        <v>94.384661893396981</v>
      </c>
      <c r="L602" s="15">
        <f>'[1]TCE - ANEXO III - Preencher'!M611</f>
        <v>0</v>
      </c>
      <c r="M602" s="15">
        <f t="shared" si="55"/>
        <v>94.384661893396981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201.7278502703804</v>
      </c>
      <c r="R602" s="15">
        <f>'[1]TCE - ANEXO III - Preencher'!S611</f>
        <v>111.54</v>
      </c>
      <c r="S602" s="16">
        <f t="shared" si="57"/>
        <v>90.187850270380395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582.95651216377735</v>
      </c>
    </row>
    <row r="603" spans="1:28" x14ac:dyDescent="0.2">
      <c r="A603" s="8">
        <f>IFERROR(VLOOKUP(B603,'[1]DADOS (OCULTAR)'!$Q$3:$S$136,3,0),"")</f>
        <v>9039744002308</v>
      </c>
      <c r="B603" s="9" t="str">
        <f>'[1]TCE - ANEXO III - Preencher'!C612</f>
        <v>HOSPITAL NOSSA SENHORA DAS GRAÇAS - ANTIGO ALFA - CG Nº 024/2022</v>
      </c>
      <c r="C603" s="10"/>
      <c r="D603" s="11" t="str">
        <f>'[1]TCE - ANEXO III - Preencher'!E612</f>
        <v>JESSICA HERMINIA DE ALMEIDA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2234-05</v>
      </c>
      <c r="G603" s="13" t="str">
        <f>IF('[1]TCE - ANEXO III - Preencher'!H612="","",'[1]TCE - ANEXO III - Preencher'!H612)</f>
        <v>08/2024</v>
      </c>
      <c r="H603" s="14">
        <f>'[1]TCE - ANEXO III - Preencher'!I612</f>
        <v>0</v>
      </c>
      <c r="I603" s="14">
        <f>'[1]TCE - ANEXO III - Preencher'!J612</f>
        <v>274.53359999999998</v>
      </c>
      <c r="J603" s="14">
        <f>'[1]TCE - ANEXO III - Preencher'!K612</f>
        <v>0</v>
      </c>
      <c r="K603" s="15">
        <f>'[1]TCE - ANEXO III - Preencher'!L612</f>
        <v>94.384661893396981</v>
      </c>
      <c r="L603" s="15">
        <f>'[1]TCE - ANEXO III - Preencher'!M612</f>
        <v>0</v>
      </c>
      <c r="M603" s="15">
        <f t="shared" si="55"/>
        <v>94.384661893396981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368.91826189339696</v>
      </c>
    </row>
    <row r="604" spans="1:28" x14ac:dyDescent="0.2">
      <c r="A604" s="8">
        <f>IFERROR(VLOOKUP(B604,'[1]DADOS (OCULTAR)'!$Q$3:$S$136,3,0),"")</f>
        <v>9039744002308</v>
      </c>
      <c r="B604" s="9" t="str">
        <f>'[1]TCE - ANEXO III - Preencher'!C613</f>
        <v>HOSPITAL NOSSA SENHORA DAS GRAÇAS - ANTIGO ALFA - CG Nº 024/2022</v>
      </c>
      <c r="C604" s="10"/>
      <c r="D604" s="11" t="str">
        <f>'[1]TCE - ANEXO III - Preencher'!E613</f>
        <v>JESSICA JULIANA DA SILVA ROCHA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2235-05</v>
      </c>
      <c r="G604" s="13" t="str">
        <f>IF('[1]TCE - ANEXO III - Preencher'!H613="","",'[1]TCE - ANEXO III - Preencher'!H613)</f>
        <v>08/2024</v>
      </c>
      <c r="H604" s="14">
        <f>'[1]TCE - ANEXO III - Preencher'!I613</f>
        <v>0</v>
      </c>
      <c r="I604" s="14">
        <f>'[1]TCE - ANEXO III - Preencher'!J613</f>
        <v>414.57440000000003</v>
      </c>
      <c r="J604" s="14">
        <f>'[1]TCE - ANEXO III - Preencher'!K613</f>
        <v>0</v>
      </c>
      <c r="K604" s="15">
        <f>'[1]TCE - ANEXO III - Preencher'!L613</f>
        <v>94.384661893396981</v>
      </c>
      <c r="L604" s="15">
        <f>'[1]TCE - ANEXO III - Preencher'!M613</f>
        <v>3.33</v>
      </c>
      <c r="M604" s="15">
        <f t="shared" si="55"/>
        <v>91.054661893396982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505.62906189339702</v>
      </c>
    </row>
    <row r="605" spans="1:28" x14ac:dyDescent="0.2">
      <c r="A605" s="8">
        <f>IFERROR(VLOOKUP(B605,'[1]DADOS (OCULTAR)'!$Q$3:$S$136,3,0),"")</f>
        <v>9039744002308</v>
      </c>
      <c r="B605" s="9" t="str">
        <f>'[1]TCE - ANEXO III - Preencher'!C614</f>
        <v>HOSPITAL NOSSA SENHORA DAS GRAÇAS - ANTIGO ALFA - CG Nº 024/2022</v>
      </c>
      <c r="C605" s="10"/>
      <c r="D605" s="11" t="str">
        <f>'[1]TCE - ANEXO III - Preencher'!E614</f>
        <v>JESSICA LUIZA DE OLIVEIRA</v>
      </c>
      <c r="E605" s="9" t="str">
        <f>IF('[1]TCE - ANEXO III - Preencher'!F614="4 - Assistência Odontológica","2 - Outros Profissionais da Saúde",'[1]TCE - ANEXO III - Preencher'!F614)</f>
        <v>2 - Outros Profissionais da Saúde</v>
      </c>
      <c r="F605" s="12" t="str">
        <f>'[1]TCE - ANEXO III - Preencher'!G614</f>
        <v>5152-05</v>
      </c>
      <c r="G605" s="13" t="str">
        <f>IF('[1]TCE - ANEXO III - Preencher'!H614="","",'[1]TCE - ANEXO III - Preencher'!H614)</f>
        <v>08/2024</v>
      </c>
      <c r="H605" s="14">
        <f>'[1]TCE - ANEXO III - Preencher'!I614</f>
        <v>0</v>
      </c>
      <c r="I605" s="14">
        <f>'[1]TCE - ANEXO III - Preencher'!J614</f>
        <v>129.596</v>
      </c>
      <c r="J605" s="14">
        <f>'[1]TCE - ANEXO III - Preencher'!K614</f>
        <v>0</v>
      </c>
      <c r="K605" s="15">
        <f>'[1]TCE - ANEXO III - Preencher'!L614</f>
        <v>94.384661893396981</v>
      </c>
      <c r="L605" s="15">
        <f>'[1]TCE - ANEXO III - Preencher'!M614</f>
        <v>0</v>
      </c>
      <c r="M605" s="15">
        <f t="shared" si="55"/>
        <v>94.384661893396981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369.83439216236405</v>
      </c>
      <c r="R605" s="15">
        <f>'[1]TCE - ANEXO III - Preencher'!S614</f>
        <v>81.02</v>
      </c>
      <c r="S605" s="16">
        <f t="shared" si="57"/>
        <v>288.81439216236407</v>
      </c>
      <c r="T605" s="15">
        <f>'[1]TCE - ANEXO III - Preencher'!U614</f>
        <v>71.14</v>
      </c>
      <c r="U605" s="15">
        <f>'[1]TCE - ANEXO III - Preencher'!V614</f>
        <v>0</v>
      </c>
      <c r="V605" s="16">
        <f t="shared" si="58"/>
        <v>71.14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583.93505405576104</v>
      </c>
    </row>
    <row r="606" spans="1:28" x14ac:dyDescent="0.2">
      <c r="A606" s="8">
        <f>IFERROR(VLOOKUP(B606,'[1]DADOS (OCULTAR)'!$Q$3:$S$136,3,0),"")</f>
        <v>9039744002308</v>
      </c>
      <c r="B606" s="9" t="str">
        <f>'[1]TCE - ANEXO III - Preencher'!C615</f>
        <v>HOSPITAL NOSSA SENHORA DAS GRAÇAS - ANTIGO ALFA - CG Nº 024/2022</v>
      </c>
      <c r="C606" s="10"/>
      <c r="D606" s="11" t="str">
        <f>'[1]TCE - ANEXO III - Preencher'!E615</f>
        <v>JESSICA MARIA XAVIER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08/2024</v>
      </c>
      <c r="H606" s="14">
        <f>'[1]TCE - ANEXO III - Preencher'!I615</f>
        <v>0</v>
      </c>
      <c r="I606" s="14">
        <f>'[1]TCE - ANEXO III - Preencher'!J615</f>
        <v>273.47840000000002</v>
      </c>
      <c r="J606" s="14">
        <f>'[1]TCE - ANEXO III - Preencher'!K615</f>
        <v>0</v>
      </c>
      <c r="K606" s="15">
        <f>'[1]TCE - ANEXO III - Preencher'!L615</f>
        <v>94.384661893396981</v>
      </c>
      <c r="L606" s="15">
        <f>'[1]TCE - ANEXO III - Preencher'!M615</f>
        <v>28.24</v>
      </c>
      <c r="M606" s="15">
        <f t="shared" si="55"/>
        <v>66.144661893396986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339.62306189339699</v>
      </c>
    </row>
    <row r="607" spans="1:28" x14ac:dyDescent="0.2">
      <c r="A607" s="8">
        <f>IFERROR(VLOOKUP(B607,'[1]DADOS (OCULTAR)'!$Q$3:$S$136,3,0),"")</f>
        <v>9039744002308</v>
      </c>
      <c r="B607" s="9" t="str">
        <f>'[1]TCE - ANEXO III - Preencher'!C616</f>
        <v>HOSPITAL NOSSA SENHORA DAS GRAÇAS - ANTIGO ALFA - CG Nº 024/2022</v>
      </c>
      <c r="C607" s="10"/>
      <c r="D607" s="11" t="str">
        <f>'[1]TCE - ANEXO III - Preencher'!E616</f>
        <v>JESSICA POLIANA DA SILVA SANTOS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5152-05</v>
      </c>
      <c r="G607" s="13" t="str">
        <f>IF('[1]TCE - ANEXO III - Preencher'!H616="","",'[1]TCE - ANEXO III - Preencher'!H616)</f>
        <v>08/2024</v>
      </c>
      <c r="H607" s="14">
        <f>'[1]TCE - ANEXO III - Preencher'!I616</f>
        <v>0</v>
      </c>
      <c r="I607" s="14">
        <f>'[1]TCE - ANEXO III - Preencher'!J616</f>
        <v>152.72880000000001</v>
      </c>
      <c r="J607" s="14">
        <f>'[1]TCE - ANEXO III - Preencher'!K616</f>
        <v>0</v>
      </c>
      <c r="K607" s="15">
        <f>'[1]TCE - ANEXO III - Preencher'!L616</f>
        <v>94.384661893396981</v>
      </c>
      <c r="L607" s="15">
        <f>'[1]TCE - ANEXO III - Preencher'!M616</f>
        <v>0</v>
      </c>
      <c r="M607" s="15">
        <f t="shared" si="55"/>
        <v>94.384661893396981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268.97046702717381</v>
      </c>
      <c r="R607" s="15">
        <f>'[1]TCE - ANEXO III - Preencher'!S616</f>
        <v>84.72</v>
      </c>
      <c r="S607" s="16">
        <f t="shared" si="57"/>
        <v>184.25046702717381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431.3639289205708</v>
      </c>
    </row>
    <row r="608" spans="1:28" x14ac:dyDescent="0.2">
      <c r="A608" s="8">
        <f>IFERROR(VLOOKUP(B608,'[1]DADOS (OCULTAR)'!$Q$3:$S$136,3,0),"")</f>
        <v>9039744002308</v>
      </c>
      <c r="B608" s="9" t="str">
        <f>'[1]TCE - ANEXO III - Preencher'!C617</f>
        <v>HOSPITAL NOSSA SENHORA DAS GRAÇAS - ANTIGO ALFA - CG Nº 024/2022</v>
      </c>
      <c r="C608" s="10"/>
      <c r="D608" s="11" t="str">
        <f>'[1]TCE - ANEXO III - Preencher'!E617</f>
        <v>JESSIKA GOMES DE FRANCA COUTINHO</v>
      </c>
      <c r="E608" s="9" t="str">
        <f>IF('[1]TCE - ANEXO III - Preencher'!F617="4 - Assistência Odontológica","2 - Outros Profissionais da Saúde",'[1]TCE - ANEXO III - Preencher'!F617)</f>
        <v>2 - Outros Profissionais da Saúde</v>
      </c>
      <c r="F608" s="12" t="str">
        <f>'[1]TCE - ANEXO III - Preencher'!G617</f>
        <v>3222-05</v>
      </c>
      <c r="G608" s="13" t="str">
        <f>IF('[1]TCE - ANEXO III - Preencher'!H617="","",'[1]TCE - ANEXO III - Preencher'!H617)</f>
        <v>08/2024</v>
      </c>
      <c r="H608" s="14">
        <f>'[1]TCE - ANEXO III - Preencher'!I617</f>
        <v>0</v>
      </c>
      <c r="I608" s="14">
        <f>'[1]TCE - ANEXO III - Preencher'!J617</f>
        <v>284.02960000000002</v>
      </c>
      <c r="J608" s="14">
        <f>'[1]TCE - ANEXO III - Preencher'!K617</f>
        <v>0</v>
      </c>
      <c r="K608" s="15">
        <f>'[1]TCE - ANEXO III - Preencher'!L617</f>
        <v>94.384661893396981</v>
      </c>
      <c r="L608" s="15">
        <f>'[1]TCE - ANEXO III - Preencher'!M617</f>
        <v>0</v>
      </c>
      <c r="M608" s="15">
        <f t="shared" si="55"/>
        <v>94.384661893396981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378.414261893397</v>
      </c>
    </row>
    <row r="609" spans="1:28" x14ac:dyDescent="0.2">
      <c r="A609" s="8">
        <f>IFERROR(VLOOKUP(B609,'[1]DADOS (OCULTAR)'!$Q$3:$S$136,3,0),"")</f>
        <v>9039744002308</v>
      </c>
      <c r="B609" s="9" t="str">
        <f>'[1]TCE - ANEXO III - Preencher'!C618</f>
        <v>HOSPITAL NOSSA SENHORA DAS GRAÇAS - ANTIGO ALFA - CG Nº 024/2022</v>
      </c>
      <c r="C609" s="10"/>
      <c r="D609" s="11" t="str">
        <f>'[1]TCE - ANEXO III - Preencher'!E618</f>
        <v>JESSIKA RAQUEL DA SILVA</v>
      </c>
      <c r="E609" s="9" t="str">
        <f>IF('[1]TCE - ANEXO III - Preencher'!F618="4 - Assistência Odontológica","2 - Outros Profissionais da Saúde",'[1]TCE - ANEXO III - Preencher'!F618)</f>
        <v>2 - Outros Profissionais da Saúde</v>
      </c>
      <c r="F609" s="12" t="str">
        <f>'[1]TCE - ANEXO III - Preencher'!G618</f>
        <v>3222-05</v>
      </c>
      <c r="G609" s="13" t="str">
        <f>IF('[1]TCE - ANEXO III - Preencher'!H618="","",'[1]TCE - ANEXO III - Preencher'!H618)</f>
        <v>08/2024</v>
      </c>
      <c r="H609" s="14">
        <f>'[1]TCE - ANEXO III - Preencher'!I618</f>
        <v>0</v>
      </c>
      <c r="I609" s="14">
        <f>'[1]TCE - ANEXO III - Preencher'!J618</f>
        <v>292.404</v>
      </c>
      <c r="J609" s="14">
        <f>'[1]TCE - ANEXO III - Preencher'!K618</f>
        <v>0</v>
      </c>
      <c r="K609" s="15">
        <f>'[1]TCE - ANEXO III - Preencher'!L618</f>
        <v>94.384661893396981</v>
      </c>
      <c r="L609" s="15">
        <f>'[1]TCE - ANEXO III - Preencher'!M618</f>
        <v>0</v>
      </c>
      <c r="M609" s="15">
        <f t="shared" si="55"/>
        <v>94.384661893396981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252.15981283797547</v>
      </c>
      <c r="R609" s="15">
        <f>'[1]TCE - ANEXO III - Preencher'!S618</f>
        <v>84.72</v>
      </c>
      <c r="S609" s="16">
        <f t="shared" si="57"/>
        <v>167.43981283797547</v>
      </c>
      <c r="T609" s="15">
        <f>'[1]TCE - ANEXO III - Preencher'!U618</f>
        <v>89.19</v>
      </c>
      <c r="U609" s="15">
        <f>'[1]TCE - ANEXO III - Preencher'!V618</f>
        <v>0</v>
      </c>
      <c r="V609" s="16">
        <f t="shared" si="58"/>
        <v>89.19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643.4184747313725</v>
      </c>
    </row>
    <row r="610" spans="1:28" x14ac:dyDescent="0.2">
      <c r="A610" s="8">
        <f>IFERROR(VLOOKUP(B610,'[1]DADOS (OCULTAR)'!$Q$3:$S$136,3,0),"")</f>
        <v>9039744002308</v>
      </c>
      <c r="B610" s="9" t="str">
        <f>'[1]TCE - ANEXO III - Preencher'!C619</f>
        <v>HOSPITAL NOSSA SENHORA DAS GRAÇAS - ANTIGO ALFA - CG Nº 024/2022</v>
      </c>
      <c r="C610" s="10"/>
      <c r="D610" s="11" t="str">
        <f>'[1]TCE - ANEXO III - Preencher'!E619</f>
        <v>JESSYKA WILKA GOMES NOBREGA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2235-05</v>
      </c>
      <c r="G610" s="13" t="str">
        <f>IF('[1]TCE - ANEXO III - Preencher'!H619="","",'[1]TCE - ANEXO III - Preencher'!H619)</f>
        <v>08/2024</v>
      </c>
      <c r="H610" s="14">
        <f>'[1]TCE - ANEXO III - Preencher'!I619</f>
        <v>0</v>
      </c>
      <c r="I610" s="14">
        <f>'[1]TCE - ANEXO III - Preencher'!J619</f>
        <v>561.58080000000007</v>
      </c>
      <c r="J610" s="14">
        <f>'[1]TCE - ANEXO III - Preencher'!K619</f>
        <v>0</v>
      </c>
      <c r="K610" s="15">
        <f>'[1]TCE - ANEXO III - Preencher'!L619</f>
        <v>94.384661893396981</v>
      </c>
      <c r="L610" s="15">
        <f>'[1]TCE - ANEXO III - Preencher'!M619</f>
        <v>0</v>
      </c>
      <c r="M610" s="15">
        <f t="shared" si="55"/>
        <v>94.384661893396981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655.96546189339711</v>
      </c>
    </row>
    <row r="611" spans="1:28" x14ac:dyDescent="0.2">
      <c r="A611" s="8">
        <f>IFERROR(VLOOKUP(B611,'[1]DADOS (OCULTAR)'!$Q$3:$S$136,3,0),"")</f>
        <v>9039744002308</v>
      </c>
      <c r="B611" s="9" t="str">
        <f>'[1]TCE - ANEXO III - Preencher'!C620</f>
        <v>HOSPITAL NOSSA SENHORA DAS GRAÇAS - ANTIGO ALFA - CG Nº 024/2022</v>
      </c>
      <c r="C611" s="10"/>
      <c r="D611" s="11" t="str">
        <f>'[1]TCE - ANEXO III - Preencher'!E620</f>
        <v>JHENIFER KETULY BARROS VIANA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5211-30</v>
      </c>
      <c r="G611" s="13" t="str">
        <f>IF('[1]TCE - ANEXO III - Preencher'!H620="","",'[1]TCE - ANEXO III - Preencher'!H620)</f>
        <v>08/2024</v>
      </c>
      <c r="H611" s="14">
        <f>'[1]TCE - ANEXO III - Preencher'!I620</f>
        <v>0</v>
      </c>
      <c r="I611" s="14">
        <f>'[1]TCE - ANEXO III - Preencher'!J620</f>
        <v>41.52</v>
      </c>
      <c r="J611" s="14">
        <f>'[1]TCE - ANEXO III - Preencher'!K620</f>
        <v>0</v>
      </c>
      <c r="K611" s="15">
        <f>'[1]TCE - ANEXO III - Preencher'!L620</f>
        <v>94.384661893396981</v>
      </c>
      <c r="L611" s="15">
        <f>'[1]TCE - ANEXO III - Preencher'!M620</f>
        <v>31.14</v>
      </c>
      <c r="M611" s="15">
        <f t="shared" si="55"/>
        <v>63.24466189339698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104.76466189339698</v>
      </c>
    </row>
    <row r="612" spans="1:28" x14ac:dyDescent="0.2">
      <c r="A612" s="8">
        <f>IFERROR(VLOOKUP(B612,'[1]DADOS (OCULTAR)'!$Q$3:$S$136,3,0),"")</f>
        <v>9039744002308</v>
      </c>
      <c r="B612" s="9" t="str">
        <f>'[1]TCE - ANEXO III - Preencher'!C621</f>
        <v>HOSPITAL NOSSA SENHORA DAS GRAÇAS - ANTIGO ALFA - CG Nº 024/2022</v>
      </c>
      <c r="C612" s="10"/>
      <c r="D612" s="11" t="str">
        <f>'[1]TCE - ANEXO III - Preencher'!E621</f>
        <v>JOANA D ARC BEZERRA ALEXANDRE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08/2024</v>
      </c>
      <c r="H612" s="14">
        <f>'[1]TCE - ANEXO III - Preencher'!I621</f>
        <v>0</v>
      </c>
      <c r="I612" s="14">
        <f>'[1]TCE - ANEXO III - Preencher'!J621</f>
        <v>305.2072</v>
      </c>
      <c r="J612" s="14">
        <f>'[1]TCE - ANEXO III - Preencher'!K621</f>
        <v>0</v>
      </c>
      <c r="K612" s="15">
        <f>'[1]TCE - ANEXO III - Preencher'!L621</f>
        <v>94.384661893396981</v>
      </c>
      <c r="L612" s="15">
        <f>'[1]TCE - ANEXO III - Preencher'!M621</f>
        <v>0</v>
      </c>
      <c r="M612" s="15">
        <f t="shared" si="55"/>
        <v>94.384661893396981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399.59186189339698</v>
      </c>
    </row>
    <row r="613" spans="1:28" x14ac:dyDescent="0.2">
      <c r="A613" s="8">
        <f>IFERROR(VLOOKUP(B613,'[1]DADOS (OCULTAR)'!$Q$3:$S$136,3,0),"")</f>
        <v>9039744002308</v>
      </c>
      <c r="B613" s="9" t="str">
        <f>'[1]TCE - ANEXO III - Preencher'!C622</f>
        <v>HOSPITAL NOSSA SENHORA DAS GRAÇAS - ANTIGO ALFA - CG Nº 024/2022</v>
      </c>
      <c r="C613" s="10"/>
      <c r="D613" s="11" t="str">
        <f>'[1]TCE - ANEXO III - Preencher'!E622</f>
        <v>JOANA D ARC FLORIDO LIMA</v>
      </c>
      <c r="E613" s="9" t="str">
        <f>IF('[1]TCE - ANEXO III - Preencher'!F622="4 - Assistência Odontológica","2 - Outros Profissionais da Saúde",'[1]TCE - ANEXO III - Preencher'!F622)</f>
        <v>3 - Administrativo</v>
      </c>
      <c r="F613" s="12" t="str">
        <f>'[1]TCE - ANEXO III - Preencher'!G622</f>
        <v>1422-05</v>
      </c>
      <c r="G613" s="13" t="str">
        <f>IF('[1]TCE - ANEXO III - Preencher'!H622="","",'[1]TCE - ANEXO III - Preencher'!H622)</f>
        <v>08/2024</v>
      </c>
      <c r="H613" s="14">
        <f>'[1]TCE - ANEXO III - Preencher'!I622</f>
        <v>0</v>
      </c>
      <c r="I613" s="14">
        <f>'[1]TCE - ANEXO III - Preencher'!J622</f>
        <v>304.7808</v>
      </c>
      <c r="J613" s="14">
        <f>'[1]TCE - ANEXO III - Preencher'!K622</f>
        <v>0</v>
      </c>
      <c r="K613" s="15">
        <f>'[1]TCE - ANEXO III - Preencher'!L622</f>
        <v>94.384661893396981</v>
      </c>
      <c r="L613" s="15">
        <f>'[1]TCE - ANEXO III - Preencher'!M622</f>
        <v>44</v>
      </c>
      <c r="M613" s="15">
        <f t="shared" si="55"/>
        <v>50.384661893396981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369.83439216236405</v>
      </c>
      <c r="R613" s="15">
        <f>'[1]TCE - ANEXO III - Preencher'!S622</f>
        <v>228.59</v>
      </c>
      <c r="S613" s="16">
        <f t="shared" si="57"/>
        <v>141.24439216236405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496.409854055761</v>
      </c>
    </row>
    <row r="614" spans="1:28" x14ac:dyDescent="0.2">
      <c r="A614" s="8">
        <f>IFERROR(VLOOKUP(B614,'[1]DADOS (OCULTAR)'!$Q$3:$S$136,3,0),"")</f>
        <v>9039744002308</v>
      </c>
      <c r="B614" s="9" t="str">
        <f>'[1]TCE - ANEXO III - Preencher'!C623</f>
        <v>HOSPITAL NOSSA SENHORA DAS GRAÇAS - ANTIGO ALFA - CG Nº 024/2022</v>
      </c>
      <c r="C614" s="10"/>
      <c r="D614" s="11" t="str">
        <f>'[1]TCE - ANEXO III - Preencher'!E623</f>
        <v>JOANA D ARC PALMEIRA LOPES DOS SANTOS</v>
      </c>
      <c r="E614" s="9" t="str">
        <f>IF('[1]TCE - ANEXO III - Preencher'!F623="4 - Assistência Odontológica","2 - Outros Profissionais da Saúde",'[1]TCE - ANEXO III - Preencher'!F623)</f>
        <v>2 - Outros Profissionais da Saúde</v>
      </c>
      <c r="F614" s="12" t="str">
        <f>'[1]TCE - ANEXO III - Preencher'!G623</f>
        <v>2235-05</v>
      </c>
      <c r="G614" s="13" t="str">
        <f>IF('[1]TCE - ANEXO III - Preencher'!H623="","",'[1]TCE - ANEXO III - Preencher'!H623)</f>
        <v>08/2024</v>
      </c>
      <c r="H614" s="14">
        <f>'[1]TCE - ANEXO III - Preencher'!I623</f>
        <v>0</v>
      </c>
      <c r="I614" s="14">
        <f>'[1]TCE - ANEXO III - Preencher'!J623</f>
        <v>454.16640000000001</v>
      </c>
      <c r="J614" s="14">
        <f>'[1]TCE - ANEXO III - Preencher'!K623</f>
        <v>0</v>
      </c>
      <c r="K614" s="15">
        <f>'[1]TCE - ANEXO III - Preencher'!L623</f>
        <v>94.384661893396981</v>
      </c>
      <c r="L614" s="15">
        <f>'[1]TCE - ANEXO III - Preencher'!M623</f>
        <v>0</v>
      </c>
      <c r="M614" s="15">
        <f t="shared" si="55"/>
        <v>94.384661893396981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548.55106189339699</v>
      </c>
    </row>
    <row r="615" spans="1:28" x14ac:dyDescent="0.2">
      <c r="A615" s="8">
        <f>IFERROR(VLOOKUP(B615,'[1]DADOS (OCULTAR)'!$Q$3:$S$136,3,0),"")</f>
        <v>9039744002308</v>
      </c>
      <c r="B615" s="9" t="str">
        <f>'[1]TCE - ANEXO III - Preencher'!C624</f>
        <v>HOSPITAL NOSSA SENHORA DAS GRAÇAS - ANTIGO ALFA - CG Nº 024/2022</v>
      </c>
      <c r="C615" s="10"/>
      <c r="D615" s="11" t="str">
        <f>'[1]TCE - ANEXO III - Preencher'!E624</f>
        <v>JOANA DARC FERREIRA DE OLIVEIRA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3222-05</v>
      </c>
      <c r="G615" s="13" t="str">
        <f>IF('[1]TCE - ANEXO III - Preencher'!H624="","",'[1]TCE - ANEXO III - Preencher'!H624)</f>
        <v>08/2024</v>
      </c>
      <c r="H615" s="14">
        <f>'[1]TCE - ANEXO III - Preencher'!I624</f>
        <v>0</v>
      </c>
      <c r="I615" s="14">
        <f>'[1]TCE - ANEXO III - Preencher'!J624</f>
        <v>361.4128</v>
      </c>
      <c r="J615" s="14">
        <f>'[1]TCE - ANEXO III - Preencher'!K624</f>
        <v>0</v>
      </c>
      <c r="K615" s="15">
        <f>'[1]TCE - ANEXO III - Preencher'!L624</f>
        <v>94.384661893396981</v>
      </c>
      <c r="L615" s="15">
        <f>'[1]TCE - ANEXO III - Preencher'!M624</f>
        <v>28.24</v>
      </c>
      <c r="M615" s="15">
        <f t="shared" si="55"/>
        <v>66.144661893396986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134.48523351358691</v>
      </c>
      <c r="R615" s="15">
        <f>'[1]TCE - ANEXO III - Preencher'!S624</f>
        <v>84.72</v>
      </c>
      <c r="S615" s="16">
        <f t="shared" si="57"/>
        <v>49.765233513586907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477.32269540698388</v>
      </c>
    </row>
    <row r="616" spans="1:28" x14ac:dyDescent="0.2">
      <c r="A616" s="8">
        <f>IFERROR(VLOOKUP(B616,'[1]DADOS (OCULTAR)'!$Q$3:$S$136,3,0),"")</f>
        <v>9039744002308</v>
      </c>
      <c r="B616" s="9" t="str">
        <f>'[1]TCE - ANEXO III - Preencher'!C625</f>
        <v>HOSPITAL NOSSA SENHORA DAS GRAÇAS - ANTIGO ALFA - CG Nº 024/2022</v>
      </c>
      <c r="C616" s="10"/>
      <c r="D616" s="11" t="str">
        <f>'[1]TCE - ANEXO III - Preencher'!E625</f>
        <v>JOANA PERLA GOMES DA SILVA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2236-05</v>
      </c>
      <c r="G616" s="13" t="str">
        <f>IF('[1]TCE - ANEXO III - Preencher'!H625="","",'[1]TCE - ANEXO III - Preencher'!H625)</f>
        <v>08/2024</v>
      </c>
      <c r="H616" s="14">
        <f>'[1]TCE - ANEXO III - Preencher'!I625</f>
        <v>0</v>
      </c>
      <c r="I616" s="14">
        <f>'[1]TCE - ANEXO III - Preencher'!J625</f>
        <v>395.52800000000002</v>
      </c>
      <c r="J616" s="14">
        <f>'[1]TCE - ANEXO III - Preencher'!K625</f>
        <v>0</v>
      </c>
      <c r="K616" s="15">
        <f>'[1]TCE - ANEXO III - Preencher'!L625</f>
        <v>94.384661893396981</v>
      </c>
      <c r="L616" s="15">
        <f>'[1]TCE - ANEXO III - Preencher'!M625</f>
        <v>2.7</v>
      </c>
      <c r="M616" s="15">
        <f t="shared" si="55"/>
        <v>91.684661893396978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116.77</v>
      </c>
      <c r="U616" s="15">
        <f>'[1]TCE - ANEXO III - Preencher'!V625</f>
        <v>0</v>
      </c>
      <c r="V616" s="16">
        <f t="shared" si="58"/>
        <v>116.77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603.98266189339699</v>
      </c>
    </row>
    <row r="617" spans="1:28" x14ac:dyDescent="0.2">
      <c r="A617" s="8">
        <f>IFERROR(VLOOKUP(B617,'[1]DADOS (OCULTAR)'!$Q$3:$S$136,3,0),"")</f>
        <v>9039744002308</v>
      </c>
      <c r="B617" s="9" t="str">
        <f>'[1]TCE - ANEXO III - Preencher'!C626</f>
        <v>HOSPITAL NOSSA SENHORA DAS GRAÇAS - ANTIGO ALFA - CG Nº 024/2022</v>
      </c>
      <c r="C617" s="10"/>
      <c r="D617" s="11" t="str">
        <f>'[1]TCE - ANEXO III - Preencher'!E626</f>
        <v>JOANACI BATISTA DA SILVA NASCIMENTO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3222-05</v>
      </c>
      <c r="G617" s="13" t="str">
        <f>IF('[1]TCE - ANEXO III - Preencher'!H626="","",'[1]TCE - ANEXO III - Preencher'!H626)</f>
        <v>08/2024</v>
      </c>
      <c r="H617" s="14">
        <f>'[1]TCE - ANEXO III - Preencher'!I626</f>
        <v>0</v>
      </c>
      <c r="I617" s="14">
        <f>'[1]TCE - ANEXO III - Preencher'!J626</f>
        <v>291.42160000000001</v>
      </c>
      <c r="J617" s="14">
        <f>'[1]TCE - ANEXO III - Preencher'!K626</f>
        <v>0</v>
      </c>
      <c r="K617" s="15">
        <f>'[1]TCE - ANEXO III - Preencher'!L626</f>
        <v>94.384661893396981</v>
      </c>
      <c r="L617" s="15">
        <f>'[1]TCE - ANEXO III - Preencher'!M626</f>
        <v>28.24</v>
      </c>
      <c r="M617" s="15">
        <f t="shared" si="55"/>
        <v>66.144661893396986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357.56626189339698</v>
      </c>
    </row>
    <row r="618" spans="1:28" x14ac:dyDescent="0.2">
      <c r="A618" s="8">
        <f>IFERROR(VLOOKUP(B618,'[1]DADOS (OCULTAR)'!$Q$3:$S$136,3,0),"")</f>
        <v>9039744002308</v>
      </c>
      <c r="B618" s="9" t="str">
        <f>'[1]TCE - ANEXO III - Preencher'!C627</f>
        <v>HOSPITAL NOSSA SENHORA DAS GRAÇAS - ANTIGO ALFA - CG Nº 024/2022</v>
      </c>
      <c r="C618" s="10"/>
      <c r="D618" s="11" t="str">
        <f>'[1]TCE - ANEXO III - Preencher'!E627</f>
        <v>JOANE GIZELLE DE LUCENA PINTO ALBUQUERQUE</v>
      </c>
      <c r="E618" s="9" t="str">
        <f>IF('[1]TCE - ANEXO III - Preencher'!F627="4 - Assistência Odontológica","2 - Outros Profissionais da Saúde",'[1]TCE - ANEXO III - Preencher'!F627)</f>
        <v>2 - Outros Profissionais da Saúde</v>
      </c>
      <c r="F618" s="12" t="str">
        <f>'[1]TCE - ANEXO III - Preencher'!G627</f>
        <v>2234-05</v>
      </c>
      <c r="G618" s="13" t="str">
        <f>IF('[1]TCE - ANEXO III - Preencher'!H627="","",'[1]TCE - ANEXO III - Preencher'!H627)</f>
        <v>08/2024</v>
      </c>
      <c r="H618" s="14">
        <f>'[1]TCE - ANEXO III - Preencher'!I627</f>
        <v>0</v>
      </c>
      <c r="I618" s="14">
        <f>'[1]TCE - ANEXO III - Preencher'!J627</f>
        <v>429.47760000000011</v>
      </c>
      <c r="J618" s="14">
        <f>'[1]TCE - ANEXO III - Preencher'!K627</f>
        <v>0</v>
      </c>
      <c r="K618" s="15">
        <f>'[1]TCE - ANEXO III - Preencher'!L627</f>
        <v>94.384661893396981</v>
      </c>
      <c r="L618" s="15">
        <f>'[1]TCE - ANEXO III - Preencher'!M627</f>
        <v>0</v>
      </c>
      <c r="M618" s="15">
        <f t="shared" si="55"/>
        <v>94.384661893396981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523.86226189339709</v>
      </c>
    </row>
    <row r="619" spans="1:28" x14ac:dyDescent="0.2">
      <c r="A619" s="8">
        <f>IFERROR(VLOOKUP(B619,'[1]DADOS (OCULTAR)'!$Q$3:$S$136,3,0),"")</f>
        <v>9039744002308</v>
      </c>
      <c r="B619" s="9" t="str">
        <f>'[1]TCE - ANEXO III - Preencher'!C628</f>
        <v>HOSPITAL NOSSA SENHORA DAS GRAÇAS - ANTIGO ALFA - CG Nº 024/2022</v>
      </c>
      <c r="C619" s="10"/>
      <c r="D619" s="11" t="str">
        <f>'[1]TCE - ANEXO III - Preencher'!E628</f>
        <v>JOANNA CARLA XAVIER DA ROCHA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2235-05</v>
      </c>
      <c r="G619" s="13" t="str">
        <f>IF('[1]TCE - ANEXO III - Preencher'!H628="","",'[1]TCE - ANEXO III - Preencher'!H628)</f>
        <v>08/2024</v>
      </c>
      <c r="H619" s="14">
        <f>'[1]TCE - ANEXO III - Preencher'!I628</f>
        <v>0</v>
      </c>
      <c r="I619" s="14">
        <f>'[1]TCE - ANEXO III - Preencher'!J628</f>
        <v>435.45440000000002</v>
      </c>
      <c r="J619" s="14">
        <f>'[1]TCE - ANEXO III - Preencher'!K628</f>
        <v>0</v>
      </c>
      <c r="K619" s="15">
        <f>'[1]TCE - ANEXO III - Preencher'!L628</f>
        <v>94.384661893396981</v>
      </c>
      <c r="L619" s="15">
        <f>'[1]TCE - ANEXO III - Preencher'!M628</f>
        <v>3.33</v>
      </c>
      <c r="M619" s="15">
        <f t="shared" si="55"/>
        <v>91.054661893396982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526.50906189339696</v>
      </c>
    </row>
    <row r="620" spans="1:28" x14ac:dyDescent="0.2">
      <c r="A620" s="8">
        <f>IFERROR(VLOOKUP(B620,'[1]DADOS (OCULTAR)'!$Q$3:$S$136,3,0),"")</f>
        <v>9039744002308</v>
      </c>
      <c r="B620" s="9" t="str">
        <f>'[1]TCE - ANEXO III - Preencher'!C629</f>
        <v>HOSPITAL NOSSA SENHORA DAS GRAÇAS - ANTIGO ALFA - CG Nº 024/2022</v>
      </c>
      <c r="C620" s="10"/>
      <c r="D620" s="11" t="str">
        <f>'[1]TCE - ANEXO III - Preencher'!E629</f>
        <v>JOAO ANTONIO CARVALHO DE BARROS MESQUITA</v>
      </c>
      <c r="E620" s="9" t="str">
        <f>IF('[1]TCE - ANEXO III - Preencher'!F629="4 - Assistência Odontológica","2 - Outros Profissionais da Saúde",'[1]TCE - ANEXO III - Preencher'!F629)</f>
        <v>2 - Outros Profissionais da Saúde</v>
      </c>
      <c r="F620" s="12" t="str">
        <f>'[1]TCE - ANEXO III - Preencher'!G629</f>
        <v>2234-05</v>
      </c>
      <c r="G620" s="13" t="str">
        <f>IF('[1]TCE - ANEXO III - Preencher'!H629="","",'[1]TCE - ANEXO III - Preencher'!H629)</f>
        <v>08/2024</v>
      </c>
      <c r="H620" s="14">
        <f>'[1]TCE - ANEXO III - Preencher'!I629</f>
        <v>0</v>
      </c>
      <c r="I620" s="14">
        <f>'[1]TCE - ANEXO III - Preencher'!J629</f>
        <v>961.09119999999996</v>
      </c>
      <c r="J620" s="14">
        <f>'[1]TCE - ANEXO III - Preencher'!K629</f>
        <v>0</v>
      </c>
      <c r="K620" s="15">
        <f>'[1]TCE - ANEXO III - Preencher'!L629</f>
        <v>94.384661893396981</v>
      </c>
      <c r="L620" s="15">
        <f>'[1]TCE - ANEXO III - Preencher'!M629</f>
        <v>0</v>
      </c>
      <c r="M620" s="15">
        <f t="shared" si="55"/>
        <v>94.384661893396981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1055.475861893397</v>
      </c>
    </row>
    <row r="621" spans="1:28" x14ac:dyDescent="0.2">
      <c r="A621" s="8">
        <f>IFERROR(VLOOKUP(B621,'[1]DADOS (OCULTAR)'!$Q$3:$S$136,3,0),"")</f>
        <v>9039744002308</v>
      </c>
      <c r="B621" s="9" t="str">
        <f>'[1]TCE - ANEXO III - Preencher'!C630</f>
        <v>HOSPITAL NOSSA SENHORA DAS GRAÇAS - ANTIGO ALFA - CG Nº 024/2022</v>
      </c>
      <c r="C621" s="10"/>
      <c r="D621" s="11" t="str">
        <f>'[1]TCE - ANEXO III - Preencher'!E630</f>
        <v>JOAO LUCAS PEREIRA SANTANA</v>
      </c>
      <c r="E621" s="9" t="str">
        <f>IF('[1]TCE - ANEXO III - Preencher'!F630="4 - Assistência Odontológica","2 - Outros Profissionais da Saúde",'[1]TCE - ANEXO III - Preencher'!F630)</f>
        <v>3 - Administrativo</v>
      </c>
      <c r="F621" s="12" t="str">
        <f>'[1]TCE - ANEXO III - Preencher'!G630</f>
        <v>5163-45</v>
      </c>
      <c r="G621" s="13" t="str">
        <f>IF('[1]TCE - ANEXO III - Preencher'!H630="","",'[1]TCE - ANEXO III - Preencher'!H630)</f>
        <v>08/2024</v>
      </c>
      <c r="H621" s="14">
        <f>'[1]TCE - ANEXO III - Preencher'!I630</f>
        <v>0</v>
      </c>
      <c r="I621" s="14">
        <f>'[1]TCE - ANEXO III - Preencher'!J630</f>
        <v>129.48079999999999</v>
      </c>
      <c r="J621" s="14">
        <f>'[1]TCE - ANEXO III - Preencher'!K630</f>
        <v>0</v>
      </c>
      <c r="K621" s="15">
        <f>'[1]TCE - ANEXO III - Preencher'!L630</f>
        <v>94.384661893396981</v>
      </c>
      <c r="L621" s="15">
        <f>'[1]TCE - ANEXO III - Preencher'!M630</f>
        <v>28.24</v>
      </c>
      <c r="M621" s="15">
        <f t="shared" si="55"/>
        <v>66.144661893396986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269.56422777222775</v>
      </c>
      <c r="R621" s="15">
        <f>'[1]TCE - ANEXO III - Preencher'!S630</f>
        <v>84.72</v>
      </c>
      <c r="S621" s="16">
        <f t="shared" si="57"/>
        <v>184.84422777222775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380.46968966562474</v>
      </c>
    </row>
    <row r="622" spans="1:28" x14ac:dyDescent="0.2">
      <c r="A622" s="8">
        <f>IFERROR(VLOOKUP(B622,'[1]DADOS (OCULTAR)'!$Q$3:$S$136,3,0),"")</f>
        <v>9039744002308</v>
      </c>
      <c r="B622" s="9" t="str">
        <f>'[1]TCE - ANEXO III - Preencher'!C631</f>
        <v>HOSPITAL NOSSA SENHORA DAS GRAÇAS - ANTIGO ALFA - CG Nº 024/2022</v>
      </c>
      <c r="C622" s="10"/>
      <c r="D622" s="11" t="str">
        <f>'[1]TCE - ANEXO III - Preencher'!E631</f>
        <v>JOAO PAULO GOMES</v>
      </c>
      <c r="E622" s="9" t="str">
        <f>IF('[1]TCE - ANEXO III - Preencher'!F631="4 - Assistência Odontológica","2 - Outros Profissionais da Saúde",'[1]TCE - ANEXO III - Preencher'!F631)</f>
        <v>2 - Outros Profissionais da Saúde</v>
      </c>
      <c r="F622" s="12" t="str">
        <f>'[1]TCE - ANEXO III - Preencher'!G631</f>
        <v>3241-15</v>
      </c>
      <c r="G622" s="13" t="str">
        <f>IF('[1]TCE - ANEXO III - Preencher'!H631="","",'[1]TCE - ANEXO III - Preencher'!H631)</f>
        <v>08/2024</v>
      </c>
      <c r="H622" s="14">
        <f>'[1]TCE - ANEXO III - Preencher'!I631</f>
        <v>0</v>
      </c>
      <c r="I622" s="14">
        <f>'[1]TCE - ANEXO III - Preencher'!J631</f>
        <v>509.55360000000002</v>
      </c>
      <c r="J622" s="14">
        <f>'[1]TCE - ANEXO III - Preencher'!K631</f>
        <v>0</v>
      </c>
      <c r="K622" s="15">
        <f>'[1]TCE - ANEXO III - Preencher'!L631</f>
        <v>94.384661893396981</v>
      </c>
      <c r="L622" s="15">
        <f>'[1]TCE - ANEXO III - Preencher'!M631</f>
        <v>0</v>
      </c>
      <c r="M622" s="15">
        <f t="shared" si="55"/>
        <v>94.384661893396981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603.938261893397</v>
      </c>
    </row>
    <row r="623" spans="1:28" x14ac:dyDescent="0.2">
      <c r="A623" s="8">
        <f>IFERROR(VLOOKUP(B623,'[1]DADOS (OCULTAR)'!$Q$3:$S$136,3,0),"")</f>
        <v>9039744002308</v>
      </c>
      <c r="B623" s="9" t="str">
        <f>'[1]TCE - ANEXO III - Preencher'!C632</f>
        <v>HOSPITAL NOSSA SENHORA DAS GRAÇAS - ANTIGO ALFA - CG Nº 024/2022</v>
      </c>
      <c r="C623" s="10"/>
      <c r="D623" s="11" t="str">
        <f>'[1]TCE - ANEXO III - Preencher'!E632</f>
        <v>JOAO VICTOR DA SILVA</v>
      </c>
      <c r="E623" s="9" t="str">
        <f>IF('[1]TCE - ANEXO III - Preencher'!F632="4 - Assistência Odontológica","2 - Outros Profissionais da Saúde",'[1]TCE - ANEXO III - Preencher'!F632)</f>
        <v>3 - Administrativo</v>
      </c>
      <c r="F623" s="12" t="str">
        <f>'[1]TCE - ANEXO III - Preencher'!G632</f>
        <v>5171-10</v>
      </c>
      <c r="G623" s="13" t="str">
        <f>IF('[1]TCE - ANEXO III - Preencher'!H632="","",'[1]TCE - ANEXO III - Preencher'!H632)</f>
        <v>08/2024</v>
      </c>
      <c r="H623" s="14">
        <f>'[1]TCE - ANEXO III - Preencher'!I632</f>
        <v>0</v>
      </c>
      <c r="I623" s="14">
        <f>'[1]TCE - ANEXO III - Preencher'!J632</f>
        <v>227.42240000000001</v>
      </c>
      <c r="J623" s="14">
        <f>'[1]TCE - ANEXO III - Preencher'!K632</f>
        <v>0</v>
      </c>
      <c r="K623" s="15">
        <f>'[1]TCE - ANEXO III - Preencher'!L632</f>
        <v>94.384661893396981</v>
      </c>
      <c r="L623" s="15">
        <f>'[1]TCE - ANEXO III - Preencher'!M632</f>
        <v>43.74</v>
      </c>
      <c r="M623" s="15">
        <f t="shared" si="55"/>
        <v>50.644661893396979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278.06706189339701</v>
      </c>
    </row>
    <row r="624" spans="1:28" x14ac:dyDescent="0.2">
      <c r="A624" s="8">
        <f>IFERROR(VLOOKUP(B624,'[1]DADOS (OCULTAR)'!$Q$3:$S$136,3,0),"")</f>
        <v>9039744002308</v>
      </c>
      <c r="B624" s="9" t="str">
        <f>'[1]TCE - ANEXO III - Preencher'!C633</f>
        <v>HOSPITAL NOSSA SENHORA DAS GRAÇAS - ANTIGO ALFA - CG Nº 024/2022</v>
      </c>
      <c r="C624" s="10"/>
      <c r="D624" s="11" t="str">
        <f>'[1]TCE - ANEXO III - Preencher'!E633</f>
        <v>JOHNATA SILVA DE SOUZA</v>
      </c>
      <c r="E624" s="9" t="str">
        <f>IF('[1]TCE - ANEXO III - Preencher'!F633="4 - Assistência Odontológica","2 - Outros Profissionais da Saúde",'[1]TCE - ANEXO III - Preencher'!F633)</f>
        <v>2 - Outros Profissionais da Saúde</v>
      </c>
      <c r="F624" s="12" t="str">
        <f>'[1]TCE - ANEXO III - Preencher'!G633</f>
        <v>3241-15</v>
      </c>
      <c r="G624" s="13" t="str">
        <f>IF('[1]TCE - ANEXO III - Preencher'!H633="","",'[1]TCE - ANEXO III - Preencher'!H633)</f>
        <v>08/2024</v>
      </c>
      <c r="H624" s="14">
        <f>'[1]TCE - ANEXO III - Preencher'!I633</f>
        <v>0</v>
      </c>
      <c r="I624" s="14">
        <f>'[1]TCE - ANEXO III - Preencher'!J633</f>
        <v>283.64080000000001</v>
      </c>
      <c r="J624" s="14">
        <f>'[1]TCE - ANEXO III - Preencher'!K633</f>
        <v>0</v>
      </c>
      <c r="K624" s="15">
        <f>'[1]TCE - ANEXO III - Preencher'!L633</f>
        <v>94.384661893396981</v>
      </c>
      <c r="L624" s="15">
        <f>'[1]TCE - ANEXO III - Preencher'!M633</f>
        <v>21.69</v>
      </c>
      <c r="M624" s="15">
        <f t="shared" si="55"/>
        <v>72.694661893396983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356.335461893397</v>
      </c>
    </row>
    <row r="625" spans="1:28" x14ac:dyDescent="0.2">
      <c r="A625" s="8">
        <f>IFERROR(VLOOKUP(B625,'[1]DADOS (OCULTAR)'!$Q$3:$S$136,3,0),"")</f>
        <v>9039744002308</v>
      </c>
      <c r="B625" s="9" t="str">
        <f>'[1]TCE - ANEXO III - Preencher'!C634</f>
        <v>HOSPITAL NOSSA SENHORA DAS GRAÇAS - ANTIGO ALFA - CG Nº 024/2022</v>
      </c>
      <c r="C625" s="10"/>
      <c r="D625" s="11" t="str">
        <f>'[1]TCE - ANEXO III - Preencher'!E634</f>
        <v>JOICE MARIA COSTA DA SILVA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3222-05</v>
      </c>
      <c r="G625" s="13" t="str">
        <f>IF('[1]TCE - ANEXO III - Preencher'!H634="","",'[1]TCE - ANEXO III - Preencher'!H634)</f>
        <v>08/2024</v>
      </c>
      <c r="H625" s="14">
        <f>'[1]TCE - ANEXO III - Preencher'!I634</f>
        <v>0</v>
      </c>
      <c r="I625" s="14">
        <f>'[1]TCE - ANEXO III - Preencher'!J634</f>
        <v>358.0752</v>
      </c>
      <c r="J625" s="14">
        <f>'[1]TCE - ANEXO III - Preencher'!K634</f>
        <v>0</v>
      </c>
      <c r="K625" s="15">
        <f>'[1]TCE - ANEXO III - Preencher'!L634</f>
        <v>94.384661893396981</v>
      </c>
      <c r="L625" s="15">
        <f>'[1]TCE - ANEXO III - Preencher'!M634</f>
        <v>0</v>
      </c>
      <c r="M625" s="15">
        <f t="shared" si="55"/>
        <v>94.384661893396981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126.07990641898773</v>
      </c>
      <c r="R625" s="15">
        <f>'[1]TCE - ANEXO III - Preencher'!S634</f>
        <v>84.72</v>
      </c>
      <c r="S625" s="16">
        <f t="shared" si="57"/>
        <v>41.359906418987734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493.81976831238472</v>
      </c>
    </row>
    <row r="626" spans="1:28" x14ac:dyDescent="0.2">
      <c r="A626" s="8">
        <f>IFERROR(VLOOKUP(B626,'[1]DADOS (OCULTAR)'!$Q$3:$S$136,3,0),"")</f>
        <v>9039744002308</v>
      </c>
      <c r="B626" s="9" t="str">
        <f>'[1]TCE - ANEXO III - Preencher'!C635</f>
        <v>HOSPITAL NOSSA SENHORA DAS GRAÇAS - ANTIGO ALFA - CG Nº 024/2022</v>
      </c>
      <c r="C626" s="10"/>
      <c r="D626" s="11" t="str">
        <f>'[1]TCE - ANEXO III - Preencher'!E635</f>
        <v>JOICYELE SILVA DO NASCIMENTO</v>
      </c>
      <c r="E626" s="9" t="str">
        <f>IF('[1]TCE - ANEXO III - Preencher'!F635="4 - Assistência Odontológica","2 - Outros Profissionais da Saúde",'[1]TCE - ANEXO III - Preencher'!F635)</f>
        <v>2 - Outros Profissionais da Saúde</v>
      </c>
      <c r="F626" s="12" t="str">
        <f>'[1]TCE - ANEXO III - Preencher'!G635</f>
        <v>3222-05</v>
      </c>
      <c r="G626" s="13" t="str">
        <f>IF('[1]TCE - ANEXO III - Preencher'!H635="","",'[1]TCE - ANEXO III - Preencher'!H635)</f>
        <v>08/2024</v>
      </c>
      <c r="H626" s="14">
        <f>'[1]TCE - ANEXO III - Preencher'!I635</f>
        <v>0</v>
      </c>
      <c r="I626" s="14">
        <f>'[1]TCE - ANEXO III - Preencher'!J635</f>
        <v>280.08800000000002</v>
      </c>
      <c r="J626" s="14">
        <f>'[1]TCE - ANEXO III - Preencher'!K635</f>
        <v>0</v>
      </c>
      <c r="K626" s="15">
        <f>'[1]TCE - ANEXO III - Preencher'!L635</f>
        <v>94.384661893396981</v>
      </c>
      <c r="L626" s="15">
        <f>'[1]TCE - ANEXO III - Preencher'!M635</f>
        <v>28.24</v>
      </c>
      <c r="M626" s="15">
        <f t="shared" si="55"/>
        <v>66.144661893396986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346.23266189339699</v>
      </c>
    </row>
    <row r="627" spans="1:28" x14ac:dyDescent="0.2">
      <c r="A627" s="8">
        <f>IFERROR(VLOOKUP(B627,'[1]DADOS (OCULTAR)'!$Q$3:$S$136,3,0),"")</f>
        <v>9039744002308</v>
      </c>
      <c r="B627" s="9" t="str">
        <f>'[1]TCE - ANEXO III - Preencher'!C636</f>
        <v>HOSPITAL NOSSA SENHORA DAS GRAÇAS - ANTIGO ALFA - CG Nº 024/2022</v>
      </c>
      <c r="C627" s="10"/>
      <c r="D627" s="11" t="str">
        <f>'[1]TCE - ANEXO III - Preencher'!E636</f>
        <v>JONATHA GOMES DA SILVA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5211-30</v>
      </c>
      <c r="G627" s="13" t="str">
        <f>IF('[1]TCE - ANEXO III - Preencher'!H636="","",'[1]TCE - ANEXO III - Preencher'!H636)</f>
        <v>08/2024</v>
      </c>
      <c r="H627" s="14">
        <f>'[1]TCE - ANEXO III - Preencher'!I636</f>
        <v>0</v>
      </c>
      <c r="I627" s="14">
        <f>'[1]TCE - ANEXO III - Preencher'!J636</f>
        <v>124.56399999999999</v>
      </c>
      <c r="J627" s="14">
        <f>'[1]TCE - ANEXO III - Preencher'!K636</f>
        <v>0</v>
      </c>
      <c r="K627" s="15">
        <f>'[1]TCE - ANEXO III - Preencher'!L636</f>
        <v>94.384661893396981</v>
      </c>
      <c r="L627" s="15">
        <f>'[1]TCE - ANEXO III - Preencher'!M636</f>
        <v>31.14</v>
      </c>
      <c r="M627" s="15">
        <f t="shared" si="55"/>
        <v>63.24466189339698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187.80866189339696</v>
      </c>
    </row>
    <row r="628" spans="1:28" x14ac:dyDescent="0.2">
      <c r="A628" s="8">
        <f>IFERROR(VLOOKUP(B628,'[1]DADOS (OCULTAR)'!$Q$3:$S$136,3,0),"")</f>
        <v>9039744002308</v>
      </c>
      <c r="B628" s="9" t="str">
        <f>'[1]TCE - ANEXO III - Preencher'!C637</f>
        <v>HOSPITAL NOSSA SENHORA DAS GRAÇAS - ANTIGO ALFA - CG Nº 024/2022</v>
      </c>
      <c r="C628" s="10"/>
      <c r="D628" s="11" t="str">
        <f>'[1]TCE - ANEXO III - Preencher'!E637</f>
        <v>JONATHAM GONCALVES DE MENDONCA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08/2024</v>
      </c>
      <c r="H628" s="14">
        <f>'[1]TCE - ANEXO III - Preencher'!I637</f>
        <v>0</v>
      </c>
      <c r="I628" s="14">
        <f>'[1]TCE - ANEXO III - Preencher'!J637</f>
        <v>295.60480000000001</v>
      </c>
      <c r="J628" s="14">
        <f>'[1]TCE - ANEXO III - Preencher'!K637</f>
        <v>0</v>
      </c>
      <c r="K628" s="15">
        <f>'[1]TCE - ANEXO III - Preencher'!L637</f>
        <v>94.384661893396981</v>
      </c>
      <c r="L628" s="15">
        <f>'[1]TCE - ANEXO III - Preencher'!M637</f>
        <v>0</v>
      </c>
      <c r="M628" s="15">
        <f t="shared" si="55"/>
        <v>94.384661893396981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389.98946189339699</v>
      </c>
    </row>
    <row r="629" spans="1:28" x14ac:dyDescent="0.2">
      <c r="A629" s="8">
        <f>IFERROR(VLOOKUP(B629,'[1]DADOS (OCULTAR)'!$Q$3:$S$136,3,0),"")</f>
        <v>9039744002308</v>
      </c>
      <c r="B629" s="9" t="str">
        <f>'[1]TCE - ANEXO III - Preencher'!C638</f>
        <v>HOSPITAL NOSSA SENHORA DAS GRAÇAS - ANTIGO ALFA - CG Nº 024/2022</v>
      </c>
      <c r="C629" s="10"/>
      <c r="D629" s="11" t="str">
        <f>'[1]TCE - ANEXO III - Preencher'!E638</f>
        <v>JONATHAN DA SILVA SOARES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2236-05</v>
      </c>
      <c r="G629" s="13" t="str">
        <f>IF('[1]TCE - ANEXO III - Preencher'!H638="","",'[1]TCE - ANEXO III - Preencher'!H638)</f>
        <v>08/2024</v>
      </c>
      <c r="H629" s="14">
        <f>'[1]TCE - ANEXO III - Preencher'!I638</f>
        <v>0</v>
      </c>
      <c r="I629" s="14">
        <f>'[1]TCE - ANEXO III - Preencher'!J638</f>
        <v>256.94159999999999</v>
      </c>
      <c r="J629" s="14">
        <f>'[1]TCE - ANEXO III - Preencher'!K638</f>
        <v>0</v>
      </c>
      <c r="K629" s="15">
        <f>'[1]TCE - ANEXO III - Preencher'!L638</f>
        <v>94.384661893396981</v>
      </c>
      <c r="L629" s="15">
        <f>'[1]TCE - ANEXO III - Preencher'!M638</f>
        <v>0</v>
      </c>
      <c r="M629" s="15">
        <f t="shared" si="55"/>
        <v>94.384661893396981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351.32626189339697</v>
      </c>
    </row>
    <row r="630" spans="1:28" x14ac:dyDescent="0.2">
      <c r="A630" s="8">
        <f>IFERROR(VLOOKUP(B630,'[1]DADOS (OCULTAR)'!$Q$3:$S$136,3,0),"")</f>
        <v>9039744002308</v>
      </c>
      <c r="B630" s="9" t="str">
        <f>'[1]TCE - ANEXO III - Preencher'!C639</f>
        <v>HOSPITAL NOSSA SENHORA DAS GRAÇAS - ANTIGO ALFA - CG Nº 024/2022</v>
      </c>
      <c r="C630" s="10"/>
      <c r="D630" s="11" t="str">
        <f>'[1]TCE - ANEXO III - Preencher'!E639</f>
        <v>JONATHAN MARTINS DE MORAIS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3222-05</v>
      </c>
      <c r="G630" s="13" t="str">
        <f>IF('[1]TCE - ANEXO III - Preencher'!H639="","",'[1]TCE - ANEXO III - Preencher'!H639)</f>
        <v>08/2024</v>
      </c>
      <c r="H630" s="14">
        <f>'[1]TCE - ANEXO III - Preencher'!I639</f>
        <v>0</v>
      </c>
      <c r="I630" s="14">
        <f>'[1]TCE - ANEXO III - Preencher'!J639</f>
        <v>299.7296</v>
      </c>
      <c r="J630" s="14">
        <f>'[1]TCE - ANEXO III - Preencher'!K639</f>
        <v>0</v>
      </c>
      <c r="K630" s="15">
        <f>'[1]TCE - ANEXO III - Preencher'!L639</f>
        <v>94.384661893396981</v>
      </c>
      <c r="L630" s="15">
        <f>'[1]TCE - ANEXO III - Preencher'!M639</f>
        <v>0</v>
      </c>
      <c r="M630" s="15">
        <f t="shared" si="55"/>
        <v>94.384661893396981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394.11426189339699</v>
      </c>
    </row>
    <row r="631" spans="1:28" x14ac:dyDescent="0.2">
      <c r="A631" s="8">
        <f>IFERROR(VLOOKUP(B631,'[1]DADOS (OCULTAR)'!$Q$3:$S$136,3,0),"")</f>
        <v>9039744002308</v>
      </c>
      <c r="B631" s="9" t="str">
        <f>'[1]TCE - ANEXO III - Preencher'!C640</f>
        <v>HOSPITAL NOSSA SENHORA DAS GRAÇAS - ANTIGO ALFA - CG Nº 024/2022</v>
      </c>
      <c r="C631" s="10"/>
      <c r="D631" s="11" t="str">
        <f>'[1]TCE - ANEXO III - Preencher'!E640</f>
        <v>JONATHAN RIBEIRO DE LIMA FREITAS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08/2024</v>
      </c>
      <c r="H631" s="14">
        <f>'[1]TCE - ANEXO III - Preencher'!I640</f>
        <v>0</v>
      </c>
      <c r="I631" s="14">
        <f>'[1]TCE - ANEXO III - Preencher'!J640</f>
        <v>310.72800000000001</v>
      </c>
      <c r="J631" s="14">
        <f>'[1]TCE - ANEXO III - Preencher'!K640</f>
        <v>0</v>
      </c>
      <c r="K631" s="15">
        <f>'[1]TCE - ANEXO III - Preencher'!L640</f>
        <v>94.384661893396981</v>
      </c>
      <c r="L631" s="15">
        <f>'[1]TCE - ANEXO III - Preencher'!M640</f>
        <v>0</v>
      </c>
      <c r="M631" s="15">
        <f t="shared" si="55"/>
        <v>94.384661893396981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405.11266189339699</v>
      </c>
    </row>
    <row r="632" spans="1:28" x14ac:dyDescent="0.2">
      <c r="A632" s="8">
        <f>IFERROR(VLOOKUP(B632,'[1]DADOS (OCULTAR)'!$Q$3:$S$136,3,0),"")</f>
        <v>9039744002308</v>
      </c>
      <c r="B632" s="9" t="str">
        <f>'[1]TCE - ANEXO III - Preencher'!C641</f>
        <v>HOSPITAL NOSSA SENHORA DAS GRAÇAS - ANTIGO ALFA - CG Nº 024/2022</v>
      </c>
      <c r="C632" s="10"/>
      <c r="D632" s="11" t="str">
        <f>'[1]TCE - ANEXO III - Preencher'!E641</f>
        <v>JORGE ANDERSON SANTOS SILVA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5211-30</v>
      </c>
      <c r="G632" s="13" t="str">
        <f>IF('[1]TCE - ANEXO III - Preencher'!H641="","",'[1]TCE - ANEXO III - Preencher'!H641)</f>
        <v>08/2024</v>
      </c>
      <c r="H632" s="14">
        <f>'[1]TCE - ANEXO III - Preencher'!I641</f>
        <v>0</v>
      </c>
      <c r="I632" s="14">
        <f>'[1]TCE - ANEXO III - Preencher'!J641</f>
        <v>154.2576</v>
      </c>
      <c r="J632" s="14">
        <f>'[1]TCE - ANEXO III - Preencher'!K641</f>
        <v>0</v>
      </c>
      <c r="K632" s="15">
        <f>'[1]TCE - ANEXO III - Preencher'!L641</f>
        <v>94.384661893396981</v>
      </c>
      <c r="L632" s="15">
        <f>'[1]TCE - ANEXO III - Preencher'!M641</f>
        <v>31.14</v>
      </c>
      <c r="M632" s="15">
        <f t="shared" si="55"/>
        <v>63.24466189339698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134.48523351358691</v>
      </c>
      <c r="R632" s="15">
        <f>'[1]TCE - ANEXO III - Preencher'!S641</f>
        <v>93.42</v>
      </c>
      <c r="S632" s="16">
        <f t="shared" si="57"/>
        <v>41.065233513586904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258.56749540698388</v>
      </c>
    </row>
    <row r="633" spans="1:28" x14ac:dyDescent="0.2">
      <c r="A633" s="8">
        <f>IFERROR(VLOOKUP(B633,'[1]DADOS (OCULTAR)'!$Q$3:$S$136,3,0),"")</f>
        <v>9039744002308</v>
      </c>
      <c r="B633" s="9" t="str">
        <f>'[1]TCE - ANEXO III - Preencher'!C642</f>
        <v>HOSPITAL NOSSA SENHORA DAS GRAÇAS - ANTIGO ALFA - CG Nº 024/2022</v>
      </c>
      <c r="C633" s="10"/>
      <c r="D633" s="11" t="str">
        <f>'[1]TCE - ANEXO III - Preencher'!E642</f>
        <v>JOSE ADSON GOMES CAVALCANTI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08/2024</v>
      </c>
      <c r="H633" s="14">
        <f>'[1]TCE - ANEXO III - Preencher'!I642</f>
        <v>0</v>
      </c>
      <c r="I633" s="14">
        <f>'[1]TCE - ANEXO III - Preencher'!J642</f>
        <v>278.28960000000001</v>
      </c>
      <c r="J633" s="14">
        <f>'[1]TCE - ANEXO III - Preencher'!K642</f>
        <v>0</v>
      </c>
      <c r="K633" s="15">
        <f>'[1]TCE - ANEXO III - Preencher'!L642</f>
        <v>94.384661893396981</v>
      </c>
      <c r="L633" s="15">
        <f>'[1]TCE - ANEXO III - Preencher'!M642</f>
        <v>28.24</v>
      </c>
      <c r="M633" s="15">
        <f t="shared" si="55"/>
        <v>66.144661893396986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344.43426189339698</v>
      </c>
    </row>
    <row r="634" spans="1:28" x14ac:dyDescent="0.2">
      <c r="A634" s="8">
        <f>IFERROR(VLOOKUP(B634,'[1]DADOS (OCULTAR)'!$Q$3:$S$136,3,0),"")</f>
        <v>9039744002308</v>
      </c>
      <c r="B634" s="9" t="str">
        <f>'[1]TCE - ANEXO III - Preencher'!C643</f>
        <v>HOSPITAL NOSSA SENHORA DAS GRAÇAS - ANTIGO ALFA - CG Nº 024/2022</v>
      </c>
      <c r="C634" s="10"/>
      <c r="D634" s="11" t="str">
        <f>'[1]TCE - ANEXO III - Preencher'!E643</f>
        <v>JOSE DIOGENES FRANCISCO DA SILVA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3222-05</v>
      </c>
      <c r="G634" s="13" t="str">
        <f>IF('[1]TCE - ANEXO III - Preencher'!H643="","",'[1]TCE - ANEXO III - Preencher'!H643)</f>
        <v>08/2024</v>
      </c>
      <c r="H634" s="14">
        <f>'[1]TCE - ANEXO III - Preencher'!I643</f>
        <v>0</v>
      </c>
      <c r="I634" s="14">
        <f>'[1]TCE - ANEXO III - Preencher'!J643</f>
        <v>325.65039999999999</v>
      </c>
      <c r="J634" s="14">
        <f>'[1]TCE - ANEXO III - Preencher'!K643</f>
        <v>0</v>
      </c>
      <c r="K634" s="15">
        <f>'[1]TCE - ANEXO III - Preencher'!L643</f>
        <v>94.384661893396981</v>
      </c>
      <c r="L634" s="15">
        <f>'[1]TCE - ANEXO III - Preencher'!M643</f>
        <v>28.24</v>
      </c>
      <c r="M634" s="15">
        <f t="shared" si="55"/>
        <v>66.144661893396986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126.07990641898773</v>
      </c>
      <c r="R634" s="15">
        <f>'[1]TCE - ANEXO III - Preencher'!S643</f>
        <v>77.94</v>
      </c>
      <c r="S634" s="16">
        <f t="shared" si="57"/>
        <v>48.139906418987735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439.93496831238468</v>
      </c>
    </row>
    <row r="635" spans="1:28" x14ac:dyDescent="0.2">
      <c r="A635" s="8">
        <f>IFERROR(VLOOKUP(B635,'[1]DADOS (OCULTAR)'!$Q$3:$S$136,3,0),"")</f>
        <v>9039744002308</v>
      </c>
      <c r="B635" s="9" t="str">
        <f>'[1]TCE - ANEXO III - Preencher'!C644</f>
        <v>HOSPITAL NOSSA SENHORA DAS GRAÇAS - ANTIGO ALFA - CG Nº 024/2022</v>
      </c>
      <c r="C635" s="10"/>
      <c r="D635" s="11" t="str">
        <f>'[1]TCE - ANEXO III - Preencher'!E644</f>
        <v>JOSE DOUGLAS DE SOUZA CORDEIRO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1312-10</v>
      </c>
      <c r="G635" s="13" t="str">
        <f>IF('[1]TCE - ANEXO III - Preencher'!H644="","",'[1]TCE - ANEXO III - Preencher'!H644)</f>
        <v>08/2024</v>
      </c>
      <c r="H635" s="14">
        <f>'[1]TCE - ANEXO III - Preencher'!I644</f>
        <v>0</v>
      </c>
      <c r="I635" s="14">
        <f>'[1]TCE - ANEXO III - Preencher'!J644</f>
        <v>675.07839999999999</v>
      </c>
      <c r="J635" s="14">
        <f>'[1]TCE - ANEXO III - Preencher'!K644</f>
        <v>0</v>
      </c>
      <c r="K635" s="15">
        <f>'[1]TCE - ANEXO III - Preencher'!L644</f>
        <v>94.384661893396981</v>
      </c>
      <c r="L635" s="15">
        <f>'[1]TCE - ANEXO III - Preencher'!M644</f>
        <v>104</v>
      </c>
      <c r="M635" s="15">
        <f t="shared" si="55"/>
        <v>-9.6153381066030192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665.46306189339703</v>
      </c>
    </row>
    <row r="636" spans="1:28" x14ac:dyDescent="0.2">
      <c r="A636" s="8">
        <f>IFERROR(VLOOKUP(B636,'[1]DADOS (OCULTAR)'!$Q$3:$S$136,3,0),"")</f>
        <v>9039744002308</v>
      </c>
      <c r="B636" s="9" t="str">
        <f>'[1]TCE - ANEXO III - Preencher'!C645</f>
        <v>HOSPITAL NOSSA SENHORA DAS GRAÇAS - ANTIGO ALFA - CG Nº 024/2022</v>
      </c>
      <c r="C636" s="10"/>
      <c r="D636" s="11" t="str">
        <f>'[1]TCE - ANEXO III - Preencher'!E645</f>
        <v>JOSE EDSON GOMES DA SILVA</v>
      </c>
      <c r="E636" s="9" t="str">
        <f>IF('[1]TCE - ANEXO III - Preencher'!F645="4 - Assistência Odontológica","2 - Outros Profissionais da Saúde",'[1]TCE - ANEXO III - Preencher'!F645)</f>
        <v>2 - Outros Profissionais da Saúde</v>
      </c>
      <c r="F636" s="12" t="str">
        <f>'[1]TCE - ANEXO III - Preencher'!G645</f>
        <v>3222-05</v>
      </c>
      <c r="G636" s="13" t="str">
        <f>IF('[1]TCE - ANEXO III - Preencher'!H645="","",'[1]TCE - ANEXO III - Preencher'!H645)</f>
        <v>08/2024</v>
      </c>
      <c r="H636" s="14">
        <f>'[1]TCE - ANEXO III - Preencher'!I645</f>
        <v>0</v>
      </c>
      <c r="I636" s="14">
        <f>'[1]TCE - ANEXO III - Preencher'!J645</f>
        <v>306.79840000000002</v>
      </c>
      <c r="J636" s="14">
        <f>'[1]TCE - ANEXO III - Preencher'!K645</f>
        <v>0</v>
      </c>
      <c r="K636" s="15">
        <f>'[1]TCE - ANEXO III - Preencher'!L645</f>
        <v>94.384661893396981</v>
      </c>
      <c r="L636" s="15">
        <f>'[1]TCE - ANEXO III - Preencher'!M645</f>
        <v>0</v>
      </c>
      <c r="M636" s="15">
        <f t="shared" si="55"/>
        <v>94.384661893396981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401.183061893397</v>
      </c>
    </row>
    <row r="637" spans="1:28" x14ac:dyDescent="0.2">
      <c r="A637" s="8">
        <f>IFERROR(VLOOKUP(B637,'[1]DADOS (OCULTAR)'!$Q$3:$S$136,3,0),"")</f>
        <v>9039744002308</v>
      </c>
      <c r="B637" s="9" t="str">
        <f>'[1]TCE - ANEXO III - Preencher'!C646</f>
        <v>HOSPITAL NOSSA SENHORA DAS GRAÇAS - ANTIGO ALFA - CG Nº 024/2022</v>
      </c>
      <c r="C637" s="10"/>
      <c r="D637" s="11" t="str">
        <f>'[1]TCE - ANEXO III - Preencher'!E646</f>
        <v>JOSE EDUARDO ALVES DE ARAUJO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3222-05</v>
      </c>
      <c r="G637" s="13" t="str">
        <f>IF('[1]TCE - ANEXO III - Preencher'!H646="","",'[1]TCE - ANEXO III - Preencher'!H646)</f>
        <v>08/2024</v>
      </c>
      <c r="H637" s="14">
        <f>'[1]TCE - ANEXO III - Preencher'!I646</f>
        <v>0</v>
      </c>
      <c r="I637" s="14">
        <f>'[1]TCE - ANEXO III - Preencher'!J646</f>
        <v>323.72719999999998</v>
      </c>
      <c r="J637" s="14">
        <f>'[1]TCE - ANEXO III - Preencher'!K646</f>
        <v>0</v>
      </c>
      <c r="K637" s="15">
        <f>'[1]TCE - ANEXO III - Preencher'!L646</f>
        <v>94.384661893396981</v>
      </c>
      <c r="L637" s="15">
        <f>'[1]TCE - ANEXO III - Preencher'!M646</f>
        <v>28.24</v>
      </c>
      <c r="M637" s="15">
        <f t="shared" si="55"/>
        <v>66.144661893396986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389.87186189339695</v>
      </c>
    </row>
    <row r="638" spans="1:28" x14ac:dyDescent="0.2">
      <c r="A638" s="8">
        <f>IFERROR(VLOOKUP(B638,'[1]DADOS (OCULTAR)'!$Q$3:$S$136,3,0),"")</f>
        <v>9039744002308</v>
      </c>
      <c r="B638" s="9" t="str">
        <f>'[1]TCE - ANEXO III - Preencher'!C647</f>
        <v>HOSPITAL NOSSA SENHORA DAS GRAÇAS - ANTIGO ALFA - CG Nº 024/2022</v>
      </c>
      <c r="C638" s="10"/>
      <c r="D638" s="11" t="str">
        <f>'[1]TCE - ANEXO III - Preencher'!E647</f>
        <v>JOSE FERNANDO ALMEIDA DE ARAUJO JUNIOR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2236-05</v>
      </c>
      <c r="G638" s="13" t="str">
        <f>IF('[1]TCE - ANEXO III - Preencher'!H647="","",'[1]TCE - ANEXO III - Preencher'!H647)</f>
        <v>08/2024</v>
      </c>
      <c r="H638" s="14">
        <f>'[1]TCE - ANEXO III - Preencher'!I647</f>
        <v>0</v>
      </c>
      <c r="I638" s="14">
        <f>'[1]TCE - ANEXO III - Preencher'!J647</f>
        <v>298.88159999999999</v>
      </c>
      <c r="J638" s="14">
        <f>'[1]TCE - ANEXO III - Preencher'!K647</f>
        <v>0</v>
      </c>
      <c r="K638" s="15">
        <f>'[1]TCE - ANEXO III - Preencher'!L647</f>
        <v>94.384661893396981</v>
      </c>
      <c r="L638" s="15">
        <f>'[1]TCE - ANEXO III - Preencher'!M647</f>
        <v>2.7</v>
      </c>
      <c r="M638" s="15">
        <f t="shared" si="55"/>
        <v>91.684661893396978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390.56626189339698</v>
      </c>
    </row>
    <row r="639" spans="1:28" x14ac:dyDescent="0.2">
      <c r="A639" s="8">
        <f>IFERROR(VLOOKUP(B639,'[1]DADOS (OCULTAR)'!$Q$3:$S$136,3,0),"")</f>
        <v>9039744002308</v>
      </c>
      <c r="B639" s="9" t="str">
        <f>'[1]TCE - ANEXO III - Preencher'!C648</f>
        <v>HOSPITAL NOSSA SENHORA DAS GRAÇAS - ANTIGO ALFA - CG Nº 024/2022</v>
      </c>
      <c r="C639" s="10"/>
      <c r="D639" s="11" t="str">
        <f>'[1]TCE - ANEXO III - Preencher'!E648</f>
        <v>JOSE LEONARDO BEZERRA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2235-05</v>
      </c>
      <c r="G639" s="13" t="str">
        <f>IF('[1]TCE - ANEXO III - Preencher'!H648="","",'[1]TCE - ANEXO III - Preencher'!H648)</f>
        <v>08/2024</v>
      </c>
      <c r="H639" s="14">
        <f>'[1]TCE - ANEXO III - Preencher'!I648</f>
        <v>0</v>
      </c>
      <c r="I639" s="14">
        <f>'[1]TCE - ANEXO III - Preencher'!J648</f>
        <v>314.9024</v>
      </c>
      <c r="J639" s="14">
        <f>'[1]TCE - ANEXO III - Preencher'!K648</f>
        <v>0</v>
      </c>
      <c r="K639" s="15">
        <f>'[1]TCE - ANEXO III - Preencher'!L648</f>
        <v>94.384661893396981</v>
      </c>
      <c r="L639" s="15">
        <f>'[1]TCE - ANEXO III - Preencher'!M648</f>
        <v>0</v>
      </c>
      <c r="M639" s="15">
        <f t="shared" si="55"/>
        <v>94.384661893396981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409.28706189339698</v>
      </c>
    </row>
    <row r="640" spans="1:28" x14ac:dyDescent="0.2">
      <c r="A640" s="8">
        <f>IFERROR(VLOOKUP(B640,'[1]DADOS (OCULTAR)'!$Q$3:$S$136,3,0),"")</f>
        <v>9039744002308</v>
      </c>
      <c r="B640" s="9" t="str">
        <f>'[1]TCE - ANEXO III - Preencher'!C649</f>
        <v>HOSPITAL NOSSA SENHORA DAS GRAÇAS - ANTIGO ALFA - CG Nº 024/2022</v>
      </c>
      <c r="C640" s="10"/>
      <c r="D640" s="11" t="str">
        <f>'[1]TCE - ANEXO III - Preencher'!E649</f>
        <v>JOSE LUCAS FERNANDES DA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5211-30</v>
      </c>
      <c r="G640" s="13" t="str">
        <f>IF('[1]TCE - ANEXO III - Preencher'!H649="","",'[1]TCE - ANEXO III - Preencher'!H649)</f>
        <v>08/2024</v>
      </c>
      <c r="H640" s="14">
        <f>'[1]TCE - ANEXO III - Preencher'!I649</f>
        <v>0</v>
      </c>
      <c r="I640" s="14">
        <f>'[1]TCE - ANEXO III - Preencher'!J649</f>
        <v>16.608000000000001</v>
      </c>
      <c r="J640" s="14">
        <f>'[1]TCE - ANEXO III - Preencher'!K649</f>
        <v>0</v>
      </c>
      <c r="K640" s="15">
        <f>'[1]TCE - ANEXO III - Preencher'!L649</f>
        <v>94.384661893396981</v>
      </c>
      <c r="L640" s="15">
        <f>'[1]TCE - ANEXO III - Preencher'!M649</f>
        <v>31.14</v>
      </c>
      <c r="M640" s="15">
        <f t="shared" si="55"/>
        <v>63.24466189339698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79.852661893396984</v>
      </c>
    </row>
    <row r="641" spans="1:28" x14ac:dyDescent="0.2">
      <c r="A641" s="8">
        <f>IFERROR(VLOOKUP(B641,'[1]DADOS (OCULTAR)'!$Q$3:$S$136,3,0),"")</f>
        <v>9039744002308</v>
      </c>
      <c r="B641" s="9" t="str">
        <f>'[1]TCE - ANEXO III - Preencher'!C650</f>
        <v>HOSPITAL NOSSA SENHORA DAS GRAÇAS - ANTIGO ALFA - CG Nº 024/2022</v>
      </c>
      <c r="C641" s="10"/>
      <c r="D641" s="11" t="str">
        <f>'[1]TCE - ANEXO III - Preencher'!E650</f>
        <v>JOSE LUIZ DA SILVA GOMES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2236-05</v>
      </c>
      <c r="G641" s="13" t="str">
        <f>IF('[1]TCE - ANEXO III - Preencher'!H650="","",'[1]TCE - ANEXO III - Preencher'!H650)</f>
        <v>08/2024</v>
      </c>
      <c r="H641" s="14">
        <f>'[1]TCE - ANEXO III - Preencher'!I650</f>
        <v>0</v>
      </c>
      <c r="I641" s="14">
        <f>'[1]TCE - ANEXO III - Preencher'!J650</f>
        <v>227.45599999999999</v>
      </c>
      <c r="J641" s="14">
        <f>'[1]TCE - ANEXO III - Preencher'!K650</f>
        <v>0</v>
      </c>
      <c r="K641" s="15">
        <f>'[1]TCE - ANEXO III - Preencher'!L650</f>
        <v>94.384661893396981</v>
      </c>
      <c r="L641" s="15">
        <f>'[1]TCE - ANEXO III - Preencher'!M650</f>
        <v>2.7</v>
      </c>
      <c r="M641" s="15">
        <f t="shared" si="55"/>
        <v>91.684661893396978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319.14066189339695</v>
      </c>
    </row>
    <row r="642" spans="1:28" x14ac:dyDescent="0.2">
      <c r="A642" s="8">
        <f>IFERROR(VLOOKUP(B642,'[1]DADOS (OCULTAR)'!$Q$3:$S$136,3,0),"")</f>
        <v>9039744002308</v>
      </c>
      <c r="B642" s="9" t="str">
        <f>'[1]TCE - ANEXO III - Preencher'!C651</f>
        <v>HOSPITAL NOSSA SENHORA DAS GRAÇAS - ANTIGO ALFA - CG Nº 024/2022</v>
      </c>
      <c r="C642" s="10"/>
      <c r="D642" s="11" t="str">
        <f>'[1]TCE - ANEXO III - Preencher'!E651</f>
        <v>JOSE MAURO SILVA LEITE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2236-05</v>
      </c>
      <c r="G642" s="13" t="str">
        <f>IF('[1]TCE - ANEXO III - Preencher'!H651="","",'[1]TCE - ANEXO III - Preencher'!H651)</f>
        <v>08/2024</v>
      </c>
      <c r="H642" s="14">
        <f>'[1]TCE - ANEXO III - Preencher'!I651</f>
        <v>0</v>
      </c>
      <c r="I642" s="14">
        <f>'[1]TCE - ANEXO III - Preencher'!J651</f>
        <v>244.5608</v>
      </c>
      <c r="J642" s="14">
        <f>'[1]TCE - ANEXO III - Preencher'!K651</f>
        <v>0</v>
      </c>
      <c r="K642" s="15">
        <f>'[1]TCE - ANEXO III - Preencher'!L651</f>
        <v>94.384661893396981</v>
      </c>
      <c r="L642" s="15">
        <f>'[1]TCE - ANEXO III - Preencher'!M651</f>
        <v>2.7</v>
      </c>
      <c r="M642" s="15">
        <f t="shared" si="55"/>
        <v>91.684661893396978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336.24546189339696</v>
      </c>
    </row>
    <row r="643" spans="1:28" x14ac:dyDescent="0.2">
      <c r="A643" s="8">
        <f>IFERROR(VLOOKUP(B643,'[1]DADOS (OCULTAR)'!$Q$3:$S$136,3,0),"")</f>
        <v>9039744002308</v>
      </c>
      <c r="B643" s="9" t="str">
        <f>'[1]TCE - ANEXO III - Preencher'!C652</f>
        <v>HOSPITAL NOSSA SENHORA DAS GRAÇAS - ANTIGO ALFA - CG Nº 024/2022</v>
      </c>
      <c r="C643" s="10"/>
      <c r="D643" s="11" t="str">
        <f>'[1]TCE - ANEXO III - Preencher'!E652</f>
        <v>JOSE NATANAEL DE FREITAS PESSOA</v>
      </c>
      <c r="E643" s="9" t="str">
        <f>IF('[1]TCE - ANEXO III - Preencher'!F652="4 - Assistência Odontológica","2 - Outros Profissionais da Saúde",'[1]TCE - ANEXO III - Preencher'!F652)</f>
        <v>2 - Outros Profissionais da Saúde</v>
      </c>
      <c r="F643" s="12" t="str">
        <f>'[1]TCE - ANEXO III - Preencher'!G652</f>
        <v>3222-05</v>
      </c>
      <c r="G643" s="13" t="str">
        <f>IF('[1]TCE - ANEXO III - Preencher'!H652="","",'[1]TCE - ANEXO III - Preencher'!H652)</f>
        <v>08/2024</v>
      </c>
      <c r="H643" s="14">
        <f>'[1]TCE - ANEXO III - Preencher'!I652</f>
        <v>0</v>
      </c>
      <c r="I643" s="14">
        <f>'[1]TCE - ANEXO III - Preencher'!J652</f>
        <v>371.80480000000011</v>
      </c>
      <c r="J643" s="14">
        <f>'[1]TCE - ANEXO III - Preencher'!K652</f>
        <v>0</v>
      </c>
      <c r="K643" s="15">
        <f>'[1]TCE - ANEXO III - Preencher'!L652</f>
        <v>94.384661893396981</v>
      </c>
      <c r="L643" s="15">
        <f>'[1]TCE - ANEXO III - Preencher'!M652</f>
        <v>0</v>
      </c>
      <c r="M643" s="15">
        <f t="shared" si="55"/>
        <v>94.384661893396981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466.18946189339709</v>
      </c>
    </row>
    <row r="644" spans="1:28" x14ac:dyDescent="0.2">
      <c r="A644" s="8">
        <f>IFERROR(VLOOKUP(B644,'[1]DADOS (OCULTAR)'!$Q$3:$S$136,3,0),"")</f>
        <v>9039744002308</v>
      </c>
      <c r="B644" s="9" t="str">
        <f>'[1]TCE - ANEXO III - Preencher'!C653</f>
        <v>HOSPITAL NOSSA SENHORA DAS GRAÇAS - ANTIGO ALFA - CG Nº 024/2022</v>
      </c>
      <c r="C644" s="10"/>
      <c r="D644" s="11" t="str">
        <f>'[1]TCE - ANEXO III - Preencher'!E653</f>
        <v>JOSE RENNAN WALTRUDES SILVA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4110-10</v>
      </c>
      <c r="G644" s="13" t="str">
        <f>IF('[1]TCE - ANEXO III - Preencher'!H653="","",'[1]TCE - ANEXO III - Preencher'!H653)</f>
        <v>08/2024</v>
      </c>
      <c r="H644" s="14">
        <f>'[1]TCE - ANEXO III - Preencher'!I653</f>
        <v>0</v>
      </c>
      <c r="I644" s="14">
        <f>'[1]TCE - ANEXO III - Preencher'!J653</f>
        <v>12.802</v>
      </c>
      <c r="J644" s="14">
        <f>'[1]TCE - ANEXO III - Preencher'!K653</f>
        <v>0</v>
      </c>
      <c r="K644" s="15">
        <f>'[1]TCE - ANEXO III - Preencher'!L653</f>
        <v>94.384661893396981</v>
      </c>
      <c r="L644" s="15">
        <f>'[1]TCE - ANEXO III - Preencher'!M653</f>
        <v>0</v>
      </c>
      <c r="M644" s="15">
        <f t="shared" ref="M644:M707" si="61">K644-L644</f>
        <v>94.384661893396981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185.09333333333328</v>
      </c>
      <c r="R644" s="15">
        <f>'[1]TCE - ANEXO III - Preencher'!S653</f>
        <v>42.36</v>
      </c>
      <c r="S644" s="16">
        <f t="shared" ref="S644:S707" si="63">Q644-R644</f>
        <v>142.73333333333329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249.91999522673026</v>
      </c>
    </row>
    <row r="645" spans="1:28" x14ac:dyDescent="0.2">
      <c r="A645" s="8">
        <f>IFERROR(VLOOKUP(B645,'[1]DADOS (OCULTAR)'!$Q$3:$S$136,3,0),"")</f>
        <v>9039744002308</v>
      </c>
      <c r="B645" s="9" t="str">
        <f>'[1]TCE - ANEXO III - Preencher'!C654</f>
        <v>HOSPITAL NOSSA SENHORA DAS GRAÇAS - ANTIGO ALFA - CG Nº 024/2022</v>
      </c>
      <c r="C645" s="10"/>
      <c r="D645" s="11" t="str">
        <f>'[1]TCE - ANEXO III - Preencher'!E654</f>
        <v>JOSE ROBSON PEREIRA CORDEIRO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2235-05</v>
      </c>
      <c r="G645" s="13" t="str">
        <f>IF('[1]TCE - ANEXO III - Preencher'!H654="","",'[1]TCE - ANEXO III - Preencher'!H654)</f>
        <v>08/2024</v>
      </c>
      <c r="H645" s="14">
        <f>'[1]TCE - ANEXO III - Preencher'!I654</f>
        <v>0</v>
      </c>
      <c r="I645" s="14">
        <f>'[1]TCE - ANEXO III - Preencher'!J654</f>
        <v>419.05040000000002</v>
      </c>
      <c r="J645" s="14">
        <f>'[1]TCE - ANEXO III - Preencher'!K654</f>
        <v>0</v>
      </c>
      <c r="K645" s="15">
        <f>'[1]TCE - ANEXO III - Preencher'!L654</f>
        <v>94.384661893396981</v>
      </c>
      <c r="L645" s="15">
        <f>'[1]TCE - ANEXO III - Preencher'!M654</f>
        <v>3.33</v>
      </c>
      <c r="M645" s="15">
        <f t="shared" si="61"/>
        <v>91.054661893396982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510.10506189339702</v>
      </c>
    </row>
    <row r="646" spans="1:28" x14ac:dyDescent="0.2">
      <c r="A646" s="8">
        <f>IFERROR(VLOOKUP(B646,'[1]DADOS (OCULTAR)'!$Q$3:$S$136,3,0),"")</f>
        <v>9039744002308</v>
      </c>
      <c r="B646" s="9" t="str">
        <f>'[1]TCE - ANEXO III - Preencher'!C655</f>
        <v>HOSPITAL NOSSA SENHORA DAS GRAÇAS - ANTIGO ALFA - CG Nº 024/2022</v>
      </c>
      <c r="C646" s="10"/>
      <c r="D646" s="11" t="str">
        <f>'[1]TCE - ANEXO III - Preencher'!E655</f>
        <v>JOSE VITOR DO NASCIMENTO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08/2024</v>
      </c>
      <c r="H646" s="14">
        <f>'[1]TCE - ANEXO III - Preencher'!I655</f>
        <v>0</v>
      </c>
      <c r="I646" s="14">
        <f>'[1]TCE - ANEXO III - Preencher'!J655</f>
        <v>303.43920000000003</v>
      </c>
      <c r="J646" s="14">
        <f>'[1]TCE - ANEXO III - Preencher'!K655</f>
        <v>0</v>
      </c>
      <c r="K646" s="15">
        <f>'[1]TCE - ANEXO III - Preencher'!L655</f>
        <v>94.384661893396981</v>
      </c>
      <c r="L646" s="15">
        <f>'[1]TCE - ANEXO III - Preencher'!M655</f>
        <v>28.24</v>
      </c>
      <c r="M646" s="15">
        <f t="shared" si="61"/>
        <v>66.144661893396986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369.583861893397</v>
      </c>
    </row>
    <row r="647" spans="1:28" x14ac:dyDescent="0.2">
      <c r="A647" s="8">
        <f>IFERROR(VLOOKUP(B647,'[1]DADOS (OCULTAR)'!$Q$3:$S$136,3,0),"")</f>
        <v>9039744002308</v>
      </c>
      <c r="B647" s="9" t="str">
        <f>'[1]TCE - ANEXO III - Preencher'!C656</f>
        <v>HOSPITAL NOSSA SENHORA DAS GRAÇAS - ANTIGO ALFA - CG Nº 024/2022</v>
      </c>
      <c r="C647" s="10"/>
      <c r="D647" s="11" t="str">
        <f>'[1]TCE - ANEXO III - Preencher'!E656</f>
        <v>JOSEANE DE ANDRADE LIMA</v>
      </c>
      <c r="E647" s="9" t="str">
        <f>IF('[1]TCE - ANEXO III - Preencher'!F656="4 - Assistência Odontológica","2 - Outros Profissionais da Saúde",'[1]TCE - ANEXO III - Preencher'!F656)</f>
        <v>2 - Outros Profissionais da Saúde</v>
      </c>
      <c r="F647" s="12" t="str">
        <f>'[1]TCE - ANEXO III - Preencher'!G656</f>
        <v>3222-05</v>
      </c>
      <c r="G647" s="13" t="str">
        <f>IF('[1]TCE - ANEXO III - Preencher'!H656="","",'[1]TCE - ANEXO III - Preencher'!H656)</f>
        <v>08/2024</v>
      </c>
      <c r="H647" s="14">
        <f>'[1]TCE - ANEXO III - Preencher'!I656</f>
        <v>0</v>
      </c>
      <c r="I647" s="14">
        <f>'[1]TCE - ANEXO III - Preencher'!J656</f>
        <v>86.79440000000001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86.79440000000001</v>
      </c>
    </row>
    <row r="648" spans="1:28" x14ac:dyDescent="0.2">
      <c r="A648" s="8">
        <f>IFERROR(VLOOKUP(B648,'[1]DADOS (OCULTAR)'!$Q$3:$S$136,3,0),"")</f>
        <v>9039744002308</v>
      </c>
      <c r="B648" s="9" t="str">
        <f>'[1]TCE - ANEXO III - Preencher'!C657</f>
        <v>HOSPITAL NOSSA SENHORA DAS GRAÇAS - ANTIGO ALFA - CG Nº 024/2022</v>
      </c>
      <c r="C648" s="10"/>
      <c r="D648" s="11" t="str">
        <f>'[1]TCE - ANEXO III - Preencher'!E657</f>
        <v>JOSELI MATIAS DE SOUZA</v>
      </c>
      <c r="E648" s="9" t="str">
        <f>IF('[1]TCE - ANEXO III - Preencher'!F657="4 - Assistência Odontológica","2 - Outros Profissionais da Saúde",'[1]TCE - ANEXO III - Preencher'!F657)</f>
        <v>2 - Outros Profissionais da Saúde</v>
      </c>
      <c r="F648" s="12" t="str">
        <f>'[1]TCE - ANEXO III - Preencher'!G657</f>
        <v>3222-05</v>
      </c>
      <c r="G648" s="13" t="str">
        <f>IF('[1]TCE - ANEXO III - Preencher'!H657="","",'[1]TCE - ANEXO III - Preencher'!H657)</f>
        <v>08/2024</v>
      </c>
      <c r="H648" s="14">
        <f>'[1]TCE - ANEXO III - Preencher'!I657</f>
        <v>0</v>
      </c>
      <c r="I648" s="14">
        <f>'[1]TCE - ANEXO III - Preencher'!J657</f>
        <v>298.4896</v>
      </c>
      <c r="J648" s="14">
        <f>'[1]TCE - ANEXO III - Preencher'!K657</f>
        <v>0</v>
      </c>
      <c r="K648" s="15">
        <f>'[1]TCE - ANEXO III - Preencher'!L657</f>
        <v>94.384661893396981</v>
      </c>
      <c r="L648" s="15">
        <f>'[1]TCE - ANEXO III - Preencher'!M657</f>
        <v>0</v>
      </c>
      <c r="M648" s="15">
        <f t="shared" si="61"/>
        <v>94.384661893396981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392.87426189339698</v>
      </c>
    </row>
    <row r="649" spans="1:28" x14ac:dyDescent="0.2">
      <c r="A649" s="8">
        <f>IFERROR(VLOOKUP(B649,'[1]DADOS (OCULTAR)'!$Q$3:$S$136,3,0),"")</f>
        <v>9039744002308</v>
      </c>
      <c r="B649" s="9" t="str">
        <f>'[1]TCE - ANEXO III - Preencher'!C658</f>
        <v>HOSPITAL NOSSA SENHORA DAS GRAÇAS - ANTIGO ALFA - CG Nº 024/2022</v>
      </c>
      <c r="C649" s="10"/>
      <c r="D649" s="11" t="str">
        <f>'[1]TCE - ANEXO III - Preencher'!E658</f>
        <v>JOSELIA MARIA DE BARROS LIRA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3222-05</v>
      </c>
      <c r="G649" s="13" t="str">
        <f>IF('[1]TCE - ANEXO III - Preencher'!H658="","",'[1]TCE - ANEXO III - Preencher'!H658)</f>
        <v>08/2024</v>
      </c>
      <c r="H649" s="14">
        <f>'[1]TCE - ANEXO III - Preencher'!I658</f>
        <v>0</v>
      </c>
      <c r="I649" s="14">
        <f>'[1]TCE - ANEXO III - Preencher'!J658</f>
        <v>284.63119999999998</v>
      </c>
      <c r="J649" s="14">
        <f>'[1]TCE - ANEXO III - Preencher'!K658</f>
        <v>0</v>
      </c>
      <c r="K649" s="15">
        <f>'[1]TCE - ANEXO III - Preencher'!L658</f>
        <v>94.384661893396981</v>
      </c>
      <c r="L649" s="15">
        <f>'[1]TCE - ANEXO III - Preencher'!M658</f>
        <v>28.24</v>
      </c>
      <c r="M649" s="15">
        <f t="shared" si="61"/>
        <v>66.144661893396986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350.77586189339695</v>
      </c>
    </row>
    <row r="650" spans="1:28" x14ac:dyDescent="0.2">
      <c r="A650" s="8">
        <f>IFERROR(VLOOKUP(B650,'[1]DADOS (OCULTAR)'!$Q$3:$S$136,3,0),"")</f>
        <v>9039744002308</v>
      </c>
      <c r="B650" s="9" t="str">
        <f>'[1]TCE - ANEXO III - Preencher'!C659</f>
        <v>HOSPITAL NOSSA SENHORA DAS GRAÇAS - ANTIGO ALFA - CG Nº 024/2022</v>
      </c>
      <c r="C650" s="10"/>
      <c r="D650" s="11" t="str">
        <f>'[1]TCE - ANEXO III - Preencher'!E659</f>
        <v>JOSELIAS CORDEIRO DE OLIVEIRA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3222-05</v>
      </c>
      <c r="G650" s="13" t="str">
        <f>IF('[1]TCE - ANEXO III - Preencher'!H659="","",'[1]TCE - ANEXO III - Preencher'!H659)</f>
        <v>08/2024</v>
      </c>
      <c r="H650" s="14">
        <f>'[1]TCE - ANEXO III - Preencher'!I659</f>
        <v>0</v>
      </c>
      <c r="I650" s="14">
        <f>'[1]TCE - ANEXO III - Preencher'!J659</f>
        <v>289.60239999999999</v>
      </c>
      <c r="J650" s="14">
        <f>'[1]TCE - ANEXO III - Preencher'!K659</f>
        <v>0</v>
      </c>
      <c r="K650" s="15">
        <f>'[1]TCE - ANEXO III - Preencher'!L659</f>
        <v>94.384661893396981</v>
      </c>
      <c r="L650" s="15">
        <f>'[1]TCE - ANEXO III - Preencher'!M659</f>
        <v>28.24</v>
      </c>
      <c r="M650" s="15">
        <f t="shared" si="61"/>
        <v>66.144661893396986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134.48523351358691</v>
      </c>
      <c r="R650" s="15">
        <f>'[1]TCE - ANEXO III - Preencher'!S659</f>
        <v>84.72</v>
      </c>
      <c r="S650" s="16">
        <f t="shared" si="63"/>
        <v>49.765233513586907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405.51229540698387</v>
      </c>
    </row>
    <row r="651" spans="1:28" x14ac:dyDescent="0.2">
      <c r="A651" s="8">
        <f>IFERROR(VLOOKUP(B651,'[1]DADOS (OCULTAR)'!$Q$3:$S$136,3,0),"")</f>
        <v>9039744002308</v>
      </c>
      <c r="B651" s="9" t="str">
        <f>'[1]TCE - ANEXO III - Preencher'!C660</f>
        <v>HOSPITAL NOSSA SENHORA DAS GRAÇAS - ANTIGO ALFA - CG Nº 024/2022</v>
      </c>
      <c r="C651" s="10"/>
      <c r="D651" s="11" t="str">
        <f>'[1]TCE - ANEXO III - Preencher'!E660</f>
        <v>JOSELINE NUNES DA SILVA CALHEIROS</v>
      </c>
      <c r="E651" s="9" t="str">
        <f>IF('[1]TCE - ANEXO III - Preencher'!F660="4 - Assistência Odontológica","2 - Outros Profissionais da Saúde",'[1]TCE - ANEXO III - Preencher'!F660)</f>
        <v>2 - Outros Profissionais da Saúde</v>
      </c>
      <c r="F651" s="12" t="str">
        <f>'[1]TCE - ANEXO III - Preencher'!G660</f>
        <v>2235-05</v>
      </c>
      <c r="G651" s="13" t="str">
        <f>IF('[1]TCE - ANEXO III - Preencher'!H660="","",'[1]TCE - ANEXO III - Preencher'!H660)</f>
        <v>08/2024</v>
      </c>
      <c r="H651" s="14">
        <f>'[1]TCE - ANEXO III - Preencher'!I660</f>
        <v>0</v>
      </c>
      <c r="I651" s="14">
        <f>'[1]TCE - ANEXO III - Preencher'!J660</f>
        <v>430.4128</v>
      </c>
      <c r="J651" s="14">
        <f>'[1]TCE - ANEXO III - Preencher'!K660</f>
        <v>0</v>
      </c>
      <c r="K651" s="15">
        <f>'[1]TCE - ANEXO III - Preencher'!L660</f>
        <v>94.384661893396981</v>
      </c>
      <c r="L651" s="15">
        <f>'[1]TCE - ANEXO III - Preencher'!M660</f>
        <v>0</v>
      </c>
      <c r="M651" s="15">
        <f t="shared" si="61"/>
        <v>94.384661893396981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524.79746189339699</v>
      </c>
    </row>
    <row r="652" spans="1:28" x14ac:dyDescent="0.2">
      <c r="A652" s="8">
        <f>IFERROR(VLOOKUP(B652,'[1]DADOS (OCULTAR)'!$Q$3:$S$136,3,0),"")</f>
        <v>9039744002308</v>
      </c>
      <c r="B652" s="9" t="str">
        <f>'[1]TCE - ANEXO III - Preencher'!C661</f>
        <v>HOSPITAL NOSSA SENHORA DAS GRAÇAS - ANTIGO ALFA - CG Nº 024/2022</v>
      </c>
      <c r="C652" s="10"/>
      <c r="D652" s="11" t="str">
        <f>'[1]TCE - ANEXO III - Preencher'!E661</f>
        <v>JOSELMA FERREIRA DE SOUSA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2235-05</v>
      </c>
      <c r="G652" s="13" t="str">
        <f>IF('[1]TCE - ANEXO III - Preencher'!H661="","",'[1]TCE - ANEXO III - Preencher'!H661)</f>
        <v>08/2024</v>
      </c>
      <c r="H652" s="14">
        <f>'[1]TCE - ANEXO III - Preencher'!I661</f>
        <v>0</v>
      </c>
      <c r="I652" s="14">
        <f>'[1]TCE - ANEXO III - Preencher'!J661</f>
        <v>413.65679999999998</v>
      </c>
      <c r="J652" s="14">
        <f>'[1]TCE - ANEXO III - Preencher'!K661</f>
        <v>0</v>
      </c>
      <c r="K652" s="15">
        <f>'[1]TCE - ANEXO III - Preencher'!L661</f>
        <v>94.384661893396981</v>
      </c>
      <c r="L652" s="15">
        <f>'[1]TCE - ANEXO III - Preencher'!M661</f>
        <v>2.79</v>
      </c>
      <c r="M652" s="15">
        <f t="shared" si="61"/>
        <v>91.594661893396975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505.25146189339694</v>
      </c>
    </row>
    <row r="653" spans="1:28" x14ac:dyDescent="0.2">
      <c r="A653" s="8">
        <f>IFERROR(VLOOKUP(B653,'[1]DADOS (OCULTAR)'!$Q$3:$S$136,3,0),"")</f>
        <v>9039744002308</v>
      </c>
      <c r="B653" s="9" t="str">
        <f>'[1]TCE - ANEXO III - Preencher'!C662</f>
        <v>HOSPITAL NOSSA SENHORA DAS GRAÇAS - ANTIGO ALFA - CG Nº 024/2022</v>
      </c>
      <c r="C653" s="10"/>
      <c r="D653" s="11" t="str">
        <f>'[1]TCE - ANEXO III - Preencher'!E662</f>
        <v>JOSENE FERREIRA BATISTA</v>
      </c>
      <c r="E653" s="9" t="str">
        <f>IF('[1]TCE - ANEXO III - Preencher'!F662="4 - Assistência Odontológica","2 - Outros Profissionais da Saúde",'[1]TCE - ANEXO III - Preencher'!F662)</f>
        <v>3 - Administrativo</v>
      </c>
      <c r="F653" s="12" t="str">
        <f>'[1]TCE - ANEXO III - Preencher'!G662</f>
        <v>1421-05</v>
      </c>
      <c r="G653" s="13" t="str">
        <f>IF('[1]TCE - ANEXO III - Preencher'!H662="","",'[1]TCE - ANEXO III - Preencher'!H662)</f>
        <v>08/2024</v>
      </c>
      <c r="H653" s="14">
        <f>'[1]TCE - ANEXO III - Preencher'!I662</f>
        <v>0</v>
      </c>
      <c r="I653" s="14">
        <f>'[1]TCE - ANEXO III - Preencher'!J662</f>
        <v>437.79919999999998</v>
      </c>
      <c r="J653" s="14">
        <f>'[1]TCE - ANEXO III - Preencher'!K662</f>
        <v>0</v>
      </c>
      <c r="K653" s="15">
        <f>'[1]TCE - ANEXO III - Preencher'!L662</f>
        <v>94.384661893396981</v>
      </c>
      <c r="L653" s="15">
        <f>'[1]TCE - ANEXO III - Preencher'!M662</f>
        <v>0</v>
      </c>
      <c r="M653" s="15">
        <f t="shared" si="61"/>
        <v>94.384661893396981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532.18386189339697</v>
      </c>
    </row>
    <row r="654" spans="1:28" x14ac:dyDescent="0.2">
      <c r="A654" s="8">
        <f>IFERROR(VLOOKUP(B654,'[1]DADOS (OCULTAR)'!$Q$3:$S$136,3,0),"")</f>
        <v>9039744002308</v>
      </c>
      <c r="B654" s="9" t="str">
        <f>'[1]TCE - ANEXO III - Preencher'!C663</f>
        <v>HOSPITAL NOSSA SENHORA DAS GRAÇAS - ANTIGO ALFA - CG Nº 024/2022</v>
      </c>
      <c r="C654" s="10"/>
      <c r="D654" s="11" t="str">
        <f>'[1]TCE - ANEXO III - Preencher'!E663</f>
        <v>JOSIANE CAVALCANTE DE ALMEIDA</v>
      </c>
      <c r="E654" s="9" t="str">
        <f>IF('[1]TCE - ANEXO III - Preencher'!F663="4 - Assistência Odontológica","2 - Outros Profissionais da Saúde",'[1]TCE - ANEXO III - Preencher'!F663)</f>
        <v>2 - Outros Profissionais da Saúde</v>
      </c>
      <c r="F654" s="12" t="str">
        <f>'[1]TCE - ANEXO III - Preencher'!G663</f>
        <v>3241-15</v>
      </c>
      <c r="G654" s="13" t="str">
        <f>IF('[1]TCE - ANEXO III - Preencher'!H663="","",'[1]TCE - ANEXO III - Preencher'!H663)</f>
        <v>08/2024</v>
      </c>
      <c r="H654" s="14">
        <f>'[1]TCE - ANEXO III - Preencher'!I663</f>
        <v>0</v>
      </c>
      <c r="I654" s="14">
        <f>'[1]TCE - ANEXO III - Preencher'!J663</f>
        <v>314.78800000000001</v>
      </c>
      <c r="J654" s="14">
        <f>'[1]TCE - ANEXO III - Preencher'!K663</f>
        <v>0</v>
      </c>
      <c r="K654" s="15">
        <f>'[1]TCE - ANEXO III - Preencher'!L663</f>
        <v>94.384661893396981</v>
      </c>
      <c r="L654" s="15">
        <f>'[1]TCE - ANEXO III - Preencher'!M663</f>
        <v>9.64</v>
      </c>
      <c r="M654" s="15">
        <f t="shared" si="61"/>
        <v>84.74466189339698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399.53266189339701</v>
      </c>
    </row>
    <row r="655" spans="1:28" x14ac:dyDescent="0.2">
      <c r="A655" s="8">
        <f>IFERROR(VLOOKUP(B655,'[1]DADOS (OCULTAR)'!$Q$3:$S$136,3,0),"")</f>
        <v>9039744002308</v>
      </c>
      <c r="B655" s="9" t="str">
        <f>'[1]TCE - ANEXO III - Preencher'!C664</f>
        <v>HOSPITAL NOSSA SENHORA DAS GRAÇAS - ANTIGO ALFA - CG Nº 024/2022</v>
      </c>
      <c r="C655" s="10"/>
      <c r="D655" s="11" t="str">
        <f>'[1]TCE - ANEXO III - Preencher'!E664</f>
        <v>JOSIAS MENDES DA SILVA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5151-10</v>
      </c>
      <c r="G655" s="13" t="str">
        <f>IF('[1]TCE - ANEXO III - Preencher'!H664="","",'[1]TCE - ANEXO III - Preencher'!H664)</f>
        <v>08/2024</v>
      </c>
      <c r="H655" s="14">
        <f>'[1]TCE - ANEXO III - Preencher'!I664</f>
        <v>0</v>
      </c>
      <c r="I655" s="14">
        <f>'[1]TCE - ANEXO III - Preencher'!J664</f>
        <v>135.84880000000001</v>
      </c>
      <c r="J655" s="14">
        <f>'[1]TCE - ANEXO III - Preencher'!K664</f>
        <v>0</v>
      </c>
      <c r="K655" s="15">
        <f>'[1]TCE - ANEXO III - Preencher'!L664</f>
        <v>94.384661893396981</v>
      </c>
      <c r="L655" s="15">
        <f>'[1]TCE - ANEXO III - Preencher'!M664</f>
        <v>28.24</v>
      </c>
      <c r="M655" s="15">
        <f t="shared" si="61"/>
        <v>66.144661893396986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184.91719608118203</v>
      </c>
      <c r="R655" s="15">
        <f>'[1]TCE - ANEXO III - Preencher'!S664</f>
        <v>80.2</v>
      </c>
      <c r="S655" s="16">
        <f t="shared" si="63"/>
        <v>104.71719608118202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306.71065797457902</v>
      </c>
    </row>
    <row r="656" spans="1:28" x14ac:dyDescent="0.2">
      <c r="A656" s="8">
        <f>IFERROR(VLOOKUP(B656,'[1]DADOS (OCULTAR)'!$Q$3:$S$136,3,0),"")</f>
        <v>9039744002308</v>
      </c>
      <c r="B656" s="9" t="str">
        <f>'[1]TCE - ANEXO III - Preencher'!C665</f>
        <v>HOSPITAL NOSSA SENHORA DAS GRAÇAS - ANTIGO ALFA - CG Nº 024/2022</v>
      </c>
      <c r="C656" s="10"/>
      <c r="D656" s="11" t="str">
        <f>'[1]TCE - ANEXO III - Preencher'!E665</f>
        <v>JOSICLEIDE BANDEIRA DA SILVA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08/2024</v>
      </c>
      <c r="H656" s="14">
        <f>'[1]TCE - ANEXO III - Preencher'!I665</f>
        <v>0</v>
      </c>
      <c r="I656" s="14">
        <f>'[1]TCE - ANEXO III - Preencher'!J665</f>
        <v>301.34559999999999</v>
      </c>
      <c r="J656" s="14">
        <f>'[1]TCE - ANEXO III - Preencher'!K665</f>
        <v>0</v>
      </c>
      <c r="K656" s="15">
        <f>'[1]TCE - ANEXO III - Preencher'!L665</f>
        <v>94.384661893396981</v>
      </c>
      <c r="L656" s="15">
        <f>'[1]TCE - ANEXO III - Preencher'!M665</f>
        <v>0</v>
      </c>
      <c r="M656" s="15">
        <f t="shared" si="61"/>
        <v>94.384661893396981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126.07990641898773</v>
      </c>
      <c r="R656" s="15">
        <f>'[1]TCE - ANEXO III - Preencher'!S665</f>
        <v>84.72</v>
      </c>
      <c r="S656" s="16">
        <f t="shared" si="63"/>
        <v>41.359906418987734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437.09016831238472</v>
      </c>
    </row>
    <row r="657" spans="1:28" x14ac:dyDescent="0.2">
      <c r="A657" s="8">
        <f>IFERROR(VLOOKUP(B657,'[1]DADOS (OCULTAR)'!$Q$3:$S$136,3,0),"")</f>
        <v>9039744002308</v>
      </c>
      <c r="B657" s="9" t="str">
        <f>'[1]TCE - ANEXO III - Preencher'!C666</f>
        <v>HOSPITAL NOSSA SENHORA DAS GRAÇAS - ANTIGO ALFA - CG Nº 024/2022</v>
      </c>
      <c r="C657" s="10"/>
      <c r="D657" s="11" t="str">
        <f>'[1]TCE - ANEXO III - Preencher'!E666</f>
        <v>JOSILEIDE MARIA DE OLIVEIRA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2234-05</v>
      </c>
      <c r="G657" s="13" t="str">
        <f>IF('[1]TCE - ANEXO III - Preencher'!H666="","",'[1]TCE - ANEXO III - Preencher'!H666)</f>
        <v>08/2024</v>
      </c>
      <c r="H657" s="14">
        <f>'[1]TCE - ANEXO III - Preencher'!I666</f>
        <v>0</v>
      </c>
      <c r="I657" s="14">
        <f>'[1]TCE - ANEXO III - Preencher'!J666</f>
        <v>343.16640000000001</v>
      </c>
      <c r="J657" s="14">
        <f>'[1]TCE - ANEXO III - Preencher'!K666</f>
        <v>0</v>
      </c>
      <c r="K657" s="15">
        <f>'[1]TCE - ANEXO III - Preencher'!L666</f>
        <v>94.384661893396981</v>
      </c>
      <c r="L657" s="15">
        <f>'[1]TCE - ANEXO III - Preencher'!M666</f>
        <v>0</v>
      </c>
      <c r="M657" s="15">
        <f t="shared" si="61"/>
        <v>94.384661893396981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437.55106189339699</v>
      </c>
    </row>
    <row r="658" spans="1:28" x14ac:dyDescent="0.2">
      <c r="A658" s="8">
        <f>IFERROR(VLOOKUP(B658,'[1]DADOS (OCULTAR)'!$Q$3:$S$136,3,0),"")</f>
        <v>9039744002308</v>
      </c>
      <c r="B658" s="9" t="str">
        <f>'[1]TCE - ANEXO III - Preencher'!C667</f>
        <v>HOSPITAL NOSSA SENHORA DAS GRAÇAS - ANTIGO ALFA - CG Nº 024/2022</v>
      </c>
      <c r="C658" s="10"/>
      <c r="D658" s="11" t="str">
        <f>'[1]TCE - ANEXO III - Preencher'!E667</f>
        <v>JOSILMA MARIA LINS</v>
      </c>
      <c r="E658" s="9" t="str">
        <f>IF('[1]TCE - ANEXO III - Preencher'!F667="4 - Assistência Odontológica","2 - Outros Profissionais da Saúde",'[1]TCE - ANEXO III - Preencher'!F667)</f>
        <v>2 - Outros Profissionais da Saúde</v>
      </c>
      <c r="F658" s="12" t="str">
        <f>'[1]TCE - ANEXO III - Preencher'!G667</f>
        <v>3222-05</v>
      </c>
      <c r="G658" s="13" t="str">
        <f>IF('[1]TCE - ANEXO III - Preencher'!H667="","",'[1]TCE - ANEXO III - Preencher'!H667)</f>
        <v>08/2024</v>
      </c>
      <c r="H658" s="14">
        <f>'[1]TCE - ANEXO III - Preencher'!I667</f>
        <v>0</v>
      </c>
      <c r="I658" s="14">
        <f>'[1]TCE - ANEXO III - Preencher'!J667</f>
        <v>161.0112</v>
      </c>
      <c r="J658" s="14">
        <f>'[1]TCE - ANEXO III - Preencher'!K667</f>
        <v>0</v>
      </c>
      <c r="K658" s="15">
        <f>'[1]TCE - ANEXO III - Preencher'!L667</f>
        <v>94.384661893396981</v>
      </c>
      <c r="L658" s="15">
        <f>'[1]TCE - ANEXO III - Preencher'!M667</f>
        <v>28.24</v>
      </c>
      <c r="M658" s="15">
        <f t="shared" si="61"/>
        <v>66.144661893396986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134.48523351358691</v>
      </c>
      <c r="R658" s="15">
        <f>'[1]TCE - ANEXO III - Preencher'!S667</f>
        <v>84.72</v>
      </c>
      <c r="S658" s="16">
        <f t="shared" si="63"/>
        <v>49.765233513586907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276.92109540698391</v>
      </c>
    </row>
    <row r="659" spans="1:28" x14ac:dyDescent="0.2">
      <c r="A659" s="8">
        <f>IFERROR(VLOOKUP(B659,'[1]DADOS (OCULTAR)'!$Q$3:$S$136,3,0),"")</f>
        <v>9039744002308</v>
      </c>
      <c r="B659" s="9" t="str">
        <f>'[1]TCE - ANEXO III - Preencher'!C668</f>
        <v>HOSPITAL NOSSA SENHORA DAS GRAÇAS - ANTIGO ALFA - CG Nº 024/2022</v>
      </c>
      <c r="C659" s="10"/>
      <c r="D659" s="11" t="str">
        <f>'[1]TCE - ANEXO III - Preencher'!E668</f>
        <v>JOSIMAR FERNANDO DOS SANTOS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5143-10</v>
      </c>
      <c r="G659" s="13" t="str">
        <f>IF('[1]TCE - ANEXO III - Preencher'!H668="","",'[1]TCE - ANEXO III - Preencher'!H668)</f>
        <v>08/2024</v>
      </c>
      <c r="H659" s="14">
        <f>'[1]TCE - ANEXO III - Preencher'!I668</f>
        <v>0</v>
      </c>
      <c r="I659" s="14">
        <f>'[1]TCE - ANEXO III - Preencher'!J668</f>
        <v>18.8264</v>
      </c>
      <c r="J659" s="14">
        <f>'[1]TCE - ANEXO III - Preencher'!K668</f>
        <v>0</v>
      </c>
      <c r="K659" s="15">
        <f>'[1]TCE - ANEXO III - Preencher'!L668</f>
        <v>94.384661893396981</v>
      </c>
      <c r="L659" s="15">
        <f>'[1]TCE - ANEXO III - Preencher'!M668</f>
        <v>29.65</v>
      </c>
      <c r="M659" s="15">
        <f t="shared" si="61"/>
        <v>64.734661893396975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83.561061893396982</v>
      </c>
    </row>
    <row r="660" spans="1:28" x14ac:dyDescent="0.2">
      <c r="A660" s="8">
        <f>IFERROR(VLOOKUP(B660,'[1]DADOS (OCULTAR)'!$Q$3:$S$136,3,0),"")</f>
        <v>9039744002308</v>
      </c>
      <c r="B660" s="9" t="str">
        <f>'[1]TCE - ANEXO III - Preencher'!C669</f>
        <v>HOSPITAL NOSSA SENHORA DAS GRAÇAS - ANTIGO ALFA - CG Nº 024/2022</v>
      </c>
      <c r="C660" s="10"/>
      <c r="D660" s="11" t="str">
        <f>'[1]TCE - ANEXO III - Preencher'!E669</f>
        <v>JOYCE ALENCASTRO DOS SANTOS ARAGAO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2237-10</v>
      </c>
      <c r="G660" s="13" t="str">
        <f>IF('[1]TCE - ANEXO III - Preencher'!H669="","",'[1]TCE - ANEXO III - Preencher'!H669)</f>
        <v>08/2024</v>
      </c>
      <c r="H660" s="14">
        <f>'[1]TCE - ANEXO III - Preencher'!I669</f>
        <v>0</v>
      </c>
      <c r="I660" s="14">
        <f>'[1]TCE - ANEXO III - Preencher'!J669</f>
        <v>352.18720000000002</v>
      </c>
      <c r="J660" s="14">
        <f>'[1]TCE - ANEXO III - Preencher'!K669</f>
        <v>0</v>
      </c>
      <c r="K660" s="15">
        <f>'[1]TCE - ANEXO III - Preencher'!L669</f>
        <v>94.384661893396981</v>
      </c>
      <c r="L660" s="15">
        <f>'[1]TCE - ANEXO III - Preencher'!M669</f>
        <v>0</v>
      </c>
      <c r="M660" s="15">
        <f t="shared" si="61"/>
        <v>94.384661893396981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446.571861893397</v>
      </c>
    </row>
    <row r="661" spans="1:28" x14ac:dyDescent="0.2">
      <c r="A661" s="8">
        <f>IFERROR(VLOOKUP(B661,'[1]DADOS (OCULTAR)'!$Q$3:$S$136,3,0),"")</f>
        <v>9039744002308</v>
      </c>
      <c r="B661" s="9" t="str">
        <f>'[1]TCE - ANEXO III - Preencher'!C670</f>
        <v>HOSPITAL NOSSA SENHORA DAS GRAÇAS - ANTIGO ALFA - CG Nº 024/2022</v>
      </c>
      <c r="C661" s="10"/>
      <c r="D661" s="11" t="str">
        <f>'[1]TCE - ANEXO III - Preencher'!E670</f>
        <v>JOYCE DE FRANCA DUTRA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08/2024</v>
      </c>
      <c r="H661" s="14">
        <f>'[1]TCE - ANEXO III - Preencher'!I670</f>
        <v>0</v>
      </c>
      <c r="I661" s="14">
        <f>'[1]TCE - ANEXO III - Preencher'!J670</f>
        <v>282.23360000000002</v>
      </c>
      <c r="J661" s="14">
        <f>'[1]TCE - ANEXO III - Preencher'!K670</f>
        <v>0</v>
      </c>
      <c r="K661" s="15">
        <f>'[1]TCE - ANEXO III - Preencher'!L670</f>
        <v>94.384661893396981</v>
      </c>
      <c r="L661" s="15">
        <f>'[1]TCE - ANEXO III - Preencher'!M670</f>
        <v>28.24</v>
      </c>
      <c r="M661" s="15">
        <f t="shared" si="61"/>
        <v>66.144661893396986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348.378261893397</v>
      </c>
    </row>
    <row r="662" spans="1:28" x14ac:dyDescent="0.2">
      <c r="A662" s="8">
        <f>IFERROR(VLOOKUP(B662,'[1]DADOS (OCULTAR)'!$Q$3:$S$136,3,0),"")</f>
        <v>9039744002308</v>
      </c>
      <c r="B662" s="9" t="str">
        <f>'[1]TCE - ANEXO III - Preencher'!C671</f>
        <v>HOSPITAL NOSSA SENHORA DAS GRAÇAS - ANTIGO ALFA - CG Nº 024/2022</v>
      </c>
      <c r="C662" s="10"/>
      <c r="D662" s="11" t="str">
        <f>'[1]TCE - ANEXO III - Preencher'!E671</f>
        <v>JOYCE KELLY SOUZA DOS SANTOS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08/2024</v>
      </c>
      <c r="H662" s="14">
        <f>'[1]TCE - ANEXO III - Preencher'!I671</f>
        <v>0</v>
      </c>
      <c r="I662" s="14">
        <f>'[1]TCE - ANEXO III - Preencher'!J671</f>
        <v>321.3528</v>
      </c>
      <c r="J662" s="14">
        <f>'[1]TCE - ANEXO III - Preencher'!K671</f>
        <v>0</v>
      </c>
      <c r="K662" s="15">
        <f>'[1]TCE - ANEXO III - Preencher'!L671</f>
        <v>94.384661893396981</v>
      </c>
      <c r="L662" s="15">
        <f>'[1]TCE - ANEXO III - Preencher'!M671</f>
        <v>0</v>
      </c>
      <c r="M662" s="15">
        <f t="shared" si="61"/>
        <v>94.384661893396981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415.73746189339698</v>
      </c>
    </row>
    <row r="663" spans="1:28" x14ac:dyDescent="0.2">
      <c r="A663" s="8">
        <f>IFERROR(VLOOKUP(B663,'[1]DADOS (OCULTAR)'!$Q$3:$S$136,3,0),"")</f>
        <v>9039744002308</v>
      </c>
      <c r="B663" s="9" t="str">
        <f>'[1]TCE - ANEXO III - Preencher'!C672</f>
        <v>HOSPITAL NOSSA SENHORA DAS GRAÇAS - ANTIGO ALFA - CG Nº 024/2022</v>
      </c>
      <c r="C663" s="10"/>
      <c r="D663" s="11" t="str">
        <f>'[1]TCE - ANEXO III - Preencher'!E672</f>
        <v>JOYCE STEFANI DOS SANTOS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08/2024</v>
      </c>
      <c r="H663" s="14">
        <f>'[1]TCE - ANEXO III - Preencher'!I672</f>
        <v>0</v>
      </c>
      <c r="I663" s="14">
        <f>'[1]TCE - ANEXO III - Preencher'!J672</f>
        <v>279.45839999999998</v>
      </c>
      <c r="J663" s="14">
        <f>'[1]TCE - ANEXO III - Preencher'!K672</f>
        <v>0</v>
      </c>
      <c r="K663" s="15">
        <f>'[1]TCE - ANEXO III - Preencher'!L672</f>
        <v>94.384661893396981</v>
      </c>
      <c r="L663" s="15">
        <f>'[1]TCE - ANEXO III - Preencher'!M672</f>
        <v>0</v>
      </c>
      <c r="M663" s="15">
        <f t="shared" si="61"/>
        <v>94.384661893396981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134.48523351358691</v>
      </c>
      <c r="R663" s="15">
        <f>'[1]TCE - ANEXO III - Preencher'!S672</f>
        <v>69.19</v>
      </c>
      <c r="S663" s="16">
        <f t="shared" si="63"/>
        <v>65.295233513586908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439.13829540698384</v>
      </c>
    </row>
    <row r="664" spans="1:28" x14ac:dyDescent="0.2">
      <c r="A664" s="8">
        <f>IFERROR(VLOOKUP(B664,'[1]DADOS (OCULTAR)'!$Q$3:$S$136,3,0),"")</f>
        <v>9039744002308</v>
      </c>
      <c r="B664" s="9" t="str">
        <f>'[1]TCE - ANEXO III - Preencher'!C673</f>
        <v>HOSPITAL NOSSA SENHORA DAS GRAÇAS - ANTIGO ALFA - CG Nº 024/2022</v>
      </c>
      <c r="C664" s="10"/>
      <c r="D664" s="11" t="str">
        <f>'[1]TCE - ANEXO III - Preencher'!E673</f>
        <v>JUBECY BARBOSA DE SANTANA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5211-30</v>
      </c>
      <c r="G664" s="13" t="str">
        <f>IF('[1]TCE - ANEXO III - Preencher'!H673="","",'[1]TCE - ANEXO III - Preencher'!H673)</f>
        <v>08/2024</v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94.384661893396981</v>
      </c>
      <c r="L664" s="15">
        <f>'[1]TCE - ANEXO III - Preencher'!M673</f>
        <v>0</v>
      </c>
      <c r="M664" s="15">
        <f t="shared" si="61"/>
        <v>94.384661893396981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94.384661893396981</v>
      </c>
    </row>
    <row r="665" spans="1:28" x14ac:dyDescent="0.2">
      <c r="A665" s="8">
        <f>IFERROR(VLOOKUP(B665,'[1]DADOS (OCULTAR)'!$Q$3:$S$136,3,0),"")</f>
        <v>9039744002308</v>
      </c>
      <c r="B665" s="9" t="str">
        <f>'[1]TCE - ANEXO III - Preencher'!C674</f>
        <v>HOSPITAL NOSSA SENHORA DAS GRAÇAS - ANTIGO ALFA - CG Nº 024/2022</v>
      </c>
      <c r="C665" s="10"/>
      <c r="D665" s="11" t="str">
        <f>'[1]TCE - ANEXO III - Preencher'!E674</f>
        <v>JUCIDEIZE MARIA BARBOZA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 xml:space="preserve">25210-5 </v>
      </c>
      <c r="G665" s="13" t="str">
        <f>IF('[1]TCE - ANEXO III - Preencher'!H674="","",'[1]TCE - ANEXO III - Preencher'!H674)</f>
        <v>08/2024</v>
      </c>
      <c r="H665" s="14">
        <f>'[1]TCE - ANEXO III - Preencher'!I674</f>
        <v>0</v>
      </c>
      <c r="I665" s="14">
        <f>'[1]TCE - ANEXO III - Preencher'!J674</f>
        <v>273.1848</v>
      </c>
      <c r="J665" s="14">
        <f>'[1]TCE - ANEXO III - Preencher'!K674</f>
        <v>0</v>
      </c>
      <c r="K665" s="15">
        <f>'[1]TCE - ANEXO III - Preencher'!L674</f>
        <v>94.384661893396981</v>
      </c>
      <c r="L665" s="15">
        <f>'[1]TCE - ANEXO III - Preencher'!M674</f>
        <v>176</v>
      </c>
      <c r="M665" s="15">
        <f t="shared" si="61"/>
        <v>-81.615338106603019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191.56946189339698</v>
      </c>
    </row>
    <row r="666" spans="1:28" x14ac:dyDescent="0.2">
      <c r="A666" s="8">
        <f>IFERROR(VLOOKUP(B666,'[1]DADOS (OCULTAR)'!$Q$3:$S$136,3,0),"")</f>
        <v>9039744002308</v>
      </c>
      <c r="B666" s="9" t="str">
        <f>'[1]TCE - ANEXO III - Preencher'!C675</f>
        <v>HOSPITAL NOSSA SENHORA DAS GRAÇAS - ANTIGO ALFA - CG Nº 024/2022</v>
      </c>
      <c r="C666" s="10"/>
      <c r="D666" s="11" t="str">
        <f>'[1]TCE - ANEXO III - Preencher'!E675</f>
        <v>JUCILENE NEGROMONTE DE ANDRADE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08/2024</v>
      </c>
      <c r="H666" s="14">
        <f>'[1]TCE - ANEXO III - Preencher'!I675</f>
        <v>0</v>
      </c>
      <c r="I666" s="14">
        <f>'[1]TCE - ANEXO III - Preencher'!J675</f>
        <v>288.964</v>
      </c>
      <c r="J666" s="14">
        <f>'[1]TCE - ANEXO III - Preencher'!K675</f>
        <v>0</v>
      </c>
      <c r="K666" s="15">
        <f>'[1]TCE - ANEXO III - Preencher'!L675</f>
        <v>94.384661893396981</v>
      </c>
      <c r="L666" s="15">
        <f>'[1]TCE - ANEXO III - Preencher'!M675</f>
        <v>28.24</v>
      </c>
      <c r="M666" s="15">
        <f t="shared" si="61"/>
        <v>66.144661893396986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126.07990641898773</v>
      </c>
      <c r="R666" s="15">
        <f>'[1]TCE - ANEXO III - Preencher'!S675</f>
        <v>84.72</v>
      </c>
      <c r="S666" s="16">
        <f t="shared" si="63"/>
        <v>41.359906418987734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396.46856831238472</v>
      </c>
    </row>
    <row r="667" spans="1:28" x14ac:dyDescent="0.2">
      <c r="A667" s="8">
        <f>IFERROR(VLOOKUP(B667,'[1]DADOS (OCULTAR)'!$Q$3:$S$136,3,0),"")</f>
        <v>9039744002308</v>
      </c>
      <c r="B667" s="9" t="str">
        <f>'[1]TCE - ANEXO III - Preencher'!C676</f>
        <v>HOSPITAL NOSSA SENHORA DAS GRAÇAS - ANTIGO ALFA - CG Nº 024/2022</v>
      </c>
      <c r="C667" s="10"/>
      <c r="D667" s="11" t="str">
        <f>'[1]TCE - ANEXO III - Preencher'!E676</f>
        <v>JULIA ANA MARQUES FERREIRA</v>
      </c>
      <c r="E667" s="9" t="str">
        <f>IF('[1]TCE - ANEXO III - Preencher'!F676="4 - Assistência Odontológica","2 - Outros Profissionais da Saúde",'[1]TCE - ANEXO III - Preencher'!F676)</f>
        <v>2 - Outros Profissionais da Saúde</v>
      </c>
      <c r="F667" s="12" t="str">
        <f>'[1]TCE - ANEXO III - Preencher'!G676</f>
        <v>3222-05</v>
      </c>
      <c r="G667" s="13" t="str">
        <f>IF('[1]TCE - ANEXO III - Preencher'!H676="","",'[1]TCE - ANEXO III - Preencher'!H676)</f>
        <v>08/2024</v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94.384661893396981</v>
      </c>
      <c r="L667" s="15">
        <f>'[1]TCE - ANEXO III - Preencher'!M676</f>
        <v>0</v>
      </c>
      <c r="M667" s="15">
        <f t="shared" si="61"/>
        <v>94.384661893396981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94.384661893396981</v>
      </c>
    </row>
    <row r="668" spans="1:28" x14ac:dyDescent="0.2">
      <c r="A668" s="8">
        <f>IFERROR(VLOOKUP(B668,'[1]DADOS (OCULTAR)'!$Q$3:$S$136,3,0),"")</f>
        <v>9039744002308</v>
      </c>
      <c r="B668" s="9" t="str">
        <f>'[1]TCE - ANEXO III - Preencher'!C677</f>
        <v>HOSPITAL NOSSA SENHORA DAS GRAÇAS - ANTIGO ALFA - CG Nº 024/2022</v>
      </c>
      <c r="C668" s="10"/>
      <c r="D668" s="11" t="str">
        <f>'[1]TCE - ANEXO III - Preencher'!E677</f>
        <v>JULIA MARIA SENA DA SILVA</v>
      </c>
      <c r="E668" s="9" t="str">
        <f>IF('[1]TCE - ANEXO III - Preencher'!F677="4 - Assistência Odontológica","2 - Outros Profissionais da Saúde",'[1]TCE - ANEXO III - Preencher'!F677)</f>
        <v>2 - Outros Profissionais da Saúde</v>
      </c>
      <c r="F668" s="12" t="str">
        <f>'[1]TCE - ANEXO III - Preencher'!G677</f>
        <v>3222-05</v>
      </c>
      <c r="G668" s="13" t="str">
        <f>IF('[1]TCE - ANEXO III - Preencher'!H677="","",'[1]TCE - ANEXO III - Preencher'!H677)</f>
        <v>08/2024</v>
      </c>
      <c r="H668" s="14">
        <f>'[1]TCE - ANEXO III - Preencher'!I677</f>
        <v>0</v>
      </c>
      <c r="I668" s="14">
        <f>'[1]TCE - ANEXO III - Preencher'!J677</f>
        <v>280.31760000000003</v>
      </c>
      <c r="J668" s="14">
        <f>'[1]TCE - ANEXO III - Preencher'!K677</f>
        <v>0</v>
      </c>
      <c r="K668" s="15">
        <f>'[1]TCE - ANEXO III - Preencher'!L677</f>
        <v>94.384661893396981</v>
      </c>
      <c r="L668" s="15">
        <f>'[1]TCE - ANEXO III - Preencher'!M677</f>
        <v>0</v>
      </c>
      <c r="M668" s="15">
        <f t="shared" si="61"/>
        <v>94.384661893396981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374.70226189339701</v>
      </c>
    </row>
    <row r="669" spans="1:28" x14ac:dyDescent="0.2">
      <c r="A669" s="8">
        <f>IFERROR(VLOOKUP(B669,'[1]DADOS (OCULTAR)'!$Q$3:$S$136,3,0),"")</f>
        <v>9039744002308</v>
      </c>
      <c r="B669" s="9" t="str">
        <f>'[1]TCE - ANEXO III - Preencher'!C678</f>
        <v>HOSPITAL NOSSA SENHORA DAS GRAÇAS - ANTIGO ALFA - CG Nº 024/2022</v>
      </c>
      <c r="C669" s="10"/>
      <c r="D669" s="11" t="str">
        <f>'[1]TCE - ANEXO III - Preencher'!E678</f>
        <v>JULIANA DE OLIVEIRA PIMENTEL</v>
      </c>
      <c r="E669" s="9" t="str">
        <f>IF('[1]TCE - ANEXO III - Preencher'!F678="4 - Assistência Odontológica","2 - Outros Profissionais da Saúde",'[1]TCE - ANEXO III - Preencher'!F678)</f>
        <v>2 - Outros Profissionais da Saúde</v>
      </c>
      <c r="F669" s="12" t="str">
        <f>'[1]TCE - ANEXO III - Preencher'!G678</f>
        <v>2235-05</v>
      </c>
      <c r="G669" s="13" t="str">
        <f>IF('[1]TCE - ANEXO III - Preencher'!H678="","",'[1]TCE - ANEXO III - Preencher'!H678)</f>
        <v>08/2024</v>
      </c>
      <c r="H669" s="14">
        <f>'[1]TCE - ANEXO III - Preencher'!I678</f>
        <v>0</v>
      </c>
      <c r="I669" s="14">
        <f>'[1]TCE - ANEXO III - Preencher'!J678</f>
        <v>442.1728</v>
      </c>
      <c r="J669" s="14">
        <f>'[1]TCE - ANEXO III - Preencher'!K678</f>
        <v>0</v>
      </c>
      <c r="K669" s="15">
        <f>'[1]TCE - ANEXO III - Preencher'!L678</f>
        <v>94.384661893396981</v>
      </c>
      <c r="L669" s="15">
        <f>'[1]TCE - ANEXO III - Preencher'!M678</f>
        <v>3.33</v>
      </c>
      <c r="M669" s="15">
        <f t="shared" si="61"/>
        <v>91.054661893396982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533.22746189339694</v>
      </c>
    </row>
    <row r="670" spans="1:28" x14ac:dyDescent="0.2">
      <c r="A670" s="8">
        <f>IFERROR(VLOOKUP(B670,'[1]DADOS (OCULTAR)'!$Q$3:$S$136,3,0),"")</f>
        <v>9039744002308</v>
      </c>
      <c r="B670" s="9" t="str">
        <f>'[1]TCE - ANEXO III - Preencher'!C679</f>
        <v>HOSPITAL NOSSA SENHORA DAS GRAÇAS - ANTIGO ALFA - CG Nº 024/2022</v>
      </c>
      <c r="C670" s="10"/>
      <c r="D670" s="11" t="str">
        <f>'[1]TCE - ANEXO III - Preencher'!E679</f>
        <v>JULIANA DIAS DA SILVA</v>
      </c>
      <c r="E670" s="9" t="str">
        <f>IF('[1]TCE - ANEXO III - Preencher'!F679="4 - Assistência Odontológica","2 - Outros Profissionais da Saúde",'[1]TCE - ANEXO III - Preencher'!F679)</f>
        <v>3 - Administrativo</v>
      </c>
      <c r="F670" s="12" t="str">
        <f>'[1]TCE - ANEXO III - Preencher'!G679</f>
        <v xml:space="preserve">25210-5 </v>
      </c>
      <c r="G670" s="13" t="str">
        <f>IF('[1]TCE - ANEXO III - Preencher'!H679="","",'[1]TCE - ANEXO III - Preencher'!H679)</f>
        <v>08/2024</v>
      </c>
      <c r="H670" s="14">
        <f>'[1]TCE - ANEXO III - Preencher'!I679</f>
        <v>0</v>
      </c>
      <c r="I670" s="14">
        <f>'[1]TCE - ANEXO III - Preencher'!J679</f>
        <v>236.54400000000001</v>
      </c>
      <c r="J670" s="14">
        <f>'[1]TCE - ANEXO III - Preencher'!K679</f>
        <v>0</v>
      </c>
      <c r="K670" s="15">
        <f>'[1]TCE - ANEXO III - Preencher'!L679</f>
        <v>94.384661893396981</v>
      </c>
      <c r="L670" s="15">
        <f>'[1]TCE - ANEXO III - Preencher'!M679</f>
        <v>44</v>
      </c>
      <c r="M670" s="15">
        <f t="shared" si="61"/>
        <v>50.384661893396981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286.92866189339702</v>
      </c>
    </row>
    <row r="671" spans="1:28" x14ac:dyDescent="0.2">
      <c r="A671" s="8">
        <f>IFERROR(VLOOKUP(B671,'[1]DADOS (OCULTAR)'!$Q$3:$S$136,3,0),"")</f>
        <v>9039744002308</v>
      </c>
      <c r="B671" s="9" t="str">
        <f>'[1]TCE - ANEXO III - Preencher'!C680</f>
        <v>HOSPITAL NOSSA SENHORA DAS GRAÇAS - ANTIGO ALFA - CG Nº 024/2022</v>
      </c>
      <c r="C671" s="10"/>
      <c r="D671" s="11" t="str">
        <f>'[1]TCE - ANEXO III - Preencher'!E680</f>
        <v>JULIANA FERREIRA DE LIMA</v>
      </c>
      <c r="E671" s="9" t="str">
        <f>IF('[1]TCE - ANEXO III - Preencher'!F680="4 - Assistência Odontológica","2 - Outros Profissionais da Saúde",'[1]TCE - ANEXO III - Preencher'!F680)</f>
        <v>2 - Outros Profissionais da Saúde</v>
      </c>
      <c r="F671" s="12" t="str">
        <f>'[1]TCE - ANEXO III - Preencher'!G680</f>
        <v>2235-05</v>
      </c>
      <c r="G671" s="13" t="str">
        <f>IF('[1]TCE - ANEXO III - Preencher'!H680="","",'[1]TCE - ANEXO III - Preencher'!H680)</f>
        <v>08/2024</v>
      </c>
      <c r="H671" s="14">
        <f>'[1]TCE - ANEXO III - Preencher'!I680</f>
        <v>0</v>
      </c>
      <c r="I671" s="14">
        <f>'[1]TCE - ANEXO III - Preencher'!J680</f>
        <v>463.68079999999998</v>
      </c>
      <c r="J671" s="14">
        <f>'[1]TCE - ANEXO III - Preencher'!K680</f>
        <v>0</v>
      </c>
      <c r="K671" s="15">
        <f>'[1]TCE - ANEXO III - Preencher'!L680</f>
        <v>94.384661893396981</v>
      </c>
      <c r="L671" s="15">
        <f>'[1]TCE - ANEXO III - Preencher'!M680</f>
        <v>0</v>
      </c>
      <c r="M671" s="15">
        <f t="shared" si="61"/>
        <v>94.384661893396981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201.7278502703804</v>
      </c>
      <c r="R671" s="15">
        <f>'[1]TCE - ANEXO III - Preencher'!S680</f>
        <v>130.97</v>
      </c>
      <c r="S671" s="16">
        <f t="shared" si="63"/>
        <v>70.757850270380402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628.82331216377747</v>
      </c>
    </row>
    <row r="672" spans="1:28" x14ac:dyDescent="0.2">
      <c r="A672" s="8">
        <f>IFERROR(VLOOKUP(B672,'[1]DADOS (OCULTAR)'!$Q$3:$S$136,3,0),"")</f>
        <v>9039744002308</v>
      </c>
      <c r="B672" s="9" t="str">
        <f>'[1]TCE - ANEXO III - Preencher'!C681</f>
        <v>HOSPITAL NOSSA SENHORA DAS GRAÇAS - ANTIGO ALFA - CG Nº 024/2022</v>
      </c>
      <c r="C672" s="10"/>
      <c r="D672" s="11" t="str">
        <f>'[1]TCE - ANEXO III - Preencher'!E681</f>
        <v>JULIANA MACHADO WANDERLEY CORREA DE OLIVEIRA</v>
      </c>
      <c r="E672" s="9" t="str">
        <f>IF('[1]TCE - ANEXO III - Preencher'!F681="4 - Assistência Odontológica","2 - Outros Profissionais da Saúde",'[1]TCE - ANEXO III - Preencher'!F681)</f>
        <v>2 - Outros Profissionais da Saúde</v>
      </c>
      <c r="F672" s="12" t="str">
        <f>'[1]TCE - ANEXO III - Preencher'!G681</f>
        <v>2237-10</v>
      </c>
      <c r="G672" s="13" t="str">
        <f>IF('[1]TCE - ANEXO III - Preencher'!H681="","",'[1]TCE - ANEXO III - Preencher'!H681)</f>
        <v>08/2024</v>
      </c>
      <c r="H672" s="14">
        <f>'[1]TCE - ANEXO III - Preencher'!I681</f>
        <v>0</v>
      </c>
      <c r="I672" s="14">
        <f>'[1]TCE - ANEXO III - Preencher'!J681</f>
        <v>305.75119999999998</v>
      </c>
      <c r="J672" s="14">
        <f>'[1]TCE - ANEXO III - Preencher'!K681</f>
        <v>0</v>
      </c>
      <c r="K672" s="15">
        <f>'[1]TCE - ANEXO III - Preencher'!L681</f>
        <v>94.384661893396981</v>
      </c>
      <c r="L672" s="15">
        <f>'[1]TCE - ANEXO III - Preencher'!M681</f>
        <v>0</v>
      </c>
      <c r="M672" s="15">
        <f t="shared" si="61"/>
        <v>94.384661893396981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400.13586189339696</v>
      </c>
    </row>
    <row r="673" spans="1:28" x14ac:dyDescent="0.2">
      <c r="A673" s="8">
        <f>IFERROR(VLOOKUP(B673,'[1]DADOS (OCULTAR)'!$Q$3:$S$136,3,0),"")</f>
        <v>9039744002308</v>
      </c>
      <c r="B673" s="9" t="str">
        <f>'[1]TCE - ANEXO III - Preencher'!C682</f>
        <v>HOSPITAL NOSSA SENHORA DAS GRAÇAS - ANTIGO ALFA - CG Nº 024/2022</v>
      </c>
      <c r="C673" s="10"/>
      <c r="D673" s="11" t="str">
        <f>'[1]TCE - ANEXO III - Preencher'!E682</f>
        <v>JULIANA MARIA MARTINS DE ALMEIDA TAVARES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3516-05</v>
      </c>
      <c r="G673" s="13" t="str">
        <f>IF('[1]TCE - ANEXO III - Preencher'!H682="","",'[1]TCE - ANEXO III - Preencher'!H682)</f>
        <v>08/2024</v>
      </c>
      <c r="H673" s="14">
        <f>'[1]TCE - ANEXO III - Preencher'!I682</f>
        <v>0</v>
      </c>
      <c r="I673" s="14">
        <f>'[1]TCE - ANEXO III - Preencher'!J682</f>
        <v>211.1952</v>
      </c>
      <c r="J673" s="14">
        <f>'[1]TCE - ANEXO III - Preencher'!K682</f>
        <v>0</v>
      </c>
      <c r="K673" s="15">
        <f>'[1]TCE - ANEXO III - Preencher'!L682</f>
        <v>94.384661893396981</v>
      </c>
      <c r="L673" s="15">
        <f>'[1]TCE - ANEXO III - Preencher'!M682</f>
        <v>44</v>
      </c>
      <c r="M673" s="15">
        <f t="shared" si="61"/>
        <v>50.384661893396981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261.57986189339698</v>
      </c>
    </row>
    <row r="674" spans="1:28" x14ac:dyDescent="0.2">
      <c r="A674" s="8">
        <f>IFERROR(VLOOKUP(B674,'[1]DADOS (OCULTAR)'!$Q$3:$S$136,3,0),"")</f>
        <v>9039744002308</v>
      </c>
      <c r="B674" s="9" t="str">
        <f>'[1]TCE - ANEXO III - Preencher'!C683</f>
        <v>HOSPITAL NOSSA SENHORA DAS GRAÇAS - ANTIGO ALFA - CG Nº 024/2022</v>
      </c>
      <c r="C674" s="10"/>
      <c r="D674" s="11" t="str">
        <f>'[1]TCE - ANEXO III - Preencher'!E683</f>
        <v>JULIANA MUNIZ ROBERTO RAMOS ANICETO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3222-05</v>
      </c>
      <c r="G674" s="13" t="str">
        <f>IF('[1]TCE - ANEXO III - Preencher'!H683="","",'[1]TCE - ANEXO III - Preencher'!H683)</f>
        <v>08/2024</v>
      </c>
      <c r="H674" s="14">
        <f>'[1]TCE - ANEXO III - Preencher'!I683</f>
        <v>0</v>
      </c>
      <c r="I674" s="14">
        <f>'[1]TCE - ANEXO III - Preencher'!J683</f>
        <v>290.65199999999999</v>
      </c>
      <c r="J674" s="14">
        <f>'[1]TCE - ANEXO III - Preencher'!K683</f>
        <v>0</v>
      </c>
      <c r="K674" s="15">
        <f>'[1]TCE - ANEXO III - Preencher'!L683</f>
        <v>94.384661893396981</v>
      </c>
      <c r="L674" s="15">
        <f>'[1]TCE - ANEXO III - Preencher'!M683</f>
        <v>28.24</v>
      </c>
      <c r="M674" s="15">
        <f t="shared" si="61"/>
        <v>66.144661893396986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134.48523351358691</v>
      </c>
      <c r="R674" s="15">
        <f>'[1]TCE - ANEXO III - Preencher'!S683</f>
        <v>84.72</v>
      </c>
      <c r="S674" s="16">
        <f t="shared" si="63"/>
        <v>49.765233513586907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406.56189540698387</v>
      </c>
    </row>
    <row r="675" spans="1:28" x14ac:dyDescent="0.2">
      <c r="A675" s="8">
        <f>IFERROR(VLOOKUP(B675,'[1]DADOS (OCULTAR)'!$Q$3:$S$136,3,0),"")</f>
        <v>9039744002308</v>
      </c>
      <c r="B675" s="9" t="str">
        <f>'[1]TCE - ANEXO III - Preencher'!C684</f>
        <v>HOSPITAL NOSSA SENHORA DAS GRAÇAS - ANTIGO ALFA - CG Nº 024/2022</v>
      </c>
      <c r="C675" s="10"/>
      <c r="D675" s="11" t="str">
        <f>'[1]TCE - ANEXO III - Preencher'!E684</f>
        <v>JULIANA PRYSTHON MORAES</v>
      </c>
      <c r="E675" s="9" t="str">
        <f>IF('[1]TCE - ANEXO III - Preencher'!F684="4 - Assistência Odontológica","2 - Outros Profissionais da Saúde",'[1]TCE - ANEXO III - Preencher'!F684)</f>
        <v>1 - Médico</v>
      </c>
      <c r="F675" s="12" t="str">
        <f>'[1]TCE - ANEXO III - Preencher'!G684</f>
        <v>2251-25</v>
      </c>
      <c r="G675" s="13" t="str">
        <f>IF('[1]TCE - ANEXO III - Preencher'!H684="","",'[1]TCE - ANEXO III - Preencher'!H684)</f>
        <v>08/2024</v>
      </c>
      <c r="H675" s="14">
        <f>'[1]TCE - ANEXO III - Preencher'!I684</f>
        <v>0</v>
      </c>
      <c r="I675" s="14">
        <f>'[1]TCE - ANEXO III - Preencher'!J684</f>
        <v>771.76080000000002</v>
      </c>
      <c r="J675" s="14">
        <f>'[1]TCE - ANEXO III - Preencher'!K684</f>
        <v>0</v>
      </c>
      <c r="K675" s="15">
        <f>'[1]TCE - ANEXO III - Preencher'!L684</f>
        <v>94.384661893396981</v>
      </c>
      <c r="L675" s="15">
        <f>'[1]TCE - ANEXO III - Preencher'!M684</f>
        <v>0</v>
      </c>
      <c r="M675" s="15">
        <f t="shared" si="61"/>
        <v>94.384661893396981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866.14546189339694</v>
      </c>
    </row>
    <row r="676" spans="1:28" x14ac:dyDescent="0.2">
      <c r="A676" s="8">
        <f>IFERROR(VLOOKUP(B676,'[1]DADOS (OCULTAR)'!$Q$3:$S$136,3,0),"")</f>
        <v>9039744002308</v>
      </c>
      <c r="B676" s="9" t="str">
        <f>'[1]TCE - ANEXO III - Preencher'!C685</f>
        <v>HOSPITAL NOSSA SENHORA DAS GRAÇAS - ANTIGO ALFA - CG Nº 024/2022</v>
      </c>
      <c r="C676" s="10"/>
      <c r="D676" s="11" t="str">
        <f>'[1]TCE - ANEXO III - Preencher'!E685</f>
        <v>JULIANA QUEIROZ DOS SANTOS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2235-05</v>
      </c>
      <c r="G676" s="13" t="str">
        <f>IF('[1]TCE - ANEXO III - Preencher'!H685="","",'[1]TCE - ANEXO III - Preencher'!H685)</f>
        <v>08/2024</v>
      </c>
      <c r="H676" s="14">
        <f>'[1]TCE - ANEXO III - Preencher'!I685</f>
        <v>0</v>
      </c>
      <c r="I676" s="14">
        <f>'[1]TCE - ANEXO III - Preencher'!J685</f>
        <v>631.64639999999997</v>
      </c>
      <c r="J676" s="14">
        <f>'[1]TCE - ANEXO III - Preencher'!K685</f>
        <v>0</v>
      </c>
      <c r="K676" s="15">
        <f>'[1]TCE - ANEXO III - Preencher'!L685</f>
        <v>94.384661893396981</v>
      </c>
      <c r="L676" s="15">
        <f>'[1]TCE - ANEXO III - Preencher'!M685</f>
        <v>3.33</v>
      </c>
      <c r="M676" s="15">
        <f t="shared" si="61"/>
        <v>91.054661893396982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100.8639251351902</v>
      </c>
      <c r="R676" s="15">
        <f>'[1]TCE - ANEXO III - Preencher'!S685</f>
        <v>98.4</v>
      </c>
      <c r="S676" s="16">
        <f t="shared" si="63"/>
        <v>2.4639251351901947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725.16498702858712</v>
      </c>
    </row>
    <row r="677" spans="1:28" x14ac:dyDescent="0.2">
      <c r="A677" s="8">
        <f>IFERROR(VLOOKUP(B677,'[1]DADOS (OCULTAR)'!$Q$3:$S$136,3,0),"")</f>
        <v>9039744002308</v>
      </c>
      <c r="B677" s="9" t="str">
        <f>'[1]TCE - ANEXO III - Preencher'!C686</f>
        <v>HOSPITAL NOSSA SENHORA DAS GRAÇAS - ANTIGO ALFA - CG Nº 024/2022</v>
      </c>
      <c r="C677" s="10"/>
      <c r="D677" s="11" t="str">
        <f>'[1]TCE - ANEXO III - Preencher'!E686</f>
        <v>JULIANA RAMOS FRANCO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2515-10</v>
      </c>
      <c r="G677" s="13" t="str">
        <f>IF('[1]TCE - ANEXO III - Preencher'!H686="","",'[1]TCE - ANEXO III - Preencher'!H686)</f>
        <v>08/2024</v>
      </c>
      <c r="H677" s="14">
        <f>'[1]TCE - ANEXO III - Preencher'!I686</f>
        <v>0</v>
      </c>
      <c r="I677" s="14">
        <f>'[1]TCE - ANEXO III - Preencher'!J686</f>
        <v>222.24959999999999</v>
      </c>
      <c r="J677" s="14">
        <f>'[1]TCE - ANEXO III - Preencher'!K686</f>
        <v>0</v>
      </c>
      <c r="K677" s="15">
        <f>'[1]TCE - ANEXO III - Preencher'!L686</f>
        <v>94.384661893396981</v>
      </c>
      <c r="L677" s="15">
        <f>'[1]TCE - ANEXO III - Preencher'!M686</f>
        <v>40.479999999999997</v>
      </c>
      <c r="M677" s="15">
        <f t="shared" si="61"/>
        <v>53.904661893396984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109.26925222978936</v>
      </c>
      <c r="R677" s="15">
        <f>'[1]TCE - ANEXO III - Preencher'!S686</f>
        <v>65.599999999999994</v>
      </c>
      <c r="S677" s="16">
        <f t="shared" si="63"/>
        <v>43.669252229789365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319.82351412318633</v>
      </c>
    </row>
    <row r="678" spans="1:28" x14ac:dyDescent="0.2">
      <c r="A678" s="8">
        <f>IFERROR(VLOOKUP(B678,'[1]DADOS (OCULTAR)'!$Q$3:$S$136,3,0),"")</f>
        <v>9039744002308</v>
      </c>
      <c r="B678" s="9" t="str">
        <f>'[1]TCE - ANEXO III - Preencher'!C687</f>
        <v>HOSPITAL NOSSA SENHORA DAS GRAÇAS - ANTIGO ALFA - CG Nº 024/2022</v>
      </c>
      <c r="C678" s="10"/>
      <c r="D678" s="11" t="str">
        <f>'[1]TCE - ANEXO III - Preencher'!E687</f>
        <v>JULIANA RAYANNE BARBOSA DA SILVA</v>
      </c>
      <c r="E678" s="9" t="str">
        <f>IF('[1]TCE - ANEXO III - Preencher'!F687="4 - Assistência Odontológica","2 - Outros Profissionais da Saúde",'[1]TCE - ANEXO III - Preencher'!F687)</f>
        <v>2 - Outros Profissionais da Saúde</v>
      </c>
      <c r="F678" s="12" t="str">
        <f>'[1]TCE - ANEXO III - Preencher'!G687</f>
        <v>2237-10</v>
      </c>
      <c r="G678" s="13" t="str">
        <f>IF('[1]TCE - ANEXO III - Preencher'!H687="","",'[1]TCE - ANEXO III - Preencher'!H687)</f>
        <v>08/2024</v>
      </c>
      <c r="H678" s="14">
        <f>'[1]TCE - ANEXO III - Preencher'!I687</f>
        <v>0</v>
      </c>
      <c r="I678" s="14">
        <f>'[1]TCE - ANEXO III - Preencher'!J687</f>
        <v>378.81760000000003</v>
      </c>
      <c r="J678" s="14">
        <f>'[1]TCE - ANEXO III - Preencher'!K687</f>
        <v>0</v>
      </c>
      <c r="K678" s="15">
        <f>'[1]TCE - ANEXO III - Preencher'!L687</f>
        <v>94.384661893396981</v>
      </c>
      <c r="L678" s="15">
        <f>'[1]TCE - ANEXO III - Preencher'!M687</f>
        <v>0</v>
      </c>
      <c r="M678" s="15">
        <f t="shared" si="61"/>
        <v>94.384661893396981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473.20226189339701</v>
      </c>
    </row>
    <row r="679" spans="1:28" x14ac:dyDescent="0.2">
      <c r="A679" s="8">
        <f>IFERROR(VLOOKUP(B679,'[1]DADOS (OCULTAR)'!$Q$3:$S$136,3,0),"")</f>
        <v>9039744002308</v>
      </c>
      <c r="B679" s="9" t="str">
        <f>'[1]TCE - ANEXO III - Preencher'!C688</f>
        <v>HOSPITAL NOSSA SENHORA DAS GRAÇAS - ANTIGO ALFA - CG Nº 024/2022</v>
      </c>
      <c r="C679" s="10"/>
      <c r="D679" s="11" t="str">
        <f>'[1]TCE - ANEXO III - Preencher'!E688</f>
        <v>JULIANA RODRIGUES TAVARES DA SILVA</v>
      </c>
      <c r="E679" s="9" t="str">
        <f>IF('[1]TCE - ANEXO III - Preencher'!F688="4 - Assistência Odontológica","2 - Outros Profissionais da Saúde",'[1]TCE - ANEXO III - Preencher'!F688)</f>
        <v>2 - Outros Profissionais da Saúde</v>
      </c>
      <c r="F679" s="12" t="str">
        <f>'[1]TCE - ANEXO III - Preencher'!G688</f>
        <v>3222-05</v>
      </c>
      <c r="G679" s="13" t="str">
        <f>IF('[1]TCE - ANEXO III - Preencher'!H688="","",'[1]TCE - ANEXO III - Preencher'!H688)</f>
        <v>08/2024</v>
      </c>
      <c r="H679" s="14">
        <f>'[1]TCE - ANEXO III - Preencher'!I688</f>
        <v>0</v>
      </c>
      <c r="I679" s="14">
        <f>'[1]TCE - ANEXO III - Preencher'!J688</f>
        <v>307.83920000000001</v>
      </c>
      <c r="J679" s="14">
        <f>'[1]TCE - ANEXO III - Preencher'!K688</f>
        <v>0</v>
      </c>
      <c r="K679" s="15">
        <f>'[1]TCE - ANEXO III - Preencher'!L688</f>
        <v>94.384661893396981</v>
      </c>
      <c r="L679" s="15">
        <f>'[1]TCE - ANEXO III - Preencher'!M688</f>
        <v>28.24</v>
      </c>
      <c r="M679" s="15">
        <f t="shared" si="61"/>
        <v>66.144661893396986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134.48523351358691</v>
      </c>
      <c r="R679" s="15">
        <f>'[1]TCE - ANEXO III - Preencher'!S688</f>
        <v>84.72</v>
      </c>
      <c r="S679" s="16">
        <f t="shared" si="63"/>
        <v>49.765233513586907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423.74909540698388</v>
      </c>
    </row>
    <row r="680" spans="1:28" x14ac:dyDescent="0.2">
      <c r="A680" s="8">
        <f>IFERROR(VLOOKUP(B680,'[1]DADOS (OCULTAR)'!$Q$3:$S$136,3,0),"")</f>
        <v>9039744002308</v>
      </c>
      <c r="B680" s="9" t="str">
        <f>'[1]TCE - ANEXO III - Preencher'!C689</f>
        <v>HOSPITAL NOSSA SENHORA DAS GRAÇAS - ANTIGO ALFA - CG Nº 024/2022</v>
      </c>
      <c r="C680" s="10"/>
      <c r="D680" s="11" t="str">
        <f>'[1]TCE - ANEXO III - Preencher'!E689</f>
        <v>JULIANA SA BARRETO ARANGUREN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2235-05</v>
      </c>
      <c r="G680" s="13" t="str">
        <f>IF('[1]TCE - ANEXO III - Preencher'!H689="","",'[1]TCE - ANEXO III - Preencher'!H689)</f>
        <v>08/2024</v>
      </c>
      <c r="H680" s="14">
        <f>'[1]TCE - ANEXO III - Preencher'!I689</f>
        <v>0</v>
      </c>
      <c r="I680" s="14">
        <f>'[1]TCE - ANEXO III - Preencher'!J689</f>
        <v>473.57920000000001</v>
      </c>
      <c r="J680" s="14">
        <f>'[1]TCE - ANEXO III - Preencher'!K689</f>
        <v>0</v>
      </c>
      <c r="K680" s="15">
        <f>'[1]TCE - ANEXO III - Preencher'!L689</f>
        <v>94.384661893396981</v>
      </c>
      <c r="L680" s="15">
        <f>'[1]TCE - ANEXO III - Preencher'!M689</f>
        <v>2.79</v>
      </c>
      <c r="M680" s="15">
        <f t="shared" si="61"/>
        <v>91.594661893396975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565.17386189339697</v>
      </c>
    </row>
    <row r="681" spans="1:28" x14ac:dyDescent="0.2">
      <c r="A681" s="8">
        <f>IFERROR(VLOOKUP(B681,'[1]DADOS (OCULTAR)'!$Q$3:$S$136,3,0),"")</f>
        <v>9039744002308</v>
      </c>
      <c r="B681" s="9" t="str">
        <f>'[1]TCE - ANEXO III - Preencher'!C690</f>
        <v>HOSPITAL NOSSA SENHORA DAS GRAÇAS - ANTIGO ALFA - CG Nº 024/2022</v>
      </c>
      <c r="C681" s="10"/>
      <c r="D681" s="11" t="str">
        <f>'[1]TCE - ANEXO III - Preencher'!E690</f>
        <v>JULIANA VIANA DE ALMEIDA FERREIRA</v>
      </c>
      <c r="E681" s="9" t="str">
        <f>IF('[1]TCE - ANEXO III - Preencher'!F690="4 - Assistência Odontológica","2 - Outros Profissionais da Saúde",'[1]TCE - ANEXO III - Preencher'!F690)</f>
        <v>1 - Médico</v>
      </c>
      <c r="F681" s="12" t="str">
        <f>'[1]TCE - ANEXO III - Preencher'!G690</f>
        <v>2251-51</v>
      </c>
      <c r="G681" s="13" t="str">
        <f>IF('[1]TCE - ANEXO III - Preencher'!H690="","",'[1]TCE - ANEXO III - Preencher'!H690)</f>
        <v>08/2024</v>
      </c>
      <c r="H681" s="14">
        <f>'[1]TCE - ANEXO III - Preencher'!I690</f>
        <v>0</v>
      </c>
      <c r="I681" s="14">
        <f>'[1]TCE - ANEXO III - Preencher'!J690</f>
        <v>1283.2840000000001</v>
      </c>
      <c r="J681" s="14">
        <f>'[1]TCE - ANEXO III - Preencher'!K690</f>
        <v>0</v>
      </c>
      <c r="K681" s="15">
        <f>'[1]TCE - ANEXO III - Preencher'!L690</f>
        <v>94.384661893396981</v>
      </c>
      <c r="L681" s="15">
        <f>'[1]TCE - ANEXO III - Preencher'!M690</f>
        <v>0</v>
      </c>
      <c r="M681" s="15">
        <f t="shared" si="61"/>
        <v>94.384661893396981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1377.668661893397</v>
      </c>
    </row>
    <row r="682" spans="1:28" x14ac:dyDescent="0.2">
      <c r="A682" s="8">
        <f>IFERROR(VLOOKUP(B682,'[1]DADOS (OCULTAR)'!$Q$3:$S$136,3,0),"")</f>
        <v>9039744002308</v>
      </c>
      <c r="B682" s="9" t="str">
        <f>'[1]TCE - ANEXO III - Preencher'!C691</f>
        <v>HOSPITAL NOSSA SENHORA DAS GRAÇAS - ANTIGO ALFA - CG Nº 024/2022</v>
      </c>
      <c r="C682" s="10"/>
      <c r="D682" s="11" t="str">
        <f>'[1]TCE - ANEXO III - Preencher'!E691</f>
        <v>JULIANA VITORIA AZEVEDO SANTOS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5211-30</v>
      </c>
      <c r="G682" s="13" t="str">
        <f>IF('[1]TCE - ANEXO III - Preencher'!H691="","",'[1]TCE - ANEXO III - Preencher'!H691)</f>
        <v>08/2024</v>
      </c>
      <c r="H682" s="14">
        <f>'[1]TCE - ANEXO III - Preencher'!I691</f>
        <v>0</v>
      </c>
      <c r="I682" s="14">
        <f>'[1]TCE - ANEXO III - Preencher'!J691</f>
        <v>139.43360000000001</v>
      </c>
      <c r="J682" s="14">
        <f>'[1]TCE - ANEXO III - Preencher'!K691</f>
        <v>0</v>
      </c>
      <c r="K682" s="15">
        <f>'[1]TCE - ANEXO III - Preencher'!L691</f>
        <v>94.384661893396981</v>
      </c>
      <c r="L682" s="15">
        <f>'[1]TCE - ANEXO III - Preencher'!M691</f>
        <v>31.14</v>
      </c>
      <c r="M682" s="15">
        <f t="shared" si="61"/>
        <v>63.24466189339698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126.07990641898773</v>
      </c>
      <c r="R682" s="15">
        <f>'[1]TCE - ANEXO III - Preencher'!S691</f>
        <v>93.42</v>
      </c>
      <c r="S682" s="16">
        <f t="shared" si="63"/>
        <v>32.659906418987731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235.33816831238474</v>
      </c>
    </row>
    <row r="683" spans="1:28" x14ac:dyDescent="0.2">
      <c r="A683" s="8">
        <f>IFERROR(VLOOKUP(B683,'[1]DADOS (OCULTAR)'!$Q$3:$S$136,3,0),"")</f>
        <v>9039744002308</v>
      </c>
      <c r="B683" s="9" t="str">
        <f>'[1]TCE - ANEXO III - Preencher'!C692</f>
        <v>HOSPITAL NOSSA SENHORA DAS GRAÇAS - ANTIGO ALFA - CG Nº 024/2022</v>
      </c>
      <c r="C683" s="10"/>
      <c r="D683" s="11" t="str">
        <f>'[1]TCE - ANEXO III - Preencher'!E692</f>
        <v>JULIANA VITORIA BARROS</v>
      </c>
      <c r="E683" s="9" t="str">
        <f>IF('[1]TCE - ANEXO III - Preencher'!F692="4 - Assistência Odontológica","2 - Outros Profissionais da Saúde",'[1]TCE - ANEXO III - Preencher'!F692)</f>
        <v>2 - Outros Profissionais da Saúde</v>
      </c>
      <c r="F683" s="12" t="str">
        <f>'[1]TCE - ANEXO III - Preencher'!G692</f>
        <v>5211-30</v>
      </c>
      <c r="G683" s="13" t="str">
        <f>IF('[1]TCE - ANEXO III - Preencher'!H692="","",'[1]TCE - ANEXO III - Preencher'!H692)</f>
        <v>08/2024</v>
      </c>
      <c r="H683" s="14">
        <f>'[1]TCE - ANEXO III - Preencher'!I692</f>
        <v>0</v>
      </c>
      <c r="I683" s="14">
        <f>'[1]TCE - ANEXO III - Preencher'!J692</f>
        <v>187.3056</v>
      </c>
      <c r="J683" s="14">
        <f>'[1]TCE - ANEXO III - Preencher'!K692</f>
        <v>0</v>
      </c>
      <c r="K683" s="15">
        <f>'[1]TCE - ANEXO III - Preencher'!L692</f>
        <v>94.384661893396981</v>
      </c>
      <c r="L683" s="15">
        <f>'[1]TCE - ANEXO III - Preencher'!M692</f>
        <v>31.14</v>
      </c>
      <c r="M683" s="15">
        <f t="shared" si="61"/>
        <v>63.24466189339698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250.55026189339696</v>
      </c>
    </row>
    <row r="684" spans="1:28" x14ac:dyDescent="0.2">
      <c r="A684" s="8">
        <f>IFERROR(VLOOKUP(B684,'[1]DADOS (OCULTAR)'!$Q$3:$S$136,3,0),"")</f>
        <v>9039744002308</v>
      </c>
      <c r="B684" s="9" t="str">
        <f>'[1]TCE - ANEXO III - Preencher'!C693</f>
        <v>HOSPITAL NOSSA SENHORA DAS GRAÇAS - ANTIGO ALFA - CG Nº 024/2022</v>
      </c>
      <c r="C684" s="10"/>
      <c r="D684" s="11" t="str">
        <f>'[1]TCE - ANEXO III - Preencher'!E693</f>
        <v>JULIANE MORAIS SANTOS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2236-05</v>
      </c>
      <c r="G684" s="13" t="str">
        <f>IF('[1]TCE - ANEXO III - Preencher'!H693="","",'[1]TCE - ANEXO III - Preencher'!H693)</f>
        <v>08/2024</v>
      </c>
      <c r="H684" s="14">
        <f>'[1]TCE - ANEXO III - Preencher'!I693</f>
        <v>0</v>
      </c>
      <c r="I684" s="14">
        <f>'[1]TCE - ANEXO III - Preencher'!J693</f>
        <v>207.9024</v>
      </c>
      <c r="J684" s="14">
        <f>'[1]TCE - ANEXO III - Preencher'!K693</f>
        <v>0</v>
      </c>
      <c r="K684" s="15">
        <f>'[1]TCE - ANEXO III - Preencher'!L693</f>
        <v>94.384661893396981</v>
      </c>
      <c r="L684" s="15">
        <f>'[1]TCE - ANEXO III - Preencher'!M693</f>
        <v>0</v>
      </c>
      <c r="M684" s="15">
        <f t="shared" si="61"/>
        <v>94.384661893396981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302.28706189339698</v>
      </c>
    </row>
    <row r="685" spans="1:28" x14ac:dyDescent="0.2">
      <c r="A685" s="8">
        <f>IFERROR(VLOOKUP(B685,'[1]DADOS (OCULTAR)'!$Q$3:$S$136,3,0),"")</f>
        <v>9039744002308</v>
      </c>
      <c r="B685" s="9" t="str">
        <f>'[1]TCE - ANEXO III - Preencher'!C694</f>
        <v>HOSPITAL NOSSA SENHORA DAS GRAÇAS - ANTIGO ALFA - CG Nº 024/2022</v>
      </c>
      <c r="C685" s="10"/>
      <c r="D685" s="11" t="str">
        <f>'[1]TCE - ANEXO III - Preencher'!E694</f>
        <v>JULIE ANNE CAVALCANTI GOMES DE MELO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2235-05</v>
      </c>
      <c r="G685" s="13" t="str">
        <f>IF('[1]TCE - ANEXO III - Preencher'!H694="","",'[1]TCE - ANEXO III - Preencher'!H694)</f>
        <v>08/2024</v>
      </c>
      <c r="H685" s="14">
        <f>'[1]TCE - ANEXO III - Preencher'!I694</f>
        <v>0</v>
      </c>
      <c r="I685" s="14">
        <f>'[1]TCE - ANEXO III - Preencher'!J694</f>
        <v>440.63839999999999</v>
      </c>
      <c r="J685" s="14">
        <f>'[1]TCE - ANEXO III - Preencher'!K694</f>
        <v>0</v>
      </c>
      <c r="K685" s="15">
        <f>'[1]TCE - ANEXO III - Preencher'!L694</f>
        <v>94.384661893396981</v>
      </c>
      <c r="L685" s="15">
        <f>'[1]TCE - ANEXO III - Preencher'!M694</f>
        <v>3.33</v>
      </c>
      <c r="M685" s="15">
        <f t="shared" si="61"/>
        <v>91.054661893396982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531.69306189339693</v>
      </c>
    </row>
    <row r="686" spans="1:28" x14ac:dyDescent="0.2">
      <c r="A686" s="8">
        <f>IFERROR(VLOOKUP(B686,'[1]DADOS (OCULTAR)'!$Q$3:$S$136,3,0),"")</f>
        <v>9039744002308</v>
      </c>
      <c r="B686" s="9" t="str">
        <f>'[1]TCE - ANEXO III - Preencher'!C695</f>
        <v>HOSPITAL NOSSA SENHORA DAS GRAÇAS - ANTIGO ALFA - CG Nº 024/2022</v>
      </c>
      <c r="C686" s="10"/>
      <c r="D686" s="11" t="str">
        <f>'[1]TCE - ANEXO III - Preencher'!E695</f>
        <v>JULIO CESAR BEZERRA DOS SANTOS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3222-05</v>
      </c>
      <c r="G686" s="13" t="str">
        <f>IF('[1]TCE - ANEXO III - Preencher'!H695="","",'[1]TCE - ANEXO III - Preencher'!H695)</f>
        <v>08/2024</v>
      </c>
      <c r="H686" s="14">
        <f>'[1]TCE - ANEXO III - Preencher'!I695</f>
        <v>0</v>
      </c>
      <c r="I686" s="14">
        <f>'[1]TCE - ANEXO III - Preencher'!J695</f>
        <v>293.96159999999998</v>
      </c>
      <c r="J686" s="14">
        <f>'[1]TCE - ANEXO III - Preencher'!K695</f>
        <v>0</v>
      </c>
      <c r="K686" s="15">
        <f>'[1]TCE - ANEXO III - Preencher'!L695</f>
        <v>94.384661893396981</v>
      </c>
      <c r="L686" s="15">
        <f>'[1]TCE - ANEXO III - Preencher'!M695</f>
        <v>28.24</v>
      </c>
      <c r="M686" s="15">
        <f t="shared" si="61"/>
        <v>66.144661893396986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268.97046702717381</v>
      </c>
      <c r="R686" s="15">
        <f>'[1]TCE - ANEXO III - Preencher'!S695</f>
        <v>84.72</v>
      </c>
      <c r="S686" s="16">
        <f t="shared" si="63"/>
        <v>184.25046702717381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544.35672892057073</v>
      </c>
    </row>
    <row r="687" spans="1:28" x14ac:dyDescent="0.2">
      <c r="A687" s="8">
        <f>IFERROR(VLOOKUP(B687,'[1]DADOS (OCULTAR)'!$Q$3:$S$136,3,0),"")</f>
        <v>9039744002308</v>
      </c>
      <c r="B687" s="9" t="str">
        <f>'[1]TCE - ANEXO III - Preencher'!C696</f>
        <v>HOSPITAL NOSSA SENHORA DAS GRAÇAS - ANTIGO ALFA - CG Nº 024/2022</v>
      </c>
      <c r="C687" s="10"/>
      <c r="D687" s="11" t="str">
        <f>'[1]TCE - ANEXO III - Preencher'!E696</f>
        <v>JULYANA LEOPOLDINA DE ANDRADE VASCONCELOS</v>
      </c>
      <c r="E687" s="9" t="str">
        <f>IF('[1]TCE - ANEXO III - Preencher'!F696="4 - Assistência Odontológica","2 - Outros Profissionais da Saúde",'[1]TCE - ANEXO III - Preencher'!F696)</f>
        <v>2 - Outros Profissionais da Saúde</v>
      </c>
      <c r="F687" s="12" t="str">
        <f>'[1]TCE - ANEXO III - Preencher'!G696</f>
        <v>2235-05</v>
      </c>
      <c r="G687" s="13" t="str">
        <f>IF('[1]TCE - ANEXO III - Preencher'!H696="","",'[1]TCE - ANEXO III - Preencher'!H696)</f>
        <v>08/2024</v>
      </c>
      <c r="H687" s="14">
        <f>'[1]TCE - ANEXO III - Preencher'!I696</f>
        <v>0</v>
      </c>
      <c r="I687" s="14">
        <f>'[1]TCE - ANEXO III - Preencher'!J696</f>
        <v>431.92480000000012</v>
      </c>
      <c r="J687" s="14">
        <f>'[1]TCE - ANEXO III - Preencher'!K696</f>
        <v>0</v>
      </c>
      <c r="K687" s="15">
        <f>'[1]TCE - ANEXO III - Preencher'!L696</f>
        <v>94.384661893396981</v>
      </c>
      <c r="L687" s="15">
        <f>'[1]TCE - ANEXO III - Preencher'!M696</f>
        <v>3.33</v>
      </c>
      <c r="M687" s="15">
        <f t="shared" si="61"/>
        <v>91.054661893396982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522.97946189339712</v>
      </c>
    </row>
    <row r="688" spans="1:28" x14ac:dyDescent="0.2">
      <c r="A688" s="8">
        <f>IFERROR(VLOOKUP(B688,'[1]DADOS (OCULTAR)'!$Q$3:$S$136,3,0),"")</f>
        <v>9039744002308</v>
      </c>
      <c r="B688" s="9" t="str">
        <f>'[1]TCE - ANEXO III - Preencher'!C697</f>
        <v>HOSPITAL NOSSA SENHORA DAS GRAÇAS - ANTIGO ALFA - CG Nº 024/2022</v>
      </c>
      <c r="C688" s="10"/>
      <c r="D688" s="11" t="str">
        <f>'[1]TCE - ANEXO III - Preencher'!E697</f>
        <v>JULYANNA PEREIRA DE CARVALHO</v>
      </c>
      <c r="E688" s="9" t="str">
        <f>IF('[1]TCE - ANEXO III - Preencher'!F697="4 - Assistência Odontológica","2 - Outros Profissionais da Saúde",'[1]TCE - ANEXO III - Preencher'!F697)</f>
        <v>2 - Outros Profissionais da Saúde</v>
      </c>
      <c r="F688" s="12" t="str">
        <f>'[1]TCE - ANEXO III - Preencher'!G697</f>
        <v>2236-05</v>
      </c>
      <c r="G688" s="13" t="str">
        <f>IF('[1]TCE - ANEXO III - Preencher'!H697="","",'[1]TCE - ANEXO III - Preencher'!H697)</f>
        <v>08/2024</v>
      </c>
      <c r="H688" s="14">
        <f>'[1]TCE - ANEXO III - Preencher'!I697</f>
        <v>0</v>
      </c>
      <c r="I688" s="14">
        <f>'[1]TCE - ANEXO III - Preencher'!J697</f>
        <v>226.71360000000001</v>
      </c>
      <c r="J688" s="14">
        <f>'[1]TCE - ANEXO III - Preencher'!K697</f>
        <v>0</v>
      </c>
      <c r="K688" s="15">
        <f>'[1]TCE - ANEXO III - Preencher'!L697</f>
        <v>94.384661893396981</v>
      </c>
      <c r="L688" s="15">
        <f>'[1]TCE - ANEXO III - Preencher'!M697</f>
        <v>0</v>
      </c>
      <c r="M688" s="15">
        <f t="shared" si="61"/>
        <v>94.384661893396981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321.09826189339697</v>
      </c>
    </row>
    <row r="689" spans="1:28" x14ac:dyDescent="0.2">
      <c r="A689" s="8">
        <f>IFERROR(VLOOKUP(B689,'[1]DADOS (OCULTAR)'!$Q$3:$S$136,3,0),"")</f>
        <v>9039744002308</v>
      </c>
      <c r="B689" s="9" t="str">
        <f>'[1]TCE - ANEXO III - Preencher'!C698</f>
        <v>HOSPITAL NOSSA SENHORA DAS GRAÇAS - ANTIGO ALFA - CG Nº 024/2022</v>
      </c>
      <c r="C689" s="10"/>
      <c r="D689" s="11" t="str">
        <f>'[1]TCE - ANEXO III - Preencher'!E698</f>
        <v>KAIO RAELI DE ALCANTARA DE PAULA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2236-05</v>
      </c>
      <c r="G689" s="13" t="str">
        <f>IF('[1]TCE - ANEXO III - Preencher'!H698="","",'[1]TCE - ANEXO III - Preencher'!H698)</f>
        <v>08/2024</v>
      </c>
      <c r="H689" s="14">
        <f>'[1]TCE - ANEXO III - Preencher'!I698</f>
        <v>0</v>
      </c>
      <c r="I689" s="14">
        <f>'[1]TCE - ANEXO III - Preencher'!J698</f>
        <v>228.74799999999999</v>
      </c>
      <c r="J689" s="14">
        <f>'[1]TCE - ANEXO III - Preencher'!K698</f>
        <v>0</v>
      </c>
      <c r="K689" s="15">
        <f>'[1]TCE - ANEXO III - Preencher'!L698</f>
        <v>94.384661893396981</v>
      </c>
      <c r="L689" s="15">
        <f>'[1]TCE - ANEXO III - Preencher'!M698</f>
        <v>0</v>
      </c>
      <c r="M689" s="15">
        <f t="shared" si="61"/>
        <v>94.384661893396981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323.13266189339697</v>
      </c>
    </row>
    <row r="690" spans="1:28" x14ac:dyDescent="0.2">
      <c r="A690" s="8">
        <f>IFERROR(VLOOKUP(B690,'[1]DADOS (OCULTAR)'!$Q$3:$S$136,3,0),"")</f>
        <v>9039744002308</v>
      </c>
      <c r="B690" s="9" t="str">
        <f>'[1]TCE - ANEXO III - Preencher'!C699</f>
        <v>HOSPITAL NOSSA SENHORA DAS GRAÇAS - ANTIGO ALFA - CG Nº 024/2022</v>
      </c>
      <c r="C690" s="10"/>
      <c r="D690" s="11" t="str">
        <f>'[1]TCE - ANEXO III - Preencher'!E699</f>
        <v>KAMILLA MARIA MOURA DA SILVA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08/2024</v>
      </c>
      <c r="H690" s="14">
        <f>'[1]TCE - ANEXO III - Preencher'!I699</f>
        <v>0</v>
      </c>
      <c r="I690" s="14">
        <f>'[1]TCE - ANEXO III - Preencher'!J699</f>
        <v>255.6232</v>
      </c>
      <c r="J690" s="14">
        <f>'[1]TCE - ANEXO III - Preencher'!K699</f>
        <v>0</v>
      </c>
      <c r="K690" s="15">
        <f>'[1]TCE - ANEXO III - Preencher'!L699</f>
        <v>94.384661893396981</v>
      </c>
      <c r="L690" s="15">
        <f>'[1]TCE - ANEXO III - Preencher'!M699</f>
        <v>0</v>
      </c>
      <c r="M690" s="15">
        <f t="shared" si="61"/>
        <v>94.384661893396981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350.00786189339698</v>
      </c>
    </row>
    <row r="691" spans="1:28" x14ac:dyDescent="0.2">
      <c r="A691" s="8">
        <f>IFERROR(VLOOKUP(B691,'[1]DADOS (OCULTAR)'!$Q$3:$S$136,3,0),"")</f>
        <v>9039744002308</v>
      </c>
      <c r="B691" s="9" t="str">
        <f>'[1]TCE - ANEXO III - Preencher'!C700</f>
        <v>HOSPITAL NOSSA SENHORA DAS GRAÇAS - ANTIGO ALFA - CG Nº 024/2022</v>
      </c>
      <c r="C691" s="10"/>
      <c r="D691" s="11" t="str">
        <f>'[1]TCE - ANEXO III - Preencher'!E700</f>
        <v>KARINA MARIA DA SILVA LIMA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4110-10</v>
      </c>
      <c r="G691" s="13" t="str">
        <f>IF('[1]TCE - ANEXO III - Preencher'!H700="","",'[1]TCE - ANEXO III - Preencher'!H700)</f>
        <v>08/2024</v>
      </c>
      <c r="H691" s="14">
        <f>'[1]TCE - ANEXO III - Preencher'!I700</f>
        <v>0</v>
      </c>
      <c r="I691" s="14">
        <f>'[1]TCE - ANEXO III - Preencher'!J700</f>
        <v>191.95519999999999</v>
      </c>
      <c r="J691" s="14">
        <f>'[1]TCE - ANEXO III - Preencher'!K700</f>
        <v>0</v>
      </c>
      <c r="K691" s="15">
        <f>'[1]TCE - ANEXO III - Preencher'!L700</f>
        <v>94.384661893396981</v>
      </c>
      <c r="L691" s="15">
        <f>'[1]TCE - ANEXO III - Preencher'!M700</f>
        <v>0</v>
      </c>
      <c r="M691" s="15">
        <f t="shared" si="61"/>
        <v>94.384661893396981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134.48523351358691</v>
      </c>
      <c r="R691" s="15">
        <f>'[1]TCE - ANEXO III - Preencher'!S700</f>
        <v>84.72</v>
      </c>
      <c r="S691" s="16">
        <f t="shared" si="63"/>
        <v>49.765233513586907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336.10509540698388</v>
      </c>
    </row>
    <row r="692" spans="1:28" x14ac:dyDescent="0.2">
      <c r="A692" s="8">
        <f>IFERROR(VLOOKUP(B692,'[1]DADOS (OCULTAR)'!$Q$3:$S$136,3,0),"")</f>
        <v>9039744002308</v>
      </c>
      <c r="B692" s="9" t="str">
        <f>'[1]TCE - ANEXO III - Preencher'!C701</f>
        <v>HOSPITAL NOSSA SENHORA DAS GRAÇAS - ANTIGO ALFA - CG Nº 024/2022</v>
      </c>
      <c r="C692" s="10"/>
      <c r="D692" s="11" t="str">
        <f>'[1]TCE - ANEXO III - Preencher'!E701</f>
        <v>KARLA ANDRESSA DE SOUSA FIGUEREDO DUARTE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2236-05</v>
      </c>
      <c r="G692" s="13" t="str">
        <f>IF('[1]TCE - ANEXO III - Preencher'!H701="","",'[1]TCE - ANEXO III - Preencher'!H701)</f>
        <v>08/2024</v>
      </c>
      <c r="H692" s="14">
        <f>'[1]TCE - ANEXO III - Preencher'!I701</f>
        <v>0</v>
      </c>
      <c r="I692" s="14">
        <f>'[1]TCE - ANEXO III - Preencher'!J701</f>
        <v>215.54400000000001</v>
      </c>
      <c r="J692" s="14">
        <f>'[1]TCE - ANEXO III - Preencher'!K701</f>
        <v>0</v>
      </c>
      <c r="K692" s="15">
        <f>'[1]TCE - ANEXO III - Preencher'!L701</f>
        <v>94.384661893396981</v>
      </c>
      <c r="L692" s="15">
        <f>'[1]TCE - ANEXO III - Preencher'!M701</f>
        <v>2.4900000000000002</v>
      </c>
      <c r="M692" s="15">
        <f t="shared" si="61"/>
        <v>91.894661893396986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307.43866189339701</v>
      </c>
    </row>
    <row r="693" spans="1:28" x14ac:dyDescent="0.2">
      <c r="A693" s="8">
        <f>IFERROR(VLOOKUP(B693,'[1]DADOS (OCULTAR)'!$Q$3:$S$136,3,0),"")</f>
        <v>9039744002308</v>
      </c>
      <c r="B693" s="9" t="str">
        <f>'[1]TCE - ANEXO III - Preencher'!C702</f>
        <v>HOSPITAL NOSSA SENHORA DAS GRAÇAS - ANTIGO ALFA - CG Nº 024/2022</v>
      </c>
      <c r="C693" s="10"/>
      <c r="D693" s="11" t="str">
        <f>'[1]TCE - ANEXO III - Preencher'!E702</f>
        <v>KARLA MENEZES DE LIRA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2237-10</v>
      </c>
      <c r="G693" s="13" t="str">
        <f>IF('[1]TCE - ANEXO III - Preencher'!H702="","",'[1]TCE - ANEXO III - Preencher'!H702)</f>
        <v>08/2024</v>
      </c>
      <c r="H693" s="14">
        <f>'[1]TCE - ANEXO III - Preencher'!I702</f>
        <v>0</v>
      </c>
      <c r="I693" s="14">
        <f>'[1]TCE - ANEXO III - Preencher'!J702</f>
        <v>306.45999999999998</v>
      </c>
      <c r="J693" s="14">
        <f>'[1]TCE - ANEXO III - Preencher'!K702</f>
        <v>0</v>
      </c>
      <c r="K693" s="15">
        <f>'[1]TCE - ANEXO III - Preencher'!L702</f>
        <v>94.384661893396981</v>
      </c>
      <c r="L693" s="15">
        <f>'[1]TCE - ANEXO III - Preencher'!M702</f>
        <v>0</v>
      </c>
      <c r="M693" s="15">
        <f t="shared" si="61"/>
        <v>94.384661893396981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400.84466189339696</v>
      </c>
    </row>
    <row r="694" spans="1:28" x14ac:dyDescent="0.2">
      <c r="A694" s="8">
        <f>IFERROR(VLOOKUP(B694,'[1]DADOS (OCULTAR)'!$Q$3:$S$136,3,0),"")</f>
        <v>9039744002308</v>
      </c>
      <c r="B694" s="9" t="str">
        <f>'[1]TCE - ANEXO III - Preencher'!C703</f>
        <v>HOSPITAL NOSSA SENHORA DAS GRAÇAS - ANTIGO ALFA - CG Nº 024/2022</v>
      </c>
      <c r="C694" s="10"/>
      <c r="D694" s="11" t="str">
        <f>'[1]TCE - ANEXO III - Preencher'!E703</f>
        <v>KARLA SOUZA BARROS VIEIRA MARCONDES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08/2024</v>
      </c>
      <c r="H694" s="14">
        <f>'[1]TCE - ANEXO III - Preencher'!I703</f>
        <v>0</v>
      </c>
      <c r="I694" s="14">
        <f>'[1]TCE - ANEXO III - Preencher'!J703</f>
        <v>294.78800000000001</v>
      </c>
      <c r="J694" s="14">
        <f>'[1]TCE - ANEXO III - Preencher'!K703</f>
        <v>0</v>
      </c>
      <c r="K694" s="15">
        <f>'[1]TCE - ANEXO III - Preencher'!L703</f>
        <v>94.384661893396981</v>
      </c>
      <c r="L694" s="15">
        <f>'[1]TCE - ANEXO III - Preencher'!M703</f>
        <v>0</v>
      </c>
      <c r="M694" s="15">
        <f t="shared" si="61"/>
        <v>94.384661893396981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389.17266189339699</v>
      </c>
    </row>
    <row r="695" spans="1:28" x14ac:dyDescent="0.2">
      <c r="A695" s="8">
        <f>IFERROR(VLOOKUP(B695,'[1]DADOS (OCULTAR)'!$Q$3:$S$136,3,0),"")</f>
        <v>9039744002308</v>
      </c>
      <c r="B695" s="9" t="str">
        <f>'[1]TCE - ANEXO III - Preencher'!C704</f>
        <v>HOSPITAL NOSSA SENHORA DAS GRAÇAS - ANTIGO ALFA - CG Nº 024/2022</v>
      </c>
      <c r="C695" s="10"/>
      <c r="D695" s="11" t="str">
        <f>'[1]TCE - ANEXO III - Preencher'!E704</f>
        <v>KAROLAYNE GOMES DE MELO</v>
      </c>
      <c r="E695" s="9" t="str">
        <f>IF('[1]TCE - ANEXO III - Preencher'!F704="4 - Assistência Odontológica","2 - Outros Profissionais da Saúde",'[1]TCE - ANEXO III - Preencher'!F704)</f>
        <v>2 - Outros Profissionais da Saúde</v>
      </c>
      <c r="F695" s="12" t="str">
        <f>'[1]TCE - ANEXO III - Preencher'!G704</f>
        <v>2237-10</v>
      </c>
      <c r="G695" s="13" t="str">
        <f>IF('[1]TCE - ANEXO III - Preencher'!H704="","",'[1]TCE - ANEXO III - Preencher'!H704)</f>
        <v>08/2024</v>
      </c>
      <c r="H695" s="14">
        <f>'[1]TCE - ANEXO III - Preencher'!I704</f>
        <v>0</v>
      </c>
      <c r="I695" s="14">
        <f>'[1]TCE - ANEXO III - Preencher'!J704</f>
        <v>316.92160000000001</v>
      </c>
      <c r="J695" s="14">
        <f>'[1]TCE - ANEXO III - Preencher'!K704</f>
        <v>0</v>
      </c>
      <c r="K695" s="15">
        <f>'[1]TCE - ANEXO III - Preencher'!L704</f>
        <v>94.384661893396981</v>
      </c>
      <c r="L695" s="15">
        <f>'[1]TCE - ANEXO III - Preencher'!M704</f>
        <v>0</v>
      </c>
      <c r="M695" s="15">
        <f t="shared" si="61"/>
        <v>94.384661893396981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411.30626189339699</v>
      </c>
    </row>
    <row r="696" spans="1:28" x14ac:dyDescent="0.2">
      <c r="A696" s="8">
        <f>IFERROR(VLOOKUP(B696,'[1]DADOS (OCULTAR)'!$Q$3:$S$136,3,0),"")</f>
        <v>9039744002308</v>
      </c>
      <c r="B696" s="9" t="str">
        <f>'[1]TCE - ANEXO III - Preencher'!C705</f>
        <v>HOSPITAL NOSSA SENHORA DAS GRAÇAS - ANTIGO ALFA - CG Nº 024/2022</v>
      </c>
      <c r="C696" s="10"/>
      <c r="D696" s="11" t="str">
        <f>'[1]TCE - ANEXO III - Preencher'!E705</f>
        <v>KAROLAYNE MOREIRA DA SILVA</v>
      </c>
      <c r="E696" s="9" t="str">
        <f>IF('[1]TCE - ANEXO III - Preencher'!F705="4 - Assistência Odontológica","2 - Outros Profissionais da Saúde",'[1]TCE - ANEXO III - Preencher'!F705)</f>
        <v>3 - Administrativo</v>
      </c>
      <c r="F696" s="12" t="str">
        <f>'[1]TCE - ANEXO III - Preencher'!G705</f>
        <v>4110-10</v>
      </c>
      <c r="G696" s="13" t="str">
        <f>IF('[1]TCE - ANEXO III - Preencher'!H705="","",'[1]TCE - ANEXO III - Preencher'!H705)</f>
        <v>08/2024</v>
      </c>
      <c r="H696" s="14">
        <f>'[1]TCE - ANEXO III - Preencher'!I705</f>
        <v>0</v>
      </c>
      <c r="I696" s="14">
        <f>'[1]TCE - ANEXO III - Preencher'!J705</f>
        <v>112.96</v>
      </c>
      <c r="J696" s="14">
        <f>'[1]TCE - ANEXO III - Preencher'!K705</f>
        <v>0</v>
      </c>
      <c r="K696" s="15">
        <f>'[1]TCE - ANEXO III - Preencher'!L705</f>
        <v>94.384661893396981</v>
      </c>
      <c r="L696" s="15">
        <f>'[1]TCE - ANEXO III - Preencher'!M705</f>
        <v>28.24</v>
      </c>
      <c r="M696" s="15">
        <f t="shared" si="61"/>
        <v>66.144661893396986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184.91719608118203</v>
      </c>
      <c r="R696" s="15">
        <f>'[1]TCE - ANEXO III - Preencher'!S705</f>
        <v>84.72</v>
      </c>
      <c r="S696" s="16">
        <f t="shared" si="63"/>
        <v>100.19719608118203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279.30185797457898</v>
      </c>
    </row>
    <row r="697" spans="1:28" x14ac:dyDescent="0.2">
      <c r="A697" s="8">
        <f>IFERROR(VLOOKUP(B697,'[1]DADOS (OCULTAR)'!$Q$3:$S$136,3,0),"")</f>
        <v>9039744002308</v>
      </c>
      <c r="B697" s="9" t="str">
        <f>'[1]TCE - ANEXO III - Preencher'!C706</f>
        <v>HOSPITAL NOSSA SENHORA DAS GRAÇAS - ANTIGO ALFA - CG Nº 024/2022</v>
      </c>
      <c r="C697" s="10"/>
      <c r="D697" s="11" t="str">
        <f>'[1]TCE - ANEXO III - Preencher'!E706</f>
        <v>KAROLAYNE SOUZA DE OLIVEIRA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3222-05</v>
      </c>
      <c r="G697" s="13" t="str">
        <f>IF('[1]TCE - ANEXO III - Preencher'!H706="","",'[1]TCE - ANEXO III - Preencher'!H706)</f>
        <v>08/2024</v>
      </c>
      <c r="H697" s="14">
        <f>'[1]TCE - ANEXO III - Preencher'!I706</f>
        <v>0</v>
      </c>
      <c r="I697" s="14">
        <f>'[1]TCE - ANEXO III - Preencher'!J706</f>
        <v>290.03039999999999</v>
      </c>
      <c r="J697" s="14">
        <f>'[1]TCE - ANEXO III - Preencher'!K706</f>
        <v>0</v>
      </c>
      <c r="K697" s="15">
        <f>'[1]TCE - ANEXO III - Preencher'!L706</f>
        <v>94.384661893396981</v>
      </c>
      <c r="L697" s="15">
        <f>'[1]TCE - ANEXO III - Preencher'!M706</f>
        <v>0</v>
      </c>
      <c r="M697" s="15">
        <f t="shared" si="61"/>
        <v>94.384661893396981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384.41506189339697</v>
      </c>
    </row>
    <row r="698" spans="1:28" x14ac:dyDescent="0.2">
      <c r="A698" s="8">
        <f>IFERROR(VLOOKUP(B698,'[1]DADOS (OCULTAR)'!$Q$3:$S$136,3,0),"")</f>
        <v>9039744002308</v>
      </c>
      <c r="B698" s="9" t="str">
        <f>'[1]TCE - ANEXO III - Preencher'!C707</f>
        <v>HOSPITAL NOSSA SENHORA DAS GRAÇAS - ANTIGO ALFA - CG Nº 024/2022</v>
      </c>
      <c r="C698" s="10"/>
      <c r="D698" s="11" t="str">
        <f>'[1]TCE - ANEXO III - Preencher'!E707</f>
        <v>KAROLINE LUSTOSA CUNHA SARGES DE AMORIM</v>
      </c>
      <c r="E698" s="9" t="str">
        <f>IF('[1]TCE - ANEXO III - Preencher'!F707="4 - Assistência Odontológica","2 - Outros Profissionais da Saúde",'[1]TCE - ANEXO III - Preencher'!F707)</f>
        <v>3 - Administrativo</v>
      </c>
      <c r="F698" s="12" t="str">
        <f>'[1]TCE - ANEXO III - Preencher'!G707</f>
        <v>4110-10</v>
      </c>
      <c r="G698" s="13" t="str">
        <f>IF('[1]TCE - ANEXO III - Preencher'!H707="","",'[1]TCE - ANEXO III - Preencher'!H707)</f>
        <v>08/2024</v>
      </c>
      <c r="H698" s="14">
        <f>'[1]TCE - ANEXO III - Preencher'!I707</f>
        <v>0</v>
      </c>
      <c r="I698" s="14">
        <f>'[1]TCE - ANEXO III - Preencher'!J707</f>
        <v>112.96</v>
      </c>
      <c r="J698" s="14">
        <f>'[1]TCE - ANEXO III - Preencher'!K707</f>
        <v>0</v>
      </c>
      <c r="K698" s="15">
        <f>'[1]TCE - ANEXO III - Preencher'!L707</f>
        <v>94.384661893396981</v>
      </c>
      <c r="L698" s="15">
        <f>'[1]TCE - ANEXO III - Preencher'!M707</f>
        <v>28.24</v>
      </c>
      <c r="M698" s="15">
        <f t="shared" si="61"/>
        <v>66.144661893396986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179.10466189339698</v>
      </c>
    </row>
    <row r="699" spans="1:28" x14ac:dyDescent="0.2">
      <c r="A699" s="8">
        <f>IFERROR(VLOOKUP(B699,'[1]DADOS (OCULTAR)'!$Q$3:$S$136,3,0),"")</f>
        <v>9039744002308</v>
      </c>
      <c r="B699" s="9" t="str">
        <f>'[1]TCE - ANEXO III - Preencher'!C708</f>
        <v>HOSPITAL NOSSA SENHORA DAS GRAÇAS - ANTIGO ALFA - CG Nº 024/2022</v>
      </c>
      <c r="C699" s="10"/>
      <c r="D699" s="11" t="str">
        <f>'[1]TCE - ANEXO III - Preencher'!E708</f>
        <v>KAROLINE SANTOS DA SILVA</v>
      </c>
      <c r="E699" s="9" t="str">
        <f>IF('[1]TCE - ANEXO III - Preencher'!F708="4 - Assistência Odontológica","2 - Outros Profissionais da Saúde",'[1]TCE - ANEXO III - Preencher'!F708)</f>
        <v>2 - Outros Profissionais da Saúde</v>
      </c>
      <c r="F699" s="12" t="str">
        <f>'[1]TCE - ANEXO III - Preencher'!G708</f>
        <v>3222-05</v>
      </c>
      <c r="G699" s="13" t="str">
        <f>IF('[1]TCE - ANEXO III - Preencher'!H708="","",'[1]TCE - ANEXO III - Preencher'!H708)</f>
        <v>08/2024</v>
      </c>
      <c r="H699" s="14">
        <f>'[1]TCE - ANEXO III - Preencher'!I708</f>
        <v>0</v>
      </c>
      <c r="I699" s="14">
        <f>'[1]TCE - ANEXO III - Preencher'!J708</f>
        <v>13.555199999999999</v>
      </c>
      <c r="J699" s="14">
        <f>'[1]TCE - ANEXO III - Preencher'!K708</f>
        <v>0</v>
      </c>
      <c r="K699" s="15">
        <f>'[1]TCE - ANEXO III - Preencher'!L708</f>
        <v>94.384661893396981</v>
      </c>
      <c r="L699" s="15">
        <f>'[1]TCE - ANEXO III - Preencher'!M708</f>
        <v>0</v>
      </c>
      <c r="M699" s="15">
        <f t="shared" si="61"/>
        <v>94.384661893396981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107.93986189339698</v>
      </c>
    </row>
    <row r="700" spans="1:28" x14ac:dyDescent="0.2">
      <c r="A700" s="8">
        <f>IFERROR(VLOOKUP(B700,'[1]DADOS (OCULTAR)'!$Q$3:$S$136,3,0),"")</f>
        <v>9039744002308</v>
      </c>
      <c r="B700" s="9" t="str">
        <f>'[1]TCE - ANEXO III - Preencher'!C709</f>
        <v>HOSPITAL NOSSA SENHORA DAS GRAÇAS - ANTIGO ALFA - CG Nº 024/2022</v>
      </c>
      <c r="C700" s="10"/>
      <c r="D700" s="11" t="str">
        <f>'[1]TCE - ANEXO III - Preencher'!E709</f>
        <v>KASSIA CAROLINA FREIRE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4102-05</v>
      </c>
      <c r="G700" s="13" t="str">
        <f>IF('[1]TCE - ANEXO III - Preencher'!H709="","",'[1]TCE - ANEXO III - Preencher'!H709)</f>
        <v>08/2024</v>
      </c>
      <c r="H700" s="14">
        <f>'[1]TCE - ANEXO III - Preencher'!I709</f>
        <v>0</v>
      </c>
      <c r="I700" s="14">
        <f>'[1]TCE - ANEXO III - Preencher'!J709</f>
        <v>378.65280000000001</v>
      </c>
      <c r="J700" s="14">
        <f>'[1]TCE - ANEXO III - Preencher'!K709</f>
        <v>0</v>
      </c>
      <c r="K700" s="15">
        <f>'[1]TCE - ANEXO III - Preencher'!L709</f>
        <v>94.384661893396981</v>
      </c>
      <c r="L700" s="15">
        <f>'[1]TCE - ANEXO III - Preencher'!M709</f>
        <v>0</v>
      </c>
      <c r="M700" s="15">
        <f t="shared" si="61"/>
        <v>94.384661893396981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473.03746189339699</v>
      </c>
    </row>
    <row r="701" spans="1:28" x14ac:dyDescent="0.2">
      <c r="A701" s="8">
        <f>IFERROR(VLOOKUP(B701,'[1]DADOS (OCULTAR)'!$Q$3:$S$136,3,0),"")</f>
        <v>9039744002308</v>
      </c>
      <c r="B701" s="9" t="str">
        <f>'[1]TCE - ANEXO III - Preencher'!C710</f>
        <v>HOSPITAL NOSSA SENHORA DAS GRAÇAS - ANTIGO ALFA - CG Nº 024/2022</v>
      </c>
      <c r="C701" s="10"/>
      <c r="D701" s="11" t="str">
        <f>'[1]TCE - ANEXO III - Preencher'!E710</f>
        <v>KASSIA MAYANNE DOS SANTOS SILVA</v>
      </c>
      <c r="E701" s="9" t="str">
        <f>IF('[1]TCE - ANEXO III - Preencher'!F710="4 - Assistência Odontológica","2 - Outros Profissionais da Saúde",'[1]TCE - ANEXO III - Preencher'!F710)</f>
        <v>2 - Outros Profissionais da Saúde</v>
      </c>
      <c r="F701" s="12" t="str">
        <f>'[1]TCE - ANEXO III - Preencher'!G710</f>
        <v>2516-05</v>
      </c>
      <c r="G701" s="13" t="str">
        <f>IF('[1]TCE - ANEXO III - Preencher'!H710="","",'[1]TCE - ANEXO III - Preencher'!H710)</f>
        <v>08/2024</v>
      </c>
      <c r="H701" s="14">
        <f>'[1]TCE - ANEXO III - Preencher'!I710</f>
        <v>0</v>
      </c>
      <c r="I701" s="14">
        <f>'[1]TCE - ANEXO III - Preencher'!J710</f>
        <v>266.27280000000002</v>
      </c>
      <c r="J701" s="14">
        <f>'[1]TCE - ANEXO III - Preencher'!K710</f>
        <v>0</v>
      </c>
      <c r="K701" s="15">
        <f>'[1]TCE - ANEXO III - Preencher'!L710</f>
        <v>94.384661893396981</v>
      </c>
      <c r="L701" s="15">
        <f>'[1]TCE - ANEXO III - Preencher'!M710</f>
        <v>44</v>
      </c>
      <c r="M701" s="15">
        <f t="shared" si="61"/>
        <v>50.384661893396981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316.657461893397</v>
      </c>
    </row>
    <row r="702" spans="1:28" x14ac:dyDescent="0.2">
      <c r="A702" s="8">
        <f>IFERROR(VLOOKUP(B702,'[1]DADOS (OCULTAR)'!$Q$3:$S$136,3,0),"")</f>
        <v>9039744002308</v>
      </c>
      <c r="B702" s="9" t="str">
        <f>'[1]TCE - ANEXO III - Preencher'!C711</f>
        <v>HOSPITAL NOSSA SENHORA DAS GRAÇAS - ANTIGO ALFA - CG Nº 024/2022</v>
      </c>
      <c r="C702" s="10"/>
      <c r="D702" s="11" t="str">
        <f>'[1]TCE - ANEXO III - Preencher'!E711</f>
        <v>KAYO D LUCCA DA SILVA SILVEIRA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5152-05</v>
      </c>
      <c r="G702" s="13" t="str">
        <f>IF('[1]TCE - ANEXO III - Preencher'!H711="","",'[1]TCE - ANEXO III - Preencher'!H711)</f>
        <v>08/2024</v>
      </c>
      <c r="H702" s="14">
        <f>'[1]TCE - ANEXO III - Preencher'!I711</f>
        <v>0</v>
      </c>
      <c r="I702" s="14">
        <f>'[1]TCE - ANEXO III - Preencher'!J711</f>
        <v>40.665599999999998</v>
      </c>
      <c r="J702" s="14">
        <f>'[1]TCE - ANEXO III - Preencher'!K711</f>
        <v>0</v>
      </c>
      <c r="K702" s="15">
        <f>'[1]TCE - ANEXO III - Preencher'!L711</f>
        <v>94.384661893396981</v>
      </c>
      <c r="L702" s="15">
        <f>'[1]TCE - ANEXO III - Preencher'!M711</f>
        <v>28.24</v>
      </c>
      <c r="M702" s="15">
        <f t="shared" si="61"/>
        <v>66.144661893396986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106.81026189339698</v>
      </c>
    </row>
    <row r="703" spans="1:28" x14ac:dyDescent="0.2">
      <c r="A703" s="8">
        <f>IFERROR(VLOOKUP(B703,'[1]DADOS (OCULTAR)'!$Q$3:$S$136,3,0),"")</f>
        <v>9039744002308</v>
      </c>
      <c r="B703" s="9" t="str">
        <f>'[1]TCE - ANEXO III - Preencher'!C712</f>
        <v>HOSPITAL NOSSA SENHORA DAS GRAÇAS - ANTIGO ALFA - CG Nº 024/2022</v>
      </c>
      <c r="C703" s="10"/>
      <c r="D703" s="11" t="str">
        <f>'[1]TCE - ANEXO III - Preencher'!E712</f>
        <v>KECIA MAGALHAES HILARIO</v>
      </c>
      <c r="E703" s="9" t="str">
        <f>IF('[1]TCE - ANEXO III - Preencher'!F712="4 - Assistência Odontológica","2 - Outros Profissionais da Saúde",'[1]TCE - ANEXO III - Preencher'!F712)</f>
        <v>2 - Outros Profissionais da Saúde</v>
      </c>
      <c r="F703" s="12" t="str">
        <f>'[1]TCE - ANEXO III - Preencher'!G712</f>
        <v>3222-05</v>
      </c>
      <c r="G703" s="13" t="str">
        <f>IF('[1]TCE - ANEXO III - Preencher'!H712="","",'[1]TCE - ANEXO III - Preencher'!H712)</f>
        <v>08/2024</v>
      </c>
      <c r="H703" s="14">
        <f>'[1]TCE - ANEXO III - Preencher'!I712</f>
        <v>0</v>
      </c>
      <c r="I703" s="14">
        <f>'[1]TCE - ANEXO III - Preencher'!J712</f>
        <v>301.8648</v>
      </c>
      <c r="J703" s="14">
        <f>'[1]TCE - ANEXO III - Preencher'!K712</f>
        <v>0</v>
      </c>
      <c r="K703" s="15">
        <f>'[1]TCE - ANEXO III - Preencher'!L712</f>
        <v>94.384661893396981</v>
      </c>
      <c r="L703" s="15">
        <f>'[1]TCE - ANEXO III - Preencher'!M712</f>
        <v>28.24</v>
      </c>
      <c r="M703" s="15">
        <f t="shared" si="61"/>
        <v>66.144661893396986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368.00946189339697</v>
      </c>
    </row>
    <row r="704" spans="1:28" x14ac:dyDescent="0.2">
      <c r="A704" s="8">
        <f>IFERROR(VLOOKUP(B704,'[1]DADOS (OCULTAR)'!$Q$3:$S$136,3,0),"")</f>
        <v>9039744002308</v>
      </c>
      <c r="B704" s="9" t="str">
        <f>'[1]TCE - ANEXO III - Preencher'!C713</f>
        <v>HOSPITAL NOSSA SENHORA DAS GRAÇAS - ANTIGO ALFA - CG Nº 024/2022</v>
      </c>
      <c r="C704" s="10"/>
      <c r="D704" s="11" t="str">
        <f>'[1]TCE - ANEXO III - Preencher'!E713</f>
        <v>KELLEN KAROLINE COSTA MARTINS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2236-05</v>
      </c>
      <c r="G704" s="13" t="str">
        <f>IF('[1]TCE - ANEXO III - Preencher'!H713="","",'[1]TCE - ANEXO III - Preencher'!H713)</f>
        <v>08/2024</v>
      </c>
      <c r="H704" s="14">
        <f>'[1]TCE - ANEXO III - Preencher'!I713</f>
        <v>0</v>
      </c>
      <c r="I704" s="14">
        <f>'[1]TCE - ANEXO III - Preencher'!J713</f>
        <v>193.3288</v>
      </c>
      <c r="J704" s="14">
        <f>'[1]TCE - ANEXO III - Preencher'!K713</f>
        <v>0</v>
      </c>
      <c r="K704" s="15">
        <f>'[1]TCE - ANEXO III - Preencher'!L713</f>
        <v>94.384661893396981</v>
      </c>
      <c r="L704" s="15">
        <f>'[1]TCE - ANEXO III - Preencher'!M713</f>
        <v>2.4900000000000002</v>
      </c>
      <c r="M704" s="15">
        <f t="shared" si="61"/>
        <v>91.894661893396986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116.77</v>
      </c>
      <c r="U704" s="15">
        <f>'[1]TCE - ANEXO III - Preencher'!V713</f>
        <v>0</v>
      </c>
      <c r="V704" s="16">
        <f t="shared" si="64"/>
        <v>116.77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401.99346189339695</v>
      </c>
    </row>
    <row r="705" spans="1:28" x14ac:dyDescent="0.2">
      <c r="A705" s="8">
        <f>IFERROR(VLOOKUP(B705,'[1]DADOS (OCULTAR)'!$Q$3:$S$136,3,0),"")</f>
        <v>9039744002308</v>
      </c>
      <c r="B705" s="9" t="str">
        <f>'[1]TCE - ANEXO III - Preencher'!C714</f>
        <v>HOSPITAL NOSSA SENHORA DAS GRAÇAS - ANTIGO ALFA - CG Nº 024/2022</v>
      </c>
      <c r="C705" s="10"/>
      <c r="D705" s="11" t="str">
        <f>'[1]TCE - ANEXO III - Preencher'!E714</f>
        <v>KELLY BIANCA OLIVEIRA MESSIAS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3241-15</v>
      </c>
      <c r="G705" s="13" t="str">
        <f>IF('[1]TCE - ANEXO III - Preencher'!H714="","",'[1]TCE - ANEXO III - Preencher'!H714)</f>
        <v>08/2024</v>
      </c>
      <c r="H705" s="14">
        <f>'[1]TCE - ANEXO III - Preencher'!I714</f>
        <v>0</v>
      </c>
      <c r="I705" s="14">
        <f>'[1]TCE - ANEXO III - Preencher'!J714</f>
        <v>286.48320000000001</v>
      </c>
      <c r="J705" s="14">
        <f>'[1]TCE - ANEXO III - Preencher'!K714</f>
        <v>0</v>
      </c>
      <c r="K705" s="15">
        <f>'[1]TCE - ANEXO III - Preencher'!L714</f>
        <v>94.384661893396981</v>
      </c>
      <c r="L705" s="15">
        <f>'[1]TCE - ANEXO III - Preencher'!M714</f>
        <v>19.28</v>
      </c>
      <c r="M705" s="15">
        <f t="shared" si="61"/>
        <v>75.10466189339698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361.58786189339696</v>
      </c>
    </row>
    <row r="706" spans="1:28" x14ac:dyDescent="0.2">
      <c r="A706" s="8">
        <f>IFERROR(VLOOKUP(B706,'[1]DADOS (OCULTAR)'!$Q$3:$S$136,3,0),"")</f>
        <v>9039744002308</v>
      </c>
      <c r="B706" s="9" t="str">
        <f>'[1]TCE - ANEXO III - Preencher'!C715</f>
        <v>HOSPITAL NOSSA SENHORA DAS GRAÇAS - ANTIGO ALFA - CG Nº 024/2022</v>
      </c>
      <c r="C706" s="10"/>
      <c r="D706" s="11" t="str">
        <f>'[1]TCE - ANEXO III - Preencher'!E715</f>
        <v>KELLY KARLA LUIZ DE AZEVEDO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3222-05</v>
      </c>
      <c r="G706" s="13" t="str">
        <f>IF('[1]TCE - ANEXO III - Preencher'!H715="","",'[1]TCE - ANEXO III - Preencher'!H715)</f>
        <v>08/2024</v>
      </c>
      <c r="H706" s="14">
        <f>'[1]TCE - ANEXO III - Preencher'!I715</f>
        <v>0</v>
      </c>
      <c r="I706" s="14">
        <f>'[1]TCE - ANEXO III - Preencher'!J715</f>
        <v>325.93040000000002</v>
      </c>
      <c r="J706" s="14">
        <f>'[1]TCE - ANEXO III - Preencher'!K715</f>
        <v>0</v>
      </c>
      <c r="K706" s="15">
        <f>'[1]TCE - ANEXO III - Preencher'!L715</f>
        <v>94.384661893396981</v>
      </c>
      <c r="L706" s="15">
        <f>'[1]TCE - ANEXO III - Preencher'!M715</f>
        <v>0</v>
      </c>
      <c r="M706" s="15">
        <f t="shared" si="61"/>
        <v>94.384661893396981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420.315061893397</v>
      </c>
    </row>
    <row r="707" spans="1:28" x14ac:dyDescent="0.2">
      <c r="A707" s="8">
        <f>IFERROR(VLOOKUP(B707,'[1]DADOS (OCULTAR)'!$Q$3:$S$136,3,0),"")</f>
        <v>9039744002308</v>
      </c>
      <c r="B707" s="9" t="str">
        <f>'[1]TCE - ANEXO III - Preencher'!C716</f>
        <v>HOSPITAL NOSSA SENHORA DAS GRAÇAS - ANTIGO ALFA - CG Nº 024/2022</v>
      </c>
      <c r="C707" s="10"/>
      <c r="D707" s="11" t="str">
        <f>'[1]TCE - ANEXO III - Preencher'!E716</f>
        <v>KELVIN ANDERSON BEZERRA DOS SANTOS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08/2024</v>
      </c>
      <c r="H707" s="14">
        <f>'[1]TCE - ANEXO III - Preencher'!I716</f>
        <v>0</v>
      </c>
      <c r="I707" s="14">
        <f>'[1]TCE - ANEXO III - Preencher'!J716</f>
        <v>288.8424</v>
      </c>
      <c r="J707" s="14">
        <f>'[1]TCE - ANEXO III - Preencher'!K716</f>
        <v>0</v>
      </c>
      <c r="K707" s="15">
        <f>'[1]TCE - ANEXO III - Preencher'!L716</f>
        <v>94.384661893396981</v>
      </c>
      <c r="L707" s="15">
        <f>'[1]TCE - ANEXO III - Preencher'!M716</f>
        <v>28.24</v>
      </c>
      <c r="M707" s="15">
        <f t="shared" si="61"/>
        <v>66.144661893396986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268.97046702717381</v>
      </c>
      <c r="R707" s="15">
        <f>'[1]TCE - ANEXO III - Preencher'!S716</f>
        <v>80.2</v>
      </c>
      <c r="S707" s="16">
        <f t="shared" si="63"/>
        <v>188.77046702717382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543.75752892057085</v>
      </c>
    </row>
    <row r="708" spans="1:28" x14ac:dyDescent="0.2">
      <c r="A708" s="8">
        <f>IFERROR(VLOOKUP(B708,'[1]DADOS (OCULTAR)'!$Q$3:$S$136,3,0),"")</f>
        <v>9039744002308</v>
      </c>
      <c r="B708" s="9" t="str">
        <f>'[1]TCE - ANEXO III - Preencher'!C717</f>
        <v>HOSPITAL NOSSA SENHORA DAS GRAÇAS - ANTIGO ALFA - CG Nº 024/2022</v>
      </c>
      <c r="C708" s="10"/>
      <c r="D708" s="11" t="str">
        <f>'[1]TCE - ANEXO III - Preencher'!E717</f>
        <v>KEYLA CARLA DA SILVA ALBUQUERQUE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08/2024</v>
      </c>
      <c r="H708" s="14">
        <f>'[1]TCE - ANEXO III - Preencher'!I717</f>
        <v>0</v>
      </c>
      <c r="I708" s="14">
        <f>'[1]TCE - ANEXO III - Preencher'!J717</f>
        <v>292.79919999999998</v>
      </c>
      <c r="J708" s="14">
        <f>'[1]TCE - ANEXO III - Preencher'!K717</f>
        <v>0</v>
      </c>
      <c r="K708" s="15">
        <f>'[1]TCE - ANEXO III - Preencher'!L717</f>
        <v>94.384661893396981</v>
      </c>
      <c r="L708" s="15">
        <f>'[1]TCE - ANEXO III - Preencher'!M717</f>
        <v>28.24</v>
      </c>
      <c r="M708" s="15">
        <f t="shared" ref="M708:M771" si="67">K708-L708</f>
        <v>66.144661893396986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358.94386189339696</v>
      </c>
    </row>
    <row r="709" spans="1:28" x14ac:dyDescent="0.2">
      <c r="A709" s="8">
        <f>IFERROR(VLOOKUP(B709,'[1]DADOS (OCULTAR)'!$Q$3:$S$136,3,0),"")</f>
        <v>9039744002308</v>
      </c>
      <c r="B709" s="9" t="str">
        <f>'[1]TCE - ANEXO III - Preencher'!C718</f>
        <v>HOSPITAL NOSSA SENHORA DAS GRAÇAS - ANTIGO ALFA - CG Nº 024/2022</v>
      </c>
      <c r="C709" s="10"/>
      <c r="D709" s="11" t="str">
        <f>'[1]TCE - ANEXO III - Preencher'!E718</f>
        <v>KLEBER SOUZA DA SILVA COSTA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3241-15</v>
      </c>
      <c r="G709" s="13" t="str">
        <f>IF('[1]TCE - ANEXO III - Preencher'!H718="","",'[1]TCE - ANEXO III - Preencher'!H718)</f>
        <v>08/2024</v>
      </c>
      <c r="H709" s="14">
        <f>'[1]TCE - ANEXO III - Preencher'!I718</f>
        <v>0</v>
      </c>
      <c r="I709" s="14">
        <f>'[1]TCE - ANEXO III - Preencher'!J718</f>
        <v>280.31599999999997</v>
      </c>
      <c r="J709" s="14">
        <f>'[1]TCE - ANEXO III - Preencher'!K718</f>
        <v>0</v>
      </c>
      <c r="K709" s="15">
        <f>'[1]TCE - ANEXO III - Preencher'!L718</f>
        <v>94.384661893396981</v>
      </c>
      <c r="L709" s="15">
        <f>'[1]TCE - ANEXO III - Preencher'!M718</f>
        <v>0</v>
      </c>
      <c r="M709" s="15">
        <f t="shared" si="67"/>
        <v>94.384661893396981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374.70066189339695</v>
      </c>
    </row>
    <row r="710" spans="1:28" x14ac:dyDescent="0.2">
      <c r="A710" s="8">
        <f>IFERROR(VLOOKUP(B710,'[1]DADOS (OCULTAR)'!$Q$3:$S$136,3,0),"")</f>
        <v>9039744002308</v>
      </c>
      <c r="B710" s="9" t="str">
        <f>'[1]TCE - ANEXO III - Preencher'!C719</f>
        <v>HOSPITAL NOSSA SENHORA DAS GRAÇAS - ANTIGO ALFA - CG Nº 024/2022</v>
      </c>
      <c r="C710" s="10"/>
      <c r="D710" s="11" t="str">
        <f>'[1]TCE - ANEXO III - Preencher'!E719</f>
        <v>KLEIDIANE GOMES FERREIRA</v>
      </c>
      <c r="E710" s="9" t="str">
        <f>IF('[1]TCE - ANEXO III - Preencher'!F719="4 - Assistência Odontológica","2 - Outros Profissionais da Saúde",'[1]TCE - ANEXO III - Preencher'!F719)</f>
        <v>2 - Outros Profissionais da Saúde</v>
      </c>
      <c r="F710" s="12" t="str">
        <f>'[1]TCE - ANEXO III - Preencher'!G719</f>
        <v>3222-05</v>
      </c>
      <c r="G710" s="13" t="str">
        <f>IF('[1]TCE - ANEXO III - Preencher'!H719="","",'[1]TCE - ANEXO III - Preencher'!H719)</f>
        <v>08/2024</v>
      </c>
      <c r="H710" s="14">
        <f>'[1]TCE - ANEXO III - Preencher'!I719</f>
        <v>0</v>
      </c>
      <c r="I710" s="14">
        <f>'[1]TCE - ANEXO III - Preencher'!J719</f>
        <v>300.608</v>
      </c>
      <c r="J710" s="14">
        <f>'[1]TCE - ANEXO III - Preencher'!K719</f>
        <v>0</v>
      </c>
      <c r="K710" s="15">
        <f>'[1]TCE - ANEXO III - Preencher'!L719</f>
        <v>94.384661893396981</v>
      </c>
      <c r="L710" s="15">
        <f>'[1]TCE - ANEXO III - Preencher'!M719</f>
        <v>0</v>
      </c>
      <c r="M710" s="15">
        <f t="shared" si="67"/>
        <v>94.384661893396981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394.99266189339698</v>
      </c>
    </row>
    <row r="711" spans="1:28" x14ac:dyDescent="0.2">
      <c r="A711" s="8">
        <f>IFERROR(VLOOKUP(B711,'[1]DADOS (OCULTAR)'!$Q$3:$S$136,3,0),"")</f>
        <v>9039744002308</v>
      </c>
      <c r="B711" s="9" t="str">
        <f>'[1]TCE - ANEXO III - Preencher'!C720</f>
        <v>HOSPITAL NOSSA SENHORA DAS GRAÇAS - ANTIGO ALFA - CG Nº 024/2022</v>
      </c>
      <c r="C711" s="10"/>
      <c r="D711" s="11" t="str">
        <f>'[1]TCE - ANEXO III - Preencher'!E720</f>
        <v>KLEYTON MANOEL ELIAS DA SILVA</v>
      </c>
      <c r="E711" s="9" t="str">
        <f>IF('[1]TCE - ANEXO III - Preencher'!F720="4 - Assistência Odontológica","2 - Outros Profissionais da Saúde",'[1]TCE - ANEXO III - Preencher'!F720)</f>
        <v>3 - Administrativo</v>
      </c>
      <c r="F711" s="12" t="str">
        <f>'[1]TCE - ANEXO III - Preencher'!G720</f>
        <v>5174-10</v>
      </c>
      <c r="G711" s="13" t="str">
        <f>IF('[1]TCE - ANEXO III - Preencher'!H720="","",'[1]TCE - ANEXO III - Preencher'!H720)</f>
        <v>08/2024</v>
      </c>
      <c r="H711" s="14">
        <f>'[1]TCE - ANEXO III - Preencher'!I720</f>
        <v>0</v>
      </c>
      <c r="I711" s="14">
        <f>'[1]TCE - ANEXO III - Preencher'!J720</f>
        <v>112.96</v>
      </c>
      <c r="J711" s="14">
        <f>'[1]TCE - ANEXO III - Preencher'!K720</f>
        <v>0</v>
      </c>
      <c r="K711" s="15">
        <f>'[1]TCE - ANEXO III - Preencher'!L720</f>
        <v>94.384661893396981</v>
      </c>
      <c r="L711" s="15">
        <f>'[1]TCE - ANEXO III - Preencher'!M720</f>
        <v>28.24</v>
      </c>
      <c r="M711" s="15">
        <f t="shared" si="67"/>
        <v>66.144661893396986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179.10466189339698</v>
      </c>
    </row>
    <row r="712" spans="1:28" x14ac:dyDescent="0.2">
      <c r="A712" s="8">
        <f>IFERROR(VLOOKUP(B712,'[1]DADOS (OCULTAR)'!$Q$3:$S$136,3,0),"")</f>
        <v>9039744002308</v>
      </c>
      <c r="B712" s="9" t="str">
        <f>'[1]TCE - ANEXO III - Preencher'!C721</f>
        <v>HOSPITAL NOSSA SENHORA DAS GRAÇAS - ANTIGO ALFA - CG Nº 024/2022</v>
      </c>
      <c r="C712" s="10"/>
      <c r="D712" s="11" t="str">
        <f>'[1]TCE - ANEXO III - Preencher'!E721</f>
        <v>LAIS ELINE CORREIA DE SOUSA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2236-05</v>
      </c>
      <c r="G712" s="13" t="str">
        <f>IF('[1]TCE - ANEXO III - Preencher'!H721="","",'[1]TCE - ANEXO III - Preencher'!H721)</f>
        <v>08/2024</v>
      </c>
      <c r="H712" s="14">
        <f>'[1]TCE - ANEXO III - Preencher'!I721</f>
        <v>0</v>
      </c>
      <c r="I712" s="14">
        <f>'[1]TCE - ANEXO III - Preencher'!J721</f>
        <v>231.54159999999999</v>
      </c>
      <c r="J712" s="14">
        <f>'[1]TCE - ANEXO III - Preencher'!K721</f>
        <v>0</v>
      </c>
      <c r="K712" s="15">
        <f>'[1]TCE - ANEXO III - Preencher'!L721</f>
        <v>94.384661893396981</v>
      </c>
      <c r="L712" s="15">
        <f>'[1]TCE - ANEXO III - Preencher'!M721</f>
        <v>2.7</v>
      </c>
      <c r="M712" s="15">
        <f t="shared" si="67"/>
        <v>91.684661893396978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323.22626189339695</v>
      </c>
    </row>
    <row r="713" spans="1:28" x14ac:dyDescent="0.2">
      <c r="A713" s="8">
        <f>IFERROR(VLOOKUP(B713,'[1]DADOS (OCULTAR)'!$Q$3:$S$136,3,0),"")</f>
        <v>9039744002308</v>
      </c>
      <c r="B713" s="9" t="str">
        <f>'[1]TCE - ANEXO III - Preencher'!C722</f>
        <v>HOSPITAL NOSSA SENHORA DAS GRAÇAS - ANTIGO ALFA - CG Nº 024/2022</v>
      </c>
      <c r="C713" s="10"/>
      <c r="D713" s="11" t="str">
        <f>'[1]TCE - ANEXO III - Preencher'!E722</f>
        <v>LAIS EMANUELLE BERNARDO VIEIRA DE FRANCA</v>
      </c>
      <c r="E713" s="9" t="str">
        <f>IF('[1]TCE - ANEXO III - Preencher'!F722="4 - Assistência Odontológica","2 - Outros Profissionais da Saúde",'[1]TCE - ANEXO III - Preencher'!F722)</f>
        <v>3 - Administrativo</v>
      </c>
      <c r="F713" s="12" t="str">
        <f>'[1]TCE - ANEXO III - Preencher'!G722</f>
        <v>2234-45</v>
      </c>
      <c r="G713" s="13" t="str">
        <f>IF('[1]TCE - ANEXO III - Preencher'!H722="","",'[1]TCE - ANEXO III - Preencher'!H722)</f>
        <v>08/2024</v>
      </c>
      <c r="H713" s="14">
        <f>'[1]TCE - ANEXO III - Preencher'!I722</f>
        <v>0</v>
      </c>
      <c r="I713" s="14">
        <f>'[1]TCE - ANEXO III - Preencher'!J722</f>
        <v>566.26400000000001</v>
      </c>
      <c r="J713" s="14">
        <f>'[1]TCE - ANEXO III - Preencher'!K722</f>
        <v>0</v>
      </c>
      <c r="K713" s="15">
        <f>'[1]TCE - ANEXO III - Preencher'!L722</f>
        <v>94.384661893396981</v>
      </c>
      <c r="L713" s="15">
        <f>'[1]TCE - ANEXO III - Preencher'!M722</f>
        <v>0</v>
      </c>
      <c r="M713" s="15">
        <f t="shared" si="67"/>
        <v>94.384661893396981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660.64866189339705</v>
      </c>
    </row>
    <row r="714" spans="1:28" x14ac:dyDescent="0.2">
      <c r="A714" s="8">
        <f>IFERROR(VLOOKUP(B714,'[1]DADOS (OCULTAR)'!$Q$3:$S$136,3,0),"")</f>
        <v>9039744002308</v>
      </c>
      <c r="B714" s="9" t="str">
        <f>'[1]TCE - ANEXO III - Preencher'!C723</f>
        <v>HOSPITAL NOSSA SENHORA DAS GRAÇAS - ANTIGO ALFA - CG Nº 024/2022</v>
      </c>
      <c r="C714" s="10"/>
      <c r="D714" s="11" t="str">
        <f>'[1]TCE - ANEXO III - Preencher'!E723</f>
        <v>LAIS MARIA DA SILVA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2235-05</v>
      </c>
      <c r="G714" s="13" t="str">
        <f>IF('[1]TCE - ANEXO III - Preencher'!H723="","",'[1]TCE - ANEXO III - Preencher'!H723)</f>
        <v>08/2024</v>
      </c>
      <c r="H714" s="14">
        <f>'[1]TCE - ANEXO III - Preencher'!I723</f>
        <v>0</v>
      </c>
      <c r="I714" s="14">
        <f>'[1]TCE - ANEXO III - Preencher'!J723</f>
        <v>425.30160000000012</v>
      </c>
      <c r="J714" s="14">
        <f>'[1]TCE - ANEXO III - Preencher'!K723</f>
        <v>0</v>
      </c>
      <c r="K714" s="15">
        <f>'[1]TCE - ANEXO III - Preencher'!L723</f>
        <v>94.384661893396981</v>
      </c>
      <c r="L714" s="15">
        <f>'[1]TCE - ANEXO III - Preencher'!M723</f>
        <v>3.33</v>
      </c>
      <c r="M714" s="15">
        <f t="shared" si="67"/>
        <v>91.054661893396982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516.35626189339712</v>
      </c>
    </row>
    <row r="715" spans="1:28" x14ac:dyDescent="0.2">
      <c r="A715" s="8">
        <f>IFERROR(VLOOKUP(B715,'[1]DADOS (OCULTAR)'!$Q$3:$S$136,3,0),"")</f>
        <v>9039744002308</v>
      </c>
      <c r="B715" s="9" t="str">
        <f>'[1]TCE - ANEXO III - Preencher'!C724</f>
        <v>HOSPITAL NOSSA SENHORA DAS GRAÇAS - ANTIGO ALFA - CG Nº 024/2022</v>
      </c>
      <c r="C715" s="10"/>
      <c r="D715" s="11" t="str">
        <f>'[1]TCE - ANEXO III - Preencher'!E724</f>
        <v>LAIS NOBERTO DA SILVA SOUZA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08/2024</v>
      </c>
      <c r="H715" s="14">
        <f>'[1]TCE - ANEXO III - Preencher'!I724</f>
        <v>0</v>
      </c>
      <c r="I715" s="14">
        <f>'[1]TCE - ANEXO III - Preencher'!J724</f>
        <v>340.1232</v>
      </c>
      <c r="J715" s="14">
        <f>'[1]TCE - ANEXO III - Preencher'!K724</f>
        <v>0</v>
      </c>
      <c r="K715" s="15">
        <f>'[1]TCE - ANEXO III - Preencher'!L724</f>
        <v>94.384661893396981</v>
      </c>
      <c r="L715" s="15">
        <f>'[1]TCE - ANEXO III - Preencher'!M724</f>
        <v>28.24</v>
      </c>
      <c r="M715" s="15">
        <f t="shared" si="67"/>
        <v>66.144661893396986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406.26786189339697</v>
      </c>
    </row>
    <row r="716" spans="1:28" x14ac:dyDescent="0.2">
      <c r="A716" s="8">
        <f>IFERROR(VLOOKUP(B716,'[1]DADOS (OCULTAR)'!$Q$3:$S$136,3,0),"")</f>
        <v>9039744002308</v>
      </c>
      <c r="B716" s="9" t="str">
        <f>'[1]TCE - ANEXO III - Preencher'!C725</f>
        <v>HOSPITAL NOSSA SENHORA DAS GRAÇAS - ANTIGO ALFA - CG Nº 024/2022</v>
      </c>
      <c r="C716" s="10"/>
      <c r="D716" s="11" t="str">
        <f>'[1]TCE - ANEXO III - Preencher'!E725</f>
        <v>LAIS PEREIRA DA HORA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08/2024</v>
      </c>
      <c r="H716" s="14">
        <f>'[1]TCE - ANEXO III - Preencher'!I725</f>
        <v>0</v>
      </c>
      <c r="I716" s="14">
        <f>'[1]TCE - ANEXO III - Preencher'!J725</f>
        <v>301.89600000000002</v>
      </c>
      <c r="J716" s="14">
        <f>'[1]TCE - ANEXO III - Preencher'!K725</f>
        <v>0</v>
      </c>
      <c r="K716" s="15">
        <f>'[1]TCE - ANEXO III - Preencher'!L725</f>
        <v>94.384661893396981</v>
      </c>
      <c r="L716" s="15">
        <f>'[1]TCE - ANEXO III - Preencher'!M725</f>
        <v>0</v>
      </c>
      <c r="M716" s="15">
        <f t="shared" si="67"/>
        <v>94.384661893396981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396.280661893397</v>
      </c>
    </row>
    <row r="717" spans="1:28" x14ac:dyDescent="0.2">
      <c r="A717" s="8">
        <f>IFERROR(VLOOKUP(B717,'[1]DADOS (OCULTAR)'!$Q$3:$S$136,3,0),"")</f>
        <v>9039744002308</v>
      </c>
      <c r="B717" s="9" t="str">
        <f>'[1]TCE - ANEXO III - Preencher'!C726</f>
        <v>HOSPITAL NOSSA SENHORA DAS GRAÇAS - ANTIGO ALFA - CG Nº 024/2022</v>
      </c>
      <c r="C717" s="10"/>
      <c r="D717" s="11" t="str">
        <f>'[1]TCE - ANEXO III - Preencher'!E726</f>
        <v>LAISE RISALVA FARIAS GOUVEIA DA SILVA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2235-05</v>
      </c>
      <c r="G717" s="13" t="str">
        <f>IF('[1]TCE - ANEXO III - Preencher'!H726="","",'[1]TCE - ANEXO III - Preencher'!H726)</f>
        <v>08/2024</v>
      </c>
      <c r="H717" s="14">
        <f>'[1]TCE - ANEXO III - Preencher'!I726</f>
        <v>0</v>
      </c>
      <c r="I717" s="14">
        <f>'[1]TCE - ANEXO III - Preencher'!J726</f>
        <v>424.94880000000001</v>
      </c>
      <c r="J717" s="14">
        <f>'[1]TCE - ANEXO III - Preencher'!K726</f>
        <v>0</v>
      </c>
      <c r="K717" s="15">
        <f>'[1]TCE - ANEXO III - Preencher'!L726</f>
        <v>94.384661893396981</v>
      </c>
      <c r="L717" s="15">
        <f>'[1]TCE - ANEXO III - Preencher'!M726</f>
        <v>0</v>
      </c>
      <c r="M717" s="15">
        <f t="shared" si="67"/>
        <v>94.384661893396981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519.33346189339704</v>
      </c>
    </row>
    <row r="718" spans="1:28" x14ac:dyDescent="0.2">
      <c r="A718" s="8">
        <f>IFERROR(VLOOKUP(B718,'[1]DADOS (OCULTAR)'!$Q$3:$S$136,3,0),"")</f>
        <v>9039744002308</v>
      </c>
      <c r="B718" s="9" t="str">
        <f>'[1]TCE - ANEXO III - Preencher'!C727</f>
        <v>HOSPITAL NOSSA SENHORA DAS GRAÇAS - ANTIGO ALFA - CG Nº 024/2022</v>
      </c>
      <c r="C718" s="10"/>
      <c r="D718" s="11" t="str">
        <f>'[1]TCE - ANEXO III - Preencher'!E727</f>
        <v>LARISSA BRIANNI DE ARAUJO GOMES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2236-05</v>
      </c>
      <c r="G718" s="13" t="str">
        <f>IF('[1]TCE - ANEXO III - Preencher'!H727="","",'[1]TCE - ANEXO III - Preencher'!H727)</f>
        <v>08/2024</v>
      </c>
      <c r="H718" s="14">
        <f>'[1]TCE - ANEXO III - Preencher'!I727</f>
        <v>0</v>
      </c>
      <c r="I718" s="14">
        <f>'[1]TCE - ANEXO III - Preencher'!J727</f>
        <v>245.13839999999999</v>
      </c>
      <c r="J718" s="14">
        <f>'[1]TCE - ANEXO III - Preencher'!K727</f>
        <v>0</v>
      </c>
      <c r="K718" s="15">
        <f>'[1]TCE - ANEXO III - Preencher'!L727</f>
        <v>94.384661893396981</v>
      </c>
      <c r="L718" s="15">
        <f>'[1]TCE - ANEXO III - Preencher'!M727</f>
        <v>0</v>
      </c>
      <c r="M718" s="15">
        <f t="shared" si="67"/>
        <v>94.384661893396981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339.52306189339697</v>
      </c>
    </row>
    <row r="719" spans="1:28" x14ac:dyDescent="0.2">
      <c r="A719" s="8">
        <f>IFERROR(VLOOKUP(B719,'[1]DADOS (OCULTAR)'!$Q$3:$S$136,3,0),"")</f>
        <v>9039744002308</v>
      </c>
      <c r="B719" s="9" t="str">
        <f>'[1]TCE - ANEXO III - Preencher'!C728</f>
        <v>HOSPITAL NOSSA SENHORA DAS GRAÇAS - ANTIGO ALFA - CG Nº 024/2022</v>
      </c>
      <c r="C719" s="10"/>
      <c r="D719" s="11" t="str">
        <f>'[1]TCE - ANEXO III - Preencher'!E728</f>
        <v>LARISSA CAROLINE DE ALMEIDA SOUSA LIMA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2234-05</v>
      </c>
      <c r="G719" s="13" t="str">
        <f>IF('[1]TCE - ANEXO III - Preencher'!H728="","",'[1]TCE - ANEXO III - Preencher'!H728)</f>
        <v>08/2024</v>
      </c>
      <c r="H719" s="14">
        <f>'[1]TCE - ANEXO III - Preencher'!I728</f>
        <v>0</v>
      </c>
      <c r="I719" s="14">
        <f>'[1]TCE - ANEXO III - Preencher'!J728</f>
        <v>593.21199999999999</v>
      </c>
      <c r="J719" s="14">
        <f>'[1]TCE - ANEXO III - Preencher'!K728</f>
        <v>0</v>
      </c>
      <c r="K719" s="15">
        <f>'[1]TCE - ANEXO III - Preencher'!L728</f>
        <v>94.384661893396981</v>
      </c>
      <c r="L719" s="15">
        <f>'[1]TCE - ANEXO III - Preencher'!M728</f>
        <v>0</v>
      </c>
      <c r="M719" s="15">
        <f t="shared" si="67"/>
        <v>94.384661893396981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687.59666189339691</v>
      </c>
    </row>
    <row r="720" spans="1:28" x14ac:dyDescent="0.2">
      <c r="A720" s="8">
        <f>IFERROR(VLOOKUP(B720,'[1]DADOS (OCULTAR)'!$Q$3:$S$136,3,0),"")</f>
        <v>9039744002308</v>
      </c>
      <c r="B720" s="9" t="str">
        <f>'[1]TCE - ANEXO III - Preencher'!C729</f>
        <v>HOSPITAL NOSSA SENHORA DAS GRAÇAS - ANTIGO ALFA - CG Nº 024/2022</v>
      </c>
      <c r="C720" s="10"/>
      <c r="D720" s="11" t="str">
        <f>'[1]TCE - ANEXO III - Preencher'!E729</f>
        <v>LARISSA DA SILVA AMARAL</v>
      </c>
      <c r="E720" s="9" t="str">
        <f>IF('[1]TCE - ANEXO III - Preencher'!F729="4 - Assistência Odontológica","2 - Outros Profissionais da Saúde",'[1]TCE - ANEXO III - Preencher'!F729)</f>
        <v>3 - Administrativo</v>
      </c>
      <c r="F720" s="12" t="str">
        <f>'[1]TCE - ANEXO III - Preencher'!G729</f>
        <v>4110-10</v>
      </c>
      <c r="G720" s="13" t="str">
        <f>IF('[1]TCE - ANEXO III - Preencher'!H729="","",'[1]TCE - ANEXO III - Preencher'!H729)</f>
        <v>08/2024</v>
      </c>
      <c r="H720" s="14">
        <f>'[1]TCE - ANEXO III - Preencher'!I729</f>
        <v>0</v>
      </c>
      <c r="I720" s="14">
        <f>'[1]TCE - ANEXO III - Preencher'!J729</f>
        <v>135.41200000000001</v>
      </c>
      <c r="J720" s="14">
        <f>'[1]TCE - ANEXO III - Preencher'!K729</f>
        <v>0</v>
      </c>
      <c r="K720" s="15">
        <f>'[1]TCE - ANEXO III - Preencher'!L729</f>
        <v>94.384661893396981</v>
      </c>
      <c r="L720" s="15">
        <f>'[1]TCE - ANEXO III - Preencher'!M729</f>
        <v>0</v>
      </c>
      <c r="M720" s="15">
        <f t="shared" si="67"/>
        <v>94.384661893396981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229.79666189339699</v>
      </c>
    </row>
    <row r="721" spans="1:28" x14ac:dyDescent="0.2">
      <c r="A721" s="8">
        <f>IFERROR(VLOOKUP(B721,'[1]DADOS (OCULTAR)'!$Q$3:$S$136,3,0),"")</f>
        <v>9039744002308</v>
      </c>
      <c r="B721" s="9" t="str">
        <f>'[1]TCE - ANEXO III - Preencher'!C730</f>
        <v>HOSPITAL NOSSA SENHORA DAS GRAÇAS - ANTIGO ALFA - CG Nº 024/2022</v>
      </c>
      <c r="C721" s="10"/>
      <c r="D721" s="11" t="str">
        <f>'[1]TCE - ANEXO III - Preencher'!E730</f>
        <v>LARISSA FERREIRA DA SILVA</v>
      </c>
      <c r="E721" s="9" t="str">
        <f>IF('[1]TCE - ANEXO III - Preencher'!F730="4 - Assistência Odontológica","2 - Outros Profissionais da Saúde",'[1]TCE - ANEXO III - Preencher'!F730)</f>
        <v>2 - Outros Profissionais da Saúde</v>
      </c>
      <c r="F721" s="12" t="str">
        <f>'[1]TCE - ANEXO III - Preencher'!G730</f>
        <v>3222-05</v>
      </c>
      <c r="G721" s="13" t="str">
        <f>IF('[1]TCE - ANEXO III - Preencher'!H730="","",'[1]TCE - ANEXO III - Preencher'!H730)</f>
        <v>08/2024</v>
      </c>
      <c r="H721" s="14">
        <f>'[1]TCE - ANEXO III - Preencher'!I730</f>
        <v>0</v>
      </c>
      <c r="I721" s="14">
        <f>'[1]TCE - ANEXO III - Preencher'!J730</f>
        <v>273.76560000000001</v>
      </c>
      <c r="J721" s="14">
        <f>'[1]TCE - ANEXO III - Preencher'!K730</f>
        <v>0</v>
      </c>
      <c r="K721" s="15">
        <f>'[1]TCE - ANEXO III - Preencher'!L730</f>
        <v>94.384661893396981</v>
      </c>
      <c r="L721" s="15">
        <f>'[1]TCE - ANEXO III - Preencher'!M730</f>
        <v>28.24</v>
      </c>
      <c r="M721" s="15">
        <f t="shared" si="67"/>
        <v>66.144661893396986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339.91026189339698</v>
      </c>
    </row>
    <row r="722" spans="1:28" x14ac:dyDescent="0.2">
      <c r="A722" s="8">
        <f>IFERROR(VLOOKUP(B722,'[1]DADOS (OCULTAR)'!$Q$3:$S$136,3,0),"")</f>
        <v>9039744002308</v>
      </c>
      <c r="B722" s="9" t="str">
        <f>'[1]TCE - ANEXO III - Preencher'!C731</f>
        <v>HOSPITAL NOSSA SENHORA DAS GRAÇAS - ANTIGO ALFA - CG Nº 024/2022</v>
      </c>
      <c r="C722" s="10"/>
      <c r="D722" s="11" t="str">
        <f>'[1]TCE - ANEXO III - Preencher'!E731</f>
        <v>LARISSA GOUVEIA DA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2236-05</v>
      </c>
      <c r="G722" s="13" t="str">
        <f>IF('[1]TCE - ANEXO III - Preencher'!H731="","",'[1]TCE - ANEXO III - Preencher'!H731)</f>
        <v>08/2024</v>
      </c>
      <c r="H722" s="14">
        <f>'[1]TCE - ANEXO III - Preencher'!I731</f>
        <v>0</v>
      </c>
      <c r="I722" s="14">
        <f>'[1]TCE - ANEXO III - Preencher'!J731</f>
        <v>246.13200000000001</v>
      </c>
      <c r="J722" s="14">
        <f>'[1]TCE - ANEXO III - Preencher'!K731</f>
        <v>0</v>
      </c>
      <c r="K722" s="15">
        <f>'[1]TCE - ANEXO III - Preencher'!L731</f>
        <v>94.384661893396981</v>
      </c>
      <c r="L722" s="15">
        <f>'[1]TCE - ANEXO III - Preencher'!M731</f>
        <v>0</v>
      </c>
      <c r="M722" s="15">
        <f t="shared" si="67"/>
        <v>94.384661893396981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70.06</v>
      </c>
      <c r="U722" s="15">
        <f>'[1]TCE - ANEXO III - Preencher'!V731</f>
        <v>0</v>
      </c>
      <c r="V722" s="16">
        <f t="shared" si="70"/>
        <v>70.06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410.57666189339699</v>
      </c>
    </row>
    <row r="723" spans="1:28" x14ac:dyDescent="0.2">
      <c r="A723" s="8">
        <f>IFERROR(VLOOKUP(B723,'[1]DADOS (OCULTAR)'!$Q$3:$S$136,3,0),"")</f>
        <v>9039744002308</v>
      </c>
      <c r="B723" s="9" t="str">
        <f>'[1]TCE - ANEXO III - Preencher'!C732</f>
        <v>HOSPITAL NOSSA SENHORA DAS GRAÇAS - ANTIGO ALFA - CG Nº 024/2022</v>
      </c>
      <c r="C723" s="10"/>
      <c r="D723" s="11" t="str">
        <f>'[1]TCE - ANEXO III - Preencher'!E732</f>
        <v>LARISSA LESSA SIMPLICIO COSTA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4110-10</v>
      </c>
      <c r="G723" s="13" t="str">
        <f>IF('[1]TCE - ANEXO III - Preencher'!H732="","",'[1]TCE - ANEXO III - Preencher'!H732)</f>
        <v>08/2024</v>
      </c>
      <c r="H723" s="14">
        <f>'[1]TCE - ANEXO III - Preencher'!I732</f>
        <v>0</v>
      </c>
      <c r="I723" s="14">
        <f>'[1]TCE - ANEXO III - Preencher'!J732</f>
        <v>12.2372</v>
      </c>
      <c r="J723" s="14">
        <f>'[1]TCE - ANEXO III - Preencher'!K732</f>
        <v>0</v>
      </c>
      <c r="K723" s="15">
        <f>'[1]TCE - ANEXO III - Preencher'!L732</f>
        <v>94.384661893396981</v>
      </c>
      <c r="L723" s="15">
        <f>'[1]TCE - ANEXO III - Preencher'!M732</f>
        <v>0</v>
      </c>
      <c r="M723" s="15">
        <f t="shared" si="67"/>
        <v>94.384661893396981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185.09333333333328</v>
      </c>
      <c r="R723" s="15">
        <f>'[1]TCE - ANEXO III - Preencher'!S732</f>
        <v>42.36</v>
      </c>
      <c r="S723" s="16">
        <f t="shared" si="69"/>
        <v>142.73333333333329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249.35519522673027</v>
      </c>
    </row>
    <row r="724" spans="1:28" x14ac:dyDescent="0.2">
      <c r="A724" s="8">
        <f>IFERROR(VLOOKUP(B724,'[1]DADOS (OCULTAR)'!$Q$3:$S$136,3,0),"")</f>
        <v>9039744002308</v>
      </c>
      <c r="B724" s="9" t="str">
        <f>'[1]TCE - ANEXO III - Preencher'!C733</f>
        <v>HOSPITAL NOSSA SENHORA DAS GRAÇAS - ANTIGO ALFA - CG Nº 024/2022</v>
      </c>
      <c r="C724" s="10"/>
      <c r="D724" s="11" t="str">
        <f>'[1]TCE - ANEXO III - Preencher'!E733</f>
        <v>LARISSA MOURA DA SILVA MACHADO DE OLIVEIRA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2515-10</v>
      </c>
      <c r="G724" s="13" t="str">
        <f>IF('[1]TCE - ANEXO III - Preencher'!H733="","",'[1]TCE - ANEXO III - Preencher'!H733)</f>
        <v>08/2024</v>
      </c>
      <c r="H724" s="14">
        <f>'[1]TCE - ANEXO III - Preencher'!I733</f>
        <v>0</v>
      </c>
      <c r="I724" s="14">
        <f>'[1]TCE - ANEXO III - Preencher'!J733</f>
        <v>220.5368</v>
      </c>
      <c r="J724" s="14">
        <f>'[1]TCE - ANEXO III - Preencher'!K733</f>
        <v>0</v>
      </c>
      <c r="K724" s="15">
        <f>'[1]TCE - ANEXO III - Preencher'!L733</f>
        <v>94.384661893396981</v>
      </c>
      <c r="L724" s="15">
        <f>'[1]TCE - ANEXO III - Preencher'!M733</f>
        <v>0</v>
      </c>
      <c r="M724" s="15">
        <f t="shared" si="67"/>
        <v>94.384661893396981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314.92146189339701</v>
      </c>
    </row>
    <row r="725" spans="1:28" x14ac:dyDescent="0.2">
      <c r="A725" s="8">
        <f>IFERROR(VLOOKUP(B725,'[1]DADOS (OCULTAR)'!$Q$3:$S$136,3,0),"")</f>
        <v>9039744002308</v>
      </c>
      <c r="B725" s="9" t="str">
        <f>'[1]TCE - ANEXO III - Preencher'!C734</f>
        <v>HOSPITAL NOSSA SENHORA DAS GRAÇAS - ANTIGO ALFA - CG Nº 024/2022</v>
      </c>
      <c r="C725" s="10"/>
      <c r="D725" s="11" t="str">
        <f>'[1]TCE - ANEXO III - Preencher'!E734</f>
        <v>LAUDICEIA ELISABETE SILVA DOS SANTOS</v>
      </c>
      <c r="E725" s="9" t="str">
        <f>IF('[1]TCE - ANEXO III - Preencher'!F734="4 - Assistência Odontológica","2 - Outros Profissionais da Saúde",'[1]TCE - ANEXO III - Preencher'!F734)</f>
        <v>2 - Outros Profissionais da Saúde</v>
      </c>
      <c r="F725" s="12" t="str">
        <f>'[1]TCE - ANEXO III - Preencher'!G734</f>
        <v>3222-05</v>
      </c>
      <c r="G725" s="13" t="str">
        <f>IF('[1]TCE - ANEXO III - Preencher'!H734="","",'[1]TCE - ANEXO III - Preencher'!H734)</f>
        <v>08/2024</v>
      </c>
      <c r="H725" s="14">
        <f>'[1]TCE - ANEXO III - Preencher'!I734</f>
        <v>0</v>
      </c>
      <c r="I725" s="14">
        <f>'[1]TCE - ANEXO III - Preencher'!J734</f>
        <v>299.87200000000001</v>
      </c>
      <c r="J725" s="14">
        <f>'[1]TCE - ANEXO III - Preencher'!K734</f>
        <v>0</v>
      </c>
      <c r="K725" s="15">
        <f>'[1]TCE - ANEXO III - Preencher'!L734</f>
        <v>94.384661893396981</v>
      </c>
      <c r="L725" s="15">
        <f>'[1]TCE - ANEXO III - Preencher'!M734</f>
        <v>28.24</v>
      </c>
      <c r="M725" s="15">
        <f t="shared" si="67"/>
        <v>66.144661893396986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366.01666189339699</v>
      </c>
    </row>
    <row r="726" spans="1:28" x14ac:dyDescent="0.2">
      <c r="A726" s="8">
        <f>IFERROR(VLOOKUP(B726,'[1]DADOS (OCULTAR)'!$Q$3:$S$136,3,0),"")</f>
        <v>9039744002308</v>
      </c>
      <c r="B726" s="9" t="str">
        <f>'[1]TCE - ANEXO III - Preencher'!C735</f>
        <v>HOSPITAL NOSSA SENHORA DAS GRAÇAS - ANTIGO ALFA - CG Nº 024/2022</v>
      </c>
      <c r="C726" s="10"/>
      <c r="D726" s="11" t="str">
        <f>'[1]TCE - ANEXO III - Preencher'!E735</f>
        <v>LAURA CARLA RODRIGUES CARDOSO</v>
      </c>
      <c r="E726" s="9" t="str">
        <f>IF('[1]TCE - ANEXO III - Preencher'!F735="4 - Assistência Odontológica","2 - Outros Profissionais da Saúde",'[1]TCE - ANEXO III - Preencher'!F735)</f>
        <v>2 - Outros Profissionais da Saúde</v>
      </c>
      <c r="F726" s="12" t="str">
        <f>'[1]TCE - ANEXO III - Preencher'!G735</f>
        <v>2237-10</v>
      </c>
      <c r="G726" s="13" t="str">
        <f>IF('[1]TCE - ANEXO III - Preencher'!H735="","",'[1]TCE - ANEXO III - Preencher'!H735)</f>
        <v>08/2024</v>
      </c>
      <c r="H726" s="14">
        <f>'[1]TCE - ANEXO III - Preencher'!I735</f>
        <v>0</v>
      </c>
      <c r="I726" s="14">
        <f>'[1]TCE - ANEXO III - Preencher'!J735</f>
        <v>303.60239999999999</v>
      </c>
      <c r="J726" s="14">
        <f>'[1]TCE - ANEXO III - Preencher'!K735</f>
        <v>0</v>
      </c>
      <c r="K726" s="15">
        <f>'[1]TCE - ANEXO III - Preencher'!L735</f>
        <v>94.384661893396981</v>
      </c>
      <c r="L726" s="15">
        <f>'[1]TCE - ANEXO III - Preencher'!M735</f>
        <v>0</v>
      </c>
      <c r="M726" s="15">
        <f t="shared" si="67"/>
        <v>94.384661893396981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397.98706189339697</v>
      </c>
    </row>
    <row r="727" spans="1:28" x14ac:dyDescent="0.2">
      <c r="A727" s="8">
        <f>IFERROR(VLOOKUP(B727,'[1]DADOS (OCULTAR)'!$Q$3:$S$136,3,0),"")</f>
        <v>9039744002308</v>
      </c>
      <c r="B727" s="9" t="str">
        <f>'[1]TCE - ANEXO III - Preencher'!C736</f>
        <v>HOSPITAL NOSSA SENHORA DAS GRAÇAS - ANTIGO ALFA - CG Nº 024/2022</v>
      </c>
      <c r="C727" s="10"/>
      <c r="D727" s="11" t="str">
        <f>'[1]TCE - ANEXO III - Preencher'!E736</f>
        <v>LAURA DIANA DAMASCENA DE LACERDA HONORATO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2235-05</v>
      </c>
      <c r="G727" s="13" t="str">
        <f>IF('[1]TCE - ANEXO III - Preencher'!H736="","",'[1]TCE - ANEXO III - Preencher'!H736)</f>
        <v>08/2024</v>
      </c>
      <c r="H727" s="14">
        <f>'[1]TCE - ANEXO III - Preencher'!I736</f>
        <v>0</v>
      </c>
      <c r="I727" s="14">
        <f>'[1]TCE - ANEXO III - Preencher'!J736</f>
        <v>490.46800000000002</v>
      </c>
      <c r="J727" s="14">
        <f>'[1]TCE - ANEXO III - Preencher'!K736</f>
        <v>0</v>
      </c>
      <c r="K727" s="15">
        <f>'[1]TCE - ANEXO III - Preencher'!L736</f>
        <v>94.384661893396981</v>
      </c>
      <c r="L727" s="15">
        <f>'[1]TCE - ANEXO III - Preencher'!M736</f>
        <v>3.33</v>
      </c>
      <c r="M727" s="15">
        <f t="shared" si="67"/>
        <v>91.054661893396982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581.52266189339696</v>
      </c>
    </row>
    <row r="728" spans="1:28" x14ac:dyDescent="0.2">
      <c r="A728" s="8">
        <f>IFERROR(VLOOKUP(B728,'[1]DADOS (OCULTAR)'!$Q$3:$S$136,3,0),"")</f>
        <v>9039744002308</v>
      </c>
      <c r="B728" s="9" t="str">
        <f>'[1]TCE - ANEXO III - Preencher'!C737</f>
        <v>HOSPITAL NOSSA SENHORA DAS GRAÇAS - ANTIGO ALFA - CG Nº 024/2022</v>
      </c>
      <c r="C728" s="10"/>
      <c r="D728" s="11" t="str">
        <f>'[1]TCE - ANEXO III - Preencher'!E737</f>
        <v>LAURA HERUNDINA VELOSO DA SILVEIRA BRASIL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2235-05</v>
      </c>
      <c r="G728" s="13" t="str">
        <f>IF('[1]TCE - ANEXO III - Preencher'!H737="","",'[1]TCE - ANEXO III - Preencher'!H737)</f>
        <v>08/2024</v>
      </c>
      <c r="H728" s="14">
        <f>'[1]TCE - ANEXO III - Preencher'!I737</f>
        <v>0</v>
      </c>
      <c r="I728" s="14">
        <f>'[1]TCE - ANEXO III - Preencher'!J737</f>
        <v>462.8272</v>
      </c>
      <c r="J728" s="14">
        <f>'[1]TCE - ANEXO III - Preencher'!K737</f>
        <v>0</v>
      </c>
      <c r="K728" s="15">
        <f>'[1]TCE - ANEXO III - Preencher'!L737</f>
        <v>94.384661893396981</v>
      </c>
      <c r="L728" s="15">
        <f>'[1]TCE - ANEXO III - Preencher'!M737</f>
        <v>3.33</v>
      </c>
      <c r="M728" s="15">
        <f t="shared" si="67"/>
        <v>91.054661893396982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553.88186189339694</v>
      </c>
    </row>
    <row r="729" spans="1:28" x14ac:dyDescent="0.2">
      <c r="A729" s="8">
        <f>IFERROR(VLOOKUP(B729,'[1]DADOS (OCULTAR)'!$Q$3:$S$136,3,0),"")</f>
        <v>9039744002308</v>
      </c>
      <c r="B729" s="9" t="str">
        <f>'[1]TCE - ANEXO III - Preencher'!C738</f>
        <v>HOSPITAL NOSSA SENHORA DAS GRAÇAS - ANTIGO ALFA - CG Nº 024/2022</v>
      </c>
      <c r="C729" s="10"/>
      <c r="D729" s="11" t="str">
        <f>'[1]TCE - ANEXO III - Preencher'!E738</f>
        <v>LAURA OLIVEIRA RODRIGUES</v>
      </c>
      <c r="E729" s="9" t="str">
        <f>IF('[1]TCE - ANEXO III - Preencher'!F738="4 - Assistência Odontológica","2 - Outros Profissionais da Saúde",'[1]TCE - ANEXO III - Preencher'!F738)</f>
        <v>1 - Médico</v>
      </c>
      <c r="F729" s="12" t="str">
        <f>'[1]TCE - ANEXO III - Preencher'!G738</f>
        <v>2251-25</v>
      </c>
      <c r="G729" s="13" t="str">
        <f>IF('[1]TCE - ANEXO III - Preencher'!H738="","",'[1]TCE - ANEXO III - Preencher'!H738)</f>
        <v>08/2024</v>
      </c>
      <c r="H729" s="14">
        <f>'[1]TCE - ANEXO III - Preencher'!I738</f>
        <v>0</v>
      </c>
      <c r="I729" s="14">
        <f>'[1]TCE - ANEXO III - Preencher'!J738</f>
        <v>407.72719999999998</v>
      </c>
      <c r="J729" s="14">
        <f>'[1]TCE - ANEXO III - Preencher'!K738</f>
        <v>0</v>
      </c>
      <c r="K729" s="15">
        <f>'[1]TCE - ANEXO III - Preencher'!L738</f>
        <v>94.384661893396981</v>
      </c>
      <c r="L729" s="15">
        <f>'[1]TCE - ANEXO III - Preencher'!M738</f>
        <v>0</v>
      </c>
      <c r="M729" s="15">
        <f t="shared" si="67"/>
        <v>94.384661893396981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502.11186189339696</v>
      </c>
    </row>
    <row r="730" spans="1:28" x14ac:dyDescent="0.2">
      <c r="A730" s="8">
        <f>IFERROR(VLOOKUP(B730,'[1]DADOS (OCULTAR)'!$Q$3:$S$136,3,0),"")</f>
        <v>9039744002308</v>
      </c>
      <c r="B730" s="9" t="str">
        <f>'[1]TCE - ANEXO III - Preencher'!C739</f>
        <v>HOSPITAL NOSSA SENHORA DAS GRAÇAS - ANTIGO ALFA - CG Nº 024/2022</v>
      </c>
      <c r="C730" s="10"/>
      <c r="D730" s="11" t="str">
        <f>'[1]TCE - ANEXO III - Preencher'!E739</f>
        <v>LAYENNE MIRELLE DA SILVA LIMA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3222-05</v>
      </c>
      <c r="G730" s="13" t="str">
        <f>IF('[1]TCE - ANEXO III - Preencher'!H739="","",'[1]TCE - ANEXO III - Preencher'!H739)</f>
        <v>08/2024</v>
      </c>
      <c r="H730" s="14">
        <f>'[1]TCE - ANEXO III - Preencher'!I739</f>
        <v>0</v>
      </c>
      <c r="I730" s="14">
        <f>'[1]TCE - ANEXO III - Preencher'!J739</f>
        <v>297.18720000000002</v>
      </c>
      <c r="J730" s="14">
        <f>'[1]TCE - ANEXO III - Preencher'!K739</f>
        <v>0</v>
      </c>
      <c r="K730" s="15">
        <f>'[1]TCE - ANEXO III - Preencher'!L739</f>
        <v>94.384661893396981</v>
      </c>
      <c r="L730" s="15">
        <f>'[1]TCE - ANEXO III - Preencher'!M739</f>
        <v>0</v>
      </c>
      <c r="M730" s="15">
        <f t="shared" si="67"/>
        <v>94.384661893396981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391.571861893397</v>
      </c>
    </row>
    <row r="731" spans="1:28" x14ac:dyDescent="0.2">
      <c r="A731" s="8">
        <f>IFERROR(VLOOKUP(B731,'[1]DADOS (OCULTAR)'!$Q$3:$S$136,3,0),"")</f>
        <v>9039744002308</v>
      </c>
      <c r="B731" s="9" t="str">
        <f>'[1]TCE - ANEXO III - Preencher'!C740</f>
        <v>HOSPITAL NOSSA SENHORA DAS GRAÇAS - ANTIGO ALFA - CG Nº 024/2022</v>
      </c>
      <c r="C731" s="10"/>
      <c r="D731" s="11" t="str">
        <f>'[1]TCE - ANEXO III - Preencher'!E740</f>
        <v>LAYS DE OLIVEIRA MACEDO</v>
      </c>
      <c r="E731" s="9" t="str">
        <f>IF('[1]TCE - ANEXO III - Preencher'!F740="4 - Assistência Odontológica","2 - Outros Profissionais da Saúde",'[1]TCE - ANEXO III - Preencher'!F740)</f>
        <v>2 - Outros Profissionais da Saúde</v>
      </c>
      <c r="F731" s="12" t="str">
        <f>'[1]TCE - ANEXO III - Preencher'!G740</f>
        <v>2235-05</v>
      </c>
      <c r="G731" s="13" t="str">
        <f>IF('[1]TCE - ANEXO III - Preencher'!H740="","",'[1]TCE - ANEXO III - Preencher'!H740)</f>
        <v>08/2024</v>
      </c>
      <c r="H731" s="14">
        <f>'[1]TCE - ANEXO III - Preencher'!I740</f>
        <v>0</v>
      </c>
      <c r="I731" s="14">
        <f>'[1]TCE - ANEXO III - Preencher'!J740</f>
        <v>521.60559999999998</v>
      </c>
      <c r="J731" s="14">
        <f>'[1]TCE - ANEXO III - Preencher'!K740</f>
        <v>0</v>
      </c>
      <c r="K731" s="15">
        <f>'[1]TCE - ANEXO III - Preencher'!L740</f>
        <v>94.384661893396981</v>
      </c>
      <c r="L731" s="15">
        <f>'[1]TCE - ANEXO III - Preencher'!M740</f>
        <v>3.33</v>
      </c>
      <c r="M731" s="15">
        <f t="shared" si="67"/>
        <v>91.054661893396982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100.8639251351902</v>
      </c>
      <c r="R731" s="15">
        <f>'[1]TCE - ANEXO III - Preencher'!S740</f>
        <v>98.4</v>
      </c>
      <c r="S731" s="16">
        <f t="shared" si="69"/>
        <v>2.4639251351901947</v>
      </c>
      <c r="T731" s="15">
        <f>'[1]TCE - ANEXO III - Preencher'!U740</f>
        <v>120.26</v>
      </c>
      <c r="U731" s="15">
        <f>'[1]TCE - ANEXO III - Preencher'!V740</f>
        <v>0</v>
      </c>
      <c r="V731" s="16">
        <f t="shared" si="70"/>
        <v>120.26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735.38418702858712</v>
      </c>
    </row>
    <row r="732" spans="1:28" x14ac:dyDescent="0.2">
      <c r="A732" s="8">
        <f>IFERROR(VLOOKUP(B732,'[1]DADOS (OCULTAR)'!$Q$3:$S$136,3,0),"")</f>
        <v>9039744002308</v>
      </c>
      <c r="B732" s="9" t="str">
        <f>'[1]TCE - ANEXO III - Preencher'!C741</f>
        <v>HOSPITAL NOSSA SENHORA DAS GRAÇAS - ANTIGO ALFA - CG Nº 024/2022</v>
      </c>
      <c r="C732" s="10"/>
      <c r="D732" s="11" t="str">
        <f>'[1]TCE - ANEXO III - Preencher'!E741</f>
        <v>LAYS INGREDY MARIA SILVA ARAUJO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2236-05</v>
      </c>
      <c r="G732" s="13" t="str">
        <f>IF('[1]TCE - ANEXO III - Preencher'!H741="","",'[1]TCE - ANEXO III - Preencher'!H741)</f>
        <v>08/2024</v>
      </c>
      <c r="H732" s="14">
        <f>'[1]TCE - ANEXO III - Preencher'!I741</f>
        <v>0</v>
      </c>
      <c r="I732" s="14">
        <f>'[1]TCE - ANEXO III - Preencher'!J741</f>
        <v>223.7544</v>
      </c>
      <c r="J732" s="14">
        <f>'[1]TCE - ANEXO III - Preencher'!K741</f>
        <v>0</v>
      </c>
      <c r="K732" s="15">
        <f>'[1]TCE - ANEXO III - Preencher'!L741</f>
        <v>94.384661893396981</v>
      </c>
      <c r="L732" s="15">
        <f>'[1]TCE - ANEXO III - Preencher'!M741</f>
        <v>2.7</v>
      </c>
      <c r="M732" s="15">
        <f t="shared" si="67"/>
        <v>91.684661893396978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315.43906189339697</v>
      </c>
    </row>
    <row r="733" spans="1:28" x14ac:dyDescent="0.2">
      <c r="A733" s="8">
        <f>IFERROR(VLOOKUP(B733,'[1]DADOS (OCULTAR)'!$Q$3:$S$136,3,0),"")</f>
        <v>9039744002308</v>
      </c>
      <c r="B733" s="9" t="str">
        <f>'[1]TCE - ANEXO III - Preencher'!C742</f>
        <v>HOSPITAL NOSSA SENHORA DAS GRAÇAS - ANTIGO ALFA - CG Nº 024/2022</v>
      </c>
      <c r="C733" s="10"/>
      <c r="D733" s="11" t="str">
        <f>'[1]TCE - ANEXO III - Preencher'!E742</f>
        <v>LEANDRO OLIVEIRA MACEDO</v>
      </c>
      <c r="E733" s="9" t="str">
        <f>IF('[1]TCE - ANEXO III - Preencher'!F742="4 - Assistência Odontológica","2 - Outros Profissionais da Saúde",'[1]TCE - ANEXO III - Preencher'!F742)</f>
        <v>3 - Administrativo</v>
      </c>
      <c r="F733" s="12" t="str">
        <f>'[1]TCE - ANEXO III - Preencher'!G742</f>
        <v>5174-10</v>
      </c>
      <c r="G733" s="13" t="str">
        <f>IF('[1]TCE - ANEXO III - Preencher'!H742="","",'[1]TCE - ANEXO III - Preencher'!H742)</f>
        <v>08/2024</v>
      </c>
      <c r="H733" s="14">
        <f>'[1]TCE - ANEXO III - Preencher'!I742</f>
        <v>0</v>
      </c>
      <c r="I733" s="14">
        <f>'[1]TCE - ANEXO III - Preencher'!J742</f>
        <v>152.63839999999999</v>
      </c>
      <c r="J733" s="14">
        <f>'[1]TCE - ANEXO III - Preencher'!K742</f>
        <v>0</v>
      </c>
      <c r="K733" s="15">
        <f>'[1]TCE - ANEXO III - Preencher'!L742</f>
        <v>94.384661893396981</v>
      </c>
      <c r="L733" s="15">
        <f>'[1]TCE - ANEXO III - Preencher'!M742</f>
        <v>28.24</v>
      </c>
      <c r="M733" s="15">
        <f t="shared" si="67"/>
        <v>66.144661893396986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134.48523351358691</v>
      </c>
      <c r="R733" s="15">
        <f>'[1]TCE - ANEXO III - Preencher'!S742</f>
        <v>63.54</v>
      </c>
      <c r="S733" s="16">
        <f t="shared" si="69"/>
        <v>70.945233513586913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289.72829540698388</v>
      </c>
    </row>
    <row r="734" spans="1:28" x14ac:dyDescent="0.2">
      <c r="A734" s="8">
        <f>IFERROR(VLOOKUP(B734,'[1]DADOS (OCULTAR)'!$Q$3:$S$136,3,0),"")</f>
        <v>9039744002308</v>
      </c>
      <c r="B734" s="9" t="str">
        <f>'[1]TCE - ANEXO III - Preencher'!C743</f>
        <v>HOSPITAL NOSSA SENHORA DAS GRAÇAS - ANTIGO ALFA - CG Nº 024/2022</v>
      </c>
      <c r="C734" s="10"/>
      <c r="D734" s="11" t="str">
        <f>'[1]TCE - ANEXO III - Preencher'!E743</f>
        <v>LEANDRO ROBERTO DO NASCIMENTO SANTOS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2236-05</v>
      </c>
      <c r="G734" s="13" t="str">
        <f>IF('[1]TCE - ANEXO III - Preencher'!H743="","",'[1]TCE - ANEXO III - Preencher'!H743)</f>
        <v>08/2024</v>
      </c>
      <c r="H734" s="14">
        <f>'[1]TCE - ANEXO III - Preencher'!I743</f>
        <v>0</v>
      </c>
      <c r="I734" s="14">
        <f>'[1]TCE - ANEXO III - Preencher'!J743</f>
        <v>343.06319999999999</v>
      </c>
      <c r="J734" s="14">
        <f>'[1]TCE - ANEXO III - Preencher'!K743</f>
        <v>0</v>
      </c>
      <c r="K734" s="15">
        <f>'[1]TCE - ANEXO III - Preencher'!L743</f>
        <v>94.384661893396981</v>
      </c>
      <c r="L734" s="15">
        <f>'[1]TCE - ANEXO III - Preencher'!M743</f>
        <v>0</v>
      </c>
      <c r="M734" s="15">
        <f t="shared" si="67"/>
        <v>94.384661893396981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437.44786189339698</v>
      </c>
    </row>
    <row r="735" spans="1:28" x14ac:dyDescent="0.2">
      <c r="A735" s="8">
        <f>IFERROR(VLOOKUP(B735,'[1]DADOS (OCULTAR)'!$Q$3:$S$136,3,0),"")</f>
        <v>9039744002308</v>
      </c>
      <c r="B735" s="9" t="str">
        <f>'[1]TCE - ANEXO III - Preencher'!C744</f>
        <v>HOSPITAL NOSSA SENHORA DAS GRAÇAS - ANTIGO ALFA - CG Nº 024/2022</v>
      </c>
      <c r="C735" s="10"/>
      <c r="D735" s="11" t="str">
        <f>'[1]TCE - ANEXO III - Preencher'!E744</f>
        <v>LENILSON SANTANA DA SILVA</v>
      </c>
      <c r="E735" s="9" t="str">
        <f>IF('[1]TCE - ANEXO III - Preencher'!F744="4 - Assistência Odontológica","2 - Outros Profissionais da Saúde",'[1]TCE - ANEXO III - Preencher'!F744)</f>
        <v>2 - Outros Profissionais da Saúde</v>
      </c>
      <c r="F735" s="12" t="str">
        <f>'[1]TCE - ANEXO III - Preencher'!G744</f>
        <v>5211-30</v>
      </c>
      <c r="G735" s="13" t="str">
        <f>IF('[1]TCE - ANEXO III - Preencher'!H744="","",'[1]TCE - ANEXO III - Preencher'!H744)</f>
        <v>08/2024</v>
      </c>
      <c r="H735" s="14">
        <f>'[1]TCE - ANEXO III - Preencher'!I744</f>
        <v>0</v>
      </c>
      <c r="I735" s="14">
        <f>'[1]TCE - ANEXO III - Preencher'!J744</f>
        <v>124.56</v>
      </c>
      <c r="J735" s="14">
        <f>'[1]TCE - ANEXO III - Preencher'!K744</f>
        <v>0</v>
      </c>
      <c r="K735" s="15">
        <f>'[1]TCE - ANEXO III - Preencher'!L744</f>
        <v>94.384661893396981</v>
      </c>
      <c r="L735" s="15">
        <f>'[1]TCE - ANEXO III - Preencher'!M744</f>
        <v>31.14</v>
      </c>
      <c r="M735" s="15">
        <f t="shared" si="67"/>
        <v>63.24466189339698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369.83439216236405</v>
      </c>
      <c r="R735" s="15">
        <f>'[1]TCE - ANEXO III - Preencher'!S744</f>
        <v>93.42</v>
      </c>
      <c r="S735" s="16">
        <f t="shared" si="69"/>
        <v>276.41439216236404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464.21905405576103</v>
      </c>
    </row>
    <row r="736" spans="1:28" x14ac:dyDescent="0.2">
      <c r="A736" s="8">
        <f>IFERROR(VLOOKUP(B736,'[1]DADOS (OCULTAR)'!$Q$3:$S$136,3,0),"")</f>
        <v>9039744002308</v>
      </c>
      <c r="B736" s="9" t="str">
        <f>'[1]TCE - ANEXO III - Preencher'!C745</f>
        <v>HOSPITAL NOSSA SENHORA DAS GRAÇAS - ANTIGO ALFA - CG Nº 024/2022</v>
      </c>
      <c r="C736" s="10"/>
      <c r="D736" s="11" t="str">
        <f>'[1]TCE - ANEXO III - Preencher'!E745</f>
        <v>LEOCARDIA GALDINO DE LIMA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2235-05</v>
      </c>
      <c r="G736" s="13" t="str">
        <f>IF('[1]TCE - ANEXO III - Preencher'!H745="","",'[1]TCE - ANEXO III - Preencher'!H745)</f>
        <v>08/2024</v>
      </c>
      <c r="H736" s="14">
        <f>'[1]TCE - ANEXO III - Preencher'!I745</f>
        <v>0</v>
      </c>
      <c r="I736" s="14">
        <f>'[1]TCE - ANEXO III - Preencher'!J745</f>
        <v>488.79199999999997</v>
      </c>
      <c r="J736" s="14">
        <f>'[1]TCE - ANEXO III - Preencher'!K745</f>
        <v>0</v>
      </c>
      <c r="K736" s="15">
        <f>'[1]TCE - ANEXO III - Preencher'!L745</f>
        <v>94.384661893396981</v>
      </c>
      <c r="L736" s="15">
        <f>'[1]TCE - ANEXO III - Preencher'!M745</f>
        <v>0</v>
      </c>
      <c r="M736" s="15">
        <f t="shared" si="67"/>
        <v>94.384661893396981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583.17666189339695</v>
      </c>
    </row>
    <row r="737" spans="1:28" x14ac:dyDescent="0.2">
      <c r="A737" s="8">
        <f>IFERROR(VLOOKUP(B737,'[1]DADOS (OCULTAR)'!$Q$3:$S$136,3,0),"")</f>
        <v>9039744002308</v>
      </c>
      <c r="B737" s="9" t="str">
        <f>'[1]TCE - ANEXO III - Preencher'!C746</f>
        <v>HOSPITAL NOSSA SENHORA DAS GRAÇAS - ANTIGO ALFA - CG Nº 024/2022</v>
      </c>
      <c r="C737" s="10"/>
      <c r="D737" s="11" t="str">
        <f>'[1]TCE - ANEXO III - Preencher'!E746</f>
        <v>LEONARDO FELIPE DA SILVA</v>
      </c>
      <c r="E737" s="9" t="str">
        <f>IF('[1]TCE - ANEXO III - Preencher'!F746="4 - Assistência Odontológica","2 - Outros Profissionais da Saúde",'[1]TCE - ANEXO III - Preencher'!F746)</f>
        <v>3 - Administrativo</v>
      </c>
      <c r="F737" s="12" t="str">
        <f>'[1]TCE - ANEXO III - Preencher'!G746</f>
        <v>5174-10</v>
      </c>
      <c r="G737" s="13" t="str">
        <f>IF('[1]TCE - ANEXO III - Preencher'!H746="","",'[1]TCE - ANEXO III - Preencher'!H746)</f>
        <v>08/2024</v>
      </c>
      <c r="H737" s="14">
        <f>'[1]TCE - ANEXO III - Preencher'!I746</f>
        <v>0</v>
      </c>
      <c r="I737" s="14">
        <f>'[1]TCE - ANEXO III - Preencher'!J746</f>
        <v>144.2456</v>
      </c>
      <c r="J737" s="14">
        <f>'[1]TCE - ANEXO III - Preencher'!K746</f>
        <v>0</v>
      </c>
      <c r="K737" s="15">
        <f>'[1]TCE - ANEXO III - Preencher'!L746</f>
        <v>94.384661893396981</v>
      </c>
      <c r="L737" s="15">
        <f>'[1]TCE - ANEXO III - Preencher'!M746</f>
        <v>0</v>
      </c>
      <c r="M737" s="15">
        <f t="shared" si="67"/>
        <v>94.384661893396981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128.38624617055459</v>
      </c>
      <c r="R737" s="15">
        <f>'[1]TCE - ANEXO III - Preencher'!S746</f>
        <v>84.72</v>
      </c>
      <c r="S737" s="16">
        <f t="shared" si="69"/>
        <v>43.666246170554587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282.29650806395159</v>
      </c>
    </row>
    <row r="738" spans="1:28" x14ac:dyDescent="0.2">
      <c r="A738" s="8">
        <f>IFERROR(VLOOKUP(B738,'[1]DADOS (OCULTAR)'!$Q$3:$S$136,3,0),"")</f>
        <v>9039744002308</v>
      </c>
      <c r="B738" s="9" t="str">
        <f>'[1]TCE - ANEXO III - Preencher'!C747</f>
        <v>HOSPITAL NOSSA SENHORA DAS GRAÇAS - ANTIGO ALFA - CG Nº 024/2022</v>
      </c>
      <c r="C738" s="10"/>
      <c r="D738" s="11" t="str">
        <f>'[1]TCE - ANEXO III - Preencher'!E747</f>
        <v>LEONARDO SILVA DE OLIVEIRA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5151-10</v>
      </c>
      <c r="G738" s="13" t="str">
        <f>IF('[1]TCE - ANEXO III - Preencher'!H747="","",'[1]TCE - ANEXO III - Preencher'!H747)</f>
        <v>08/2024</v>
      </c>
      <c r="H738" s="14">
        <f>'[1]TCE - ANEXO III - Preencher'!I747</f>
        <v>0</v>
      </c>
      <c r="I738" s="14">
        <f>'[1]TCE - ANEXO III - Preencher'!J747</f>
        <v>155.048</v>
      </c>
      <c r="J738" s="14">
        <f>'[1]TCE - ANEXO III - Preencher'!K747</f>
        <v>0</v>
      </c>
      <c r="K738" s="15">
        <f>'[1]TCE - ANEXO III - Preencher'!L747</f>
        <v>94.384661893396981</v>
      </c>
      <c r="L738" s="15">
        <f>'[1]TCE - ANEXO III - Preencher'!M747</f>
        <v>0</v>
      </c>
      <c r="M738" s="15">
        <f t="shared" si="67"/>
        <v>94.384661893396981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249.43266189339698</v>
      </c>
    </row>
    <row r="739" spans="1:28" x14ac:dyDescent="0.2">
      <c r="A739" s="8">
        <f>IFERROR(VLOOKUP(B739,'[1]DADOS (OCULTAR)'!$Q$3:$S$136,3,0),"")</f>
        <v>9039744002308</v>
      </c>
      <c r="B739" s="9" t="str">
        <f>'[1]TCE - ANEXO III - Preencher'!C748</f>
        <v>HOSPITAL NOSSA SENHORA DAS GRAÇAS - ANTIGO ALFA - CG Nº 024/2022</v>
      </c>
      <c r="C739" s="10"/>
      <c r="D739" s="11" t="str">
        <f>'[1]TCE - ANEXO III - Preencher'!E748</f>
        <v>LEONIA MOREIRA TRAJANO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2236-05</v>
      </c>
      <c r="G739" s="13" t="str">
        <f>IF('[1]TCE - ANEXO III - Preencher'!H748="","",'[1]TCE - ANEXO III - Preencher'!H748)</f>
        <v>08/2024</v>
      </c>
      <c r="H739" s="14">
        <f>'[1]TCE - ANEXO III - Preencher'!I748</f>
        <v>0</v>
      </c>
      <c r="I739" s="14">
        <f>'[1]TCE - ANEXO III - Preencher'!J748</f>
        <v>349.52800000000002</v>
      </c>
      <c r="J739" s="14">
        <f>'[1]TCE - ANEXO III - Preencher'!K748</f>
        <v>0</v>
      </c>
      <c r="K739" s="15">
        <f>'[1]TCE - ANEXO III - Preencher'!L748</f>
        <v>94.384661893396981</v>
      </c>
      <c r="L739" s="15">
        <f>'[1]TCE - ANEXO III - Preencher'!M748</f>
        <v>0</v>
      </c>
      <c r="M739" s="15">
        <f t="shared" si="67"/>
        <v>94.384661893396981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443.912661893397</v>
      </c>
    </row>
    <row r="740" spans="1:28" x14ac:dyDescent="0.2">
      <c r="A740" s="8">
        <f>IFERROR(VLOOKUP(B740,'[1]DADOS (OCULTAR)'!$Q$3:$S$136,3,0),"")</f>
        <v>9039744002308</v>
      </c>
      <c r="B740" s="9" t="str">
        <f>'[1]TCE - ANEXO III - Preencher'!C749</f>
        <v>HOSPITAL NOSSA SENHORA DAS GRAÇAS - ANTIGO ALFA - CG Nº 024/2022</v>
      </c>
      <c r="C740" s="10"/>
      <c r="D740" s="11" t="str">
        <f>'[1]TCE - ANEXO III - Preencher'!E749</f>
        <v>LEONICE REGIS DA SILVA</v>
      </c>
      <c r="E740" s="9" t="str">
        <f>IF('[1]TCE - ANEXO III - Preencher'!F749="4 - Assistência Odontológica","2 - Outros Profissionais da Saúde",'[1]TCE - ANEXO III - Preencher'!F749)</f>
        <v>2 - Outros Profissionais da Saúde</v>
      </c>
      <c r="F740" s="12" t="str">
        <f>'[1]TCE - ANEXO III - Preencher'!G749</f>
        <v>3222-05</v>
      </c>
      <c r="G740" s="13" t="str">
        <f>IF('[1]TCE - ANEXO III - Preencher'!H749="","",'[1]TCE - ANEXO III - Preencher'!H749)</f>
        <v>08/2024</v>
      </c>
      <c r="H740" s="14">
        <f>'[1]TCE - ANEXO III - Preencher'!I749</f>
        <v>0</v>
      </c>
      <c r="I740" s="14">
        <f>'[1]TCE - ANEXO III - Preencher'!J749</f>
        <v>279.71280000000002</v>
      </c>
      <c r="J740" s="14">
        <f>'[1]TCE - ANEXO III - Preencher'!K749</f>
        <v>0</v>
      </c>
      <c r="K740" s="15">
        <f>'[1]TCE - ANEXO III - Preencher'!L749</f>
        <v>94.384661893396981</v>
      </c>
      <c r="L740" s="15">
        <f>'[1]TCE - ANEXO III - Preencher'!M749</f>
        <v>28.24</v>
      </c>
      <c r="M740" s="15">
        <f t="shared" si="67"/>
        <v>66.144661893396986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126.07990641898773</v>
      </c>
      <c r="R740" s="15">
        <f>'[1]TCE - ANEXO III - Preencher'!S749</f>
        <v>84.72</v>
      </c>
      <c r="S740" s="16">
        <f t="shared" si="69"/>
        <v>41.359906418987734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387.21736831238474</v>
      </c>
    </row>
    <row r="741" spans="1:28" x14ac:dyDescent="0.2">
      <c r="A741" s="8">
        <f>IFERROR(VLOOKUP(B741,'[1]DADOS (OCULTAR)'!$Q$3:$S$136,3,0),"")</f>
        <v>9039744002308</v>
      </c>
      <c r="B741" s="9" t="str">
        <f>'[1]TCE - ANEXO III - Preencher'!C750</f>
        <v>HOSPITAL NOSSA SENHORA DAS GRAÇAS - ANTIGO ALFA - CG Nº 024/2022</v>
      </c>
      <c r="C741" s="10"/>
      <c r="D741" s="11" t="str">
        <f>'[1]TCE - ANEXO III - Preencher'!E750</f>
        <v>LETICIA MAGGIONI</v>
      </c>
      <c r="E741" s="9" t="str">
        <f>IF('[1]TCE - ANEXO III - Preencher'!F750="4 - Assistência Odontológica","2 - Outros Profissionais da Saúde",'[1]TCE - ANEXO III - Preencher'!F750)</f>
        <v>1 - Médico</v>
      </c>
      <c r="F741" s="12" t="str">
        <f>'[1]TCE - ANEXO III - Preencher'!G750</f>
        <v>2251-25</v>
      </c>
      <c r="G741" s="13" t="str">
        <f>IF('[1]TCE - ANEXO III - Preencher'!H750="","",'[1]TCE - ANEXO III - Preencher'!H750)</f>
        <v>08/2024</v>
      </c>
      <c r="H741" s="14">
        <f>'[1]TCE - ANEXO III - Preencher'!I750</f>
        <v>0</v>
      </c>
      <c r="I741" s="14">
        <f>'[1]TCE - ANEXO III - Preencher'!J750</f>
        <v>688.93439999999998</v>
      </c>
      <c r="J741" s="14">
        <f>'[1]TCE - ANEXO III - Preencher'!K750</f>
        <v>0</v>
      </c>
      <c r="K741" s="15">
        <f>'[1]TCE - ANEXO III - Preencher'!L750</f>
        <v>94.384661893396981</v>
      </c>
      <c r="L741" s="15">
        <f>'[1]TCE - ANEXO III - Preencher'!M750</f>
        <v>0</v>
      </c>
      <c r="M741" s="15">
        <f t="shared" si="67"/>
        <v>94.384661893396981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783.31906189339702</v>
      </c>
    </row>
    <row r="742" spans="1:28" x14ac:dyDescent="0.2">
      <c r="A742" s="8">
        <f>IFERROR(VLOOKUP(B742,'[1]DADOS (OCULTAR)'!$Q$3:$S$136,3,0),"")</f>
        <v>9039744002308</v>
      </c>
      <c r="B742" s="9" t="str">
        <f>'[1]TCE - ANEXO III - Preencher'!C751</f>
        <v>HOSPITAL NOSSA SENHORA DAS GRAÇAS - ANTIGO ALFA - CG Nº 024/2022</v>
      </c>
      <c r="C742" s="10"/>
      <c r="D742" s="11" t="str">
        <f>'[1]TCE - ANEXO III - Preencher'!E751</f>
        <v>LETICIA MARIA DE MELO SARMENTO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2235-05</v>
      </c>
      <c r="G742" s="13" t="str">
        <f>IF('[1]TCE - ANEXO III - Preencher'!H751="","",'[1]TCE - ANEXO III - Preencher'!H751)</f>
        <v>08/2024</v>
      </c>
      <c r="H742" s="14">
        <f>'[1]TCE - ANEXO III - Preencher'!I751</f>
        <v>0</v>
      </c>
      <c r="I742" s="14">
        <f>'[1]TCE - ANEXO III - Preencher'!J751</f>
        <v>465.25760000000002</v>
      </c>
      <c r="J742" s="14">
        <f>'[1]TCE - ANEXO III - Preencher'!K751</f>
        <v>0</v>
      </c>
      <c r="K742" s="15">
        <f>'[1]TCE - ANEXO III - Preencher'!L751</f>
        <v>94.384661893396981</v>
      </c>
      <c r="L742" s="15">
        <f>'[1]TCE - ANEXO III - Preencher'!M751</f>
        <v>3.33</v>
      </c>
      <c r="M742" s="15">
        <f t="shared" si="67"/>
        <v>91.054661893396982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556.31226189339702</v>
      </c>
    </row>
    <row r="743" spans="1:28" x14ac:dyDescent="0.2">
      <c r="A743" s="8">
        <f>IFERROR(VLOOKUP(B743,'[1]DADOS (OCULTAR)'!$Q$3:$S$136,3,0),"")</f>
        <v>9039744002308</v>
      </c>
      <c r="B743" s="9" t="str">
        <f>'[1]TCE - ANEXO III - Preencher'!C752</f>
        <v>HOSPITAL NOSSA SENHORA DAS GRAÇAS - ANTIGO ALFA - CG Nº 024/2022</v>
      </c>
      <c r="C743" s="10"/>
      <c r="D743" s="11" t="str">
        <f>'[1]TCE - ANEXO III - Preencher'!E752</f>
        <v>LETICIA PEIXOTO GRANJA SAMPAIO DA POCIUNCULA</v>
      </c>
      <c r="E743" s="9" t="str">
        <f>IF('[1]TCE - ANEXO III - Preencher'!F752="4 - Assistência Odontológica","2 - Outros Profissionais da Saúde",'[1]TCE - ANEXO III - Preencher'!F752)</f>
        <v>2 - Outros Profissionais da Saúde</v>
      </c>
      <c r="F743" s="12" t="str">
        <f>'[1]TCE - ANEXO III - Preencher'!G752</f>
        <v>3222-05</v>
      </c>
      <c r="G743" s="13" t="str">
        <f>IF('[1]TCE - ANEXO III - Preencher'!H752="","",'[1]TCE - ANEXO III - Preencher'!H752)</f>
        <v>08/2024</v>
      </c>
      <c r="H743" s="14">
        <f>'[1]TCE - ANEXO III - Preencher'!I752</f>
        <v>0</v>
      </c>
      <c r="I743" s="14">
        <f>'[1]TCE - ANEXO III - Preencher'!J752</f>
        <v>277.81599999999997</v>
      </c>
      <c r="J743" s="14">
        <f>'[1]TCE - ANEXO III - Preencher'!K752</f>
        <v>0</v>
      </c>
      <c r="K743" s="15">
        <f>'[1]TCE - ANEXO III - Preencher'!L752</f>
        <v>94.384661893396981</v>
      </c>
      <c r="L743" s="15">
        <f>'[1]TCE - ANEXO III - Preencher'!M752</f>
        <v>28.24</v>
      </c>
      <c r="M743" s="15">
        <f t="shared" si="67"/>
        <v>66.144661893396986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343.96066189339695</v>
      </c>
    </row>
    <row r="744" spans="1:28" x14ac:dyDescent="0.2">
      <c r="A744" s="8">
        <f>IFERROR(VLOOKUP(B744,'[1]DADOS (OCULTAR)'!$Q$3:$S$136,3,0),"")</f>
        <v>9039744002308</v>
      </c>
      <c r="B744" s="9" t="str">
        <f>'[1]TCE - ANEXO III - Preencher'!C753</f>
        <v>HOSPITAL NOSSA SENHORA DAS GRAÇAS - ANTIGO ALFA - CG Nº 024/2022</v>
      </c>
      <c r="C744" s="10"/>
      <c r="D744" s="11" t="str">
        <f>'[1]TCE - ANEXO III - Preencher'!E753</f>
        <v>LETICIA RAYANE DA SILVA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2235-05</v>
      </c>
      <c r="G744" s="13" t="str">
        <f>IF('[1]TCE - ANEXO III - Preencher'!H753="","",'[1]TCE - ANEXO III - Preencher'!H753)</f>
        <v>08/2024</v>
      </c>
      <c r="H744" s="14">
        <f>'[1]TCE - ANEXO III - Preencher'!I753</f>
        <v>0</v>
      </c>
      <c r="I744" s="14">
        <f>'[1]TCE - ANEXO III - Preencher'!J753</f>
        <v>420.61840000000001</v>
      </c>
      <c r="J744" s="14">
        <f>'[1]TCE - ANEXO III - Preencher'!K753</f>
        <v>0</v>
      </c>
      <c r="K744" s="15">
        <f>'[1]TCE - ANEXO III - Preencher'!L753</f>
        <v>94.384661893396981</v>
      </c>
      <c r="L744" s="15">
        <f>'[1]TCE - ANEXO III - Preencher'!M753</f>
        <v>2.79</v>
      </c>
      <c r="M744" s="15">
        <f t="shared" si="67"/>
        <v>91.594661893396975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512.21306189339703</v>
      </c>
    </row>
    <row r="745" spans="1:28" x14ac:dyDescent="0.2">
      <c r="A745" s="8">
        <f>IFERROR(VLOOKUP(B745,'[1]DADOS (OCULTAR)'!$Q$3:$S$136,3,0),"")</f>
        <v>9039744002308</v>
      </c>
      <c r="B745" s="9" t="str">
        <f>'[1]TCE - ANEXO III - Preencher'!C754</f>
        <v>HOSPITAL NOSSA SENHORA DAS GRAÇAS - ANTIGO ALFA - CG Nº 024/2022</v>
      </c>
      <c r="C745" s="10"/>
      <c r="D745" s="11" t="str">
        <f>'[1]TCE - ANEXO III - Preencher'!E754</f>
        <v>LEVI CLAUDIO DA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5211-30</v>
      </c>
      <c r="G745" s="13" t="str">
        <f>IF('[1]TCE - ANEXO III - Preencher'!H754="","",'[1]TCE - ANEXO III - Preencher'!H754)</f>
        <v>08/2024</v>
      </c>
      <c r="H745" s="14">
        <f>'[1]TCE - ANEXO III - Preencher'!I754</f>
        <v>0</v>
      </c>
      <c r="I745" s="14">
        <f>'[1]TCE - ANEXO III - Preencher'!J754</f>
        <v>166.9248</v>
      </c>
      <c r="J745" s="14">
        <f>'[1]TCE - ANEXO III - Preencher'!K754</f>
        <v>0</v>
      </c>
      <c r="K745" s="15">
        <f>'[1]TCE - ANEXO III - Preencher'!L754</f>
        <v>94.384661893396981</v>
      </c>
      <c r="L745" s="15">
        <f>'[1]TCE - ANEXO III - Preencher'!M754</f>
        <v>31.14</v>
      </c>
      <c r="M745" s="15">
        <f t="shared" si="67"/>
        <v>63.24466189339698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268.97046702717381</v>
      </c>
      <c r="R745" s="15">
        <f>'[1]TCE - ANEXO III - Preencher'!S754</f>
        <v>76.290000000000006</v>
      </c>
      <c r="S745" s="16">
        <f t="shared" si="69"/>
        <v>192.68046702717379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422.84992892057079</v>
      </c>
    </row>
    <row r="746" spans="1:28" x14ac:dyDescent="0.2">
      <c r="A746" s="8">
        <f>IFERROR(VLOOKUP(B746,'[1]DADOS (OCULTAR)'!$Q$3:$S$136,3,0),"")</f>
        <v>9039744002308</v>
      </c>
      <c r="B746" s="9" t="str">
        <f>'[1]TCE - ANEXO III - Preencher'!C755</f>
        <v>HOSPITAL NOSSA SENHORA DAS GRAÇAS - ANTIGO ALFA - CG Nº 024/2022</v>
      </c>
      <c r="C746" s="10"/>
      <c r="D746" s="11" t="str">
        <f>'[1]TCE - ANEXO III - Preencher'!E755</f>
        <v>LIANDRA DA SILVA SANTOS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2235-05</v>
      </c>
      <c r="G746" s="13" t="str">
        <f>IF('[1]TCE - ANEXO III - Preencher'!H755="","",'[1]TCE - ANEXO III - Preencher'!H755)</f>
        <v>08/2024</v>
      </c>
      <c r="H746" s="14">
        <f>'[1]TCE - ANEXO III - Preencher'!I755</f>
        <v>0</v>
      </c>
      <c r="I746" s="14">
        <f>'[1]TCE - ANEXO III - Preencher'!J755</f>
        <v>446.18959999999998</v>
      </c>
      <c r="J746" s="14">
        <f>'[1]TCE - ANEXO III - Preencher'!K755</f>
        <v>0</v>
      </c>
      <c r="K746" s="15">
        <f>'[1]TCE - ANEXO III - Preencher'!L755</f>
        <v>94.384661893396981</v>
      </c>
      <c r="L746" s="15">
        <f>'[1]TCE - ANEXO III - Preencher'!M755</f>
        <v>0</v>
      </c>
      <c r="M746" s="15">
        <f t="shared" si="67"/>
        <v>94.384661893396981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540.57426189339697</v>
      </c>
    </row>
    <row r="747" spans="1:28" x14ac:dyDescent="0.2">
      <c r="A747" s="8">
        <f>IFERROR(VLOOKUP(B747,'[1]DADOS (OCULTAR)'!$Q$3:$S$136,3,0),"")</f>
        <v>9039744002308</v>
      </c>
      <c r="B747" s="9" t="str">
        <f>'[1]TCE - ANEXO III - Preencher'!C756</f>
        <v>HOSPITAL NOSSA SENHORA DAS GRAÇAS - ANTIGO ALFA - CG Nº 024/2022</v>
      </c>
      <c r="C747" s="10"/>
      <c r="D747" s="11" t="str">
        <f>'[1]TCE - ANEXO III - Preencher'!E756</f>
        <v>LIDIA CRISTINA SILVA DA ROCHA SANTOS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2235-05</v>
      </c>
      <c r="G747" s="13" t="str">
        <f>IF('[1]TCE - ANEXO III - Preencher'!H756="","",'[1]TCE - ANEXO III - Preencher'!H756)</f>
        <v>08/2024</v>
      </c>
      <c r="H747" s="14">
        <f>'[1]TCE - ANEXO III - Preencher'!I756</f>
        <v>0</v>
      </c>
      <c r="I747" s="14">
        <f>'[1]TCE - ANEXO III - Preencher'!J756</f>
        <v>452.63040000000001</v>
      </c>
      <c r="J747" s="14">
        <f>'[1]TCE - ANEXO III - Preencher'!K756</f>
        <v>0</v>
      </c>
      <c r="K747" s="15">
        <f>'[1]TCE - ANEXO III - Preencher'!L756</f>
        <v>94.384661893396981</v>
      </c>
      <c r="L747" s="15">
        <f>'[1]TCE - ANEXO III - Preencher'!M756</f>
        <v>0</v>
      </c>
      <c r="M747" s="15">
        <f t="shared" si="67"/>
        <v>94.384661893396981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547.01506189339693</v>
      </c>
    </row>
    <row r="748" spans="1:28" x14ac:dyDescent="0.2">
      <c r="A748" s="8">
        <f>IFERROR(VLOOKUP(B748,'[1]DADOS (OCULTAR)'!$Q$3:$S$136,3,0),"")</f>
        <v>9039744002308</v>
      </c>
      <c r="B748" s="9" t="str">
        <f>'[1]TCE - ANEXO III - Preencher'!C757</f>
        <v>HOSPITAL NOSSA SENHORA DAS GRAÇAS - ANTIGO ALFA - CG Nº 024/2022</v>
      </c>
      <c r="C748" s="10"/>
      <c r="D748" s="11" t="str">
        <f>'[1]TCE - ANEXO III - Preencher'!E757</f>
        <v>LIDIANA AVELINO ACIOLI LIMA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08/2024</v>
      </c>
      <c r="H748" s="14">
        <f>'[1]TCE - ANEXO III - Preencher'!I757</f>
        <v>0</v>
      </c>
      <c r="I748" s="14">
        <f>'[1]TCE - ANEXO III - Preencher'!J757</f>
        <v>321.78640000000001</v>
      </c>
      <c r="J748" s="14">
        <f>'[1]TCE - ANEXO III - Preencher'!K757</f>
        <v>0</v>
      </c>
      <c r="K748" s="15">
        <f>'[1]TCE - ANEXO III - Preencher'!L757</f>
        <v>94.384661893396981</v>
      </c>
      <c r="L748" s="15">
        <f>'[1]TCE - ANEXO III - Preencher'!M757</f>
        <v>0</v>
      </c>
      <c r="M748" s="15">
        <f t="shared" si="67"/>
        <v>94.384661893396981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416.171061893397</v>
      </c>
    </row>
    <row r="749" spans="1:28" x14ac:dyDescent="0.2">
      <c r="A749" s="8">
        <f>IFERROR(VLOOKUP(B749,'[1]DADOS (OCULTAR)'!$Q$3:$S$136,3,0),"")</f>
        <v>9039744002308</v>
      </c>
      <c r="B749" s="9" t="str">
        <f>'[1]TCE - ANEXO III - Preencher'!C758</f>
        <v>HOSPITAL NOSSA SENHORA DAS GRAÇAS - ANTIGO ALFA - CG Nº 024/2022</v>
      </c>
      <c r="C749" s="10"/>
      <c r="D749" s="11" t="str">
        <f>'[1]TCE - ANEXO III - Preencher'!E758</f>
        <v>LIDIANE GERMANA GOMES DA SILVA</v>
      </c>
      <c r="E749" s="9" t="str">
        <f>IF('[1]TCE - ANEXO III - Preencher'!F758="4 - Assistência Odontológica","2 - Outros Profissionais da Saúde",'[1]TCE - ANEXO III - Preencher'!F758)</f>
        <v>2 - Outros Profissionais da Saúde</v>
      </c>
      <c r="F749" s="12" t="str">
        <f>'[1]TCE - ANEXO III - Preencher'!G758</f>
        <v>3222-05</v>
      </c>
      <c r="G749" s="13" t="str">
        <f>IF('[1]TCE - ANEXO III - Preencher'!H758="","",'[1]TCE - ANEXO III - Preencher'!H758)</f>
        <v>08/2024</v>
      </c>
      <c r="H749" s="14">
        <f>'[1]TCE - ANEXO III - Preencher'!I758</f>
        <v>0</v>
      </c>
      <c r="I749" s="14">
        <f>'[1]TCE - ANEXO III - Preencher'!J758</f>
        <v>301.70639999999997</v>
      </c>
      <c r="J749" s="14">
        <f>'[1]TCE - ANEXO III - Preencher'!K758</f>
        <v>0</v>
      </c>
      <c r="K749" s="15">
        <f>'[1]TCE - ANEXO III - Preencher'!L758</f>
        <v>94.384661893396981</v>
      </c>
      <c r="L749" s="15">
        <f>'[1]TCE - ANEXO III - Preencher'!M758</f>
        <v>28.24</v>
      </c>
      <c r="M749" s="15">
        <f t="shared" si="67"/>
        <v>66.144661893396986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134.48523351358691</v>
      </c>
      <c r="R749" s="15">
        <f>'[1]TCE - ANEXO III - Preencher'!S758</f>
        <v>84.72</v>
      </c>
      <c r="S749" s="16">
        <f t="shared" si="69"/>
        <v>49.765233513586907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417.61629540698385</v>
      </c>
    </row>
    <row r="750" spans="1:28" x14ac:dyDescent="0.2">
      <c r="A750" s="8">
        <f>IFERROR(VLOOKUP(B750,'[1]DADOS (OCULTAR)'!$Q$3:$S$136,3,0),"")</f>
        <v>9039744002308</v>
      </c>
      <c r="B750" s="9" t="str">
        <f>'[1]TCE - ANEXO III - Preencher'!C759</f>
        <v>HOSPITAL NOSSA SENHORA DAS GRAÇAS - ANTIGO ALFA - CG Nº 024/2022</v>
      </c>
      <c r="C750" s="10"/>
      <c r="D750" s="11" t="str">
        <f>'[1]TCE - ANEXO III - Preencher'!E759</f>
        <v>LIDIANE GONCALVES DO NASCIMENTO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2516-05</v>
      </c>
      <c r="G750" s="13" t="str">
        <f>IF('[1]TCE - ANEXO III - Preencher'!H759="","",'[1]TCE - ANEXO III - Preencher'!H759)</f>
        <v>08/2024</v>
      </c>
      <c r="H750" s="14">
        <f>'[1]TCE - ANEXO III - Preencher'!I759</f>
        <v>0</v>
      </c>
      <c r="I750" s="14">
        <f>'[1]TCE - ANEXO III - Preencher'!J759</f>
        <v>248.06399999999999</v>
      </c>
      <c r="J750" s="14">
        <f>'[1]TCE - ANEXO III - Preencher'!K759</f>
        <v>0</v>
      </c>
      <c r="K750" s="15">
        <f>'[1]TCE - ANEXO III - Preencher'!L759</f>
        <v>94.384661893396981</v>
      </c>
      <c r="L750" s="15">
        <f>'[1]TCE - ANEXO III - Preencher'!M759</f>
        <v>44</v>
      </c>
      <c r="M750" s="15">
        <f t="shared" si="67"/>
        <v>50.384661893396981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298.448661893397</v>
      </c>
    </row>
    <row r="751" spans="1:28" x14ac:dyDescent="0.2">
      <c r="A751" s="8">
        <f>IFERROR(VLOOKUP(B751,'[1]DADOS (OCULTAR)'!$Q$3:$S$136,3,0),"")</f>
        <v>9039744002308</v>
      </c>
      <c r="B751" s="9" t="str">
        <f>'[1]TCE - ANEXO III - Preencher'!C760</f>
        <v>HOSPITAL NOSSA SENHORA DAS GRAÇAS - ANTIGO ALFA - CG Nº 024/2022</v>
      </c>
      <c r="C751" s="10"/>
      <c r="D751" s="11" t="str">
        <f>'[1]TCE - ANEXO III - Preencher'!E760</f>
        <v>LIDIER ROBERTA MORAES NOGUEIRA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1426-05</v>
      </c>
      <c r="G751" s="13" t="str">
        <f>IF('[1]TCE - ANEXO III - Preencher'!H760="","",'[1]TCE - ANEXO III - Preencher'!H760)</f>
        <v>08/2024</v>
      </c>
      <c r="H751" s="14">
        <f>'[1]TCE - ANEXO III - Preencher'!I760</f>
        <v>0</v>
      </c>
      <c r="I751" s="14">
        <f>'[1]TCE - ANEXO III - Preencher'!J760</f>
        <v>1019.3592</v>
      </c>
      <c r="J751" s="14">
        <f>'[1]TCE - ANEXO III - Preencher'!K760</f>
        <v>0</v>
      </c>
      <c r="K751" s="15">
        <f>'[1]TCE - ANEXO III - Preencher'!L760</f>
        <v>94.384661893396981</v>
      </c>
      <c r="L751" s="15">
        <f>'[1]TCE - ANEXO III - Preencher'!M760</f>
        <v>44</v>
      </c>
      <c r="M751" s="15">
        <f t="shared" si="67"/>
        <v>50.384661893396981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1069.743861893397</v>
      </c>
    </row>
    <row r="752" spans="1:28" x14ac:dyDescent="0.2">
      <c r="A752" s="8">
        <f>IFERROR(VLOOKUP(B752,'[1]DADOS (OCULTAR)'!$Q$3:$S$136,3,0),"")</f>
        <v>9039744002308</v>
      </c>
      <c r="B752" s="9" t="str">
        <f>'[1]TCE - ANEXO III - Preencher'!C761</f>
        <v>HOSPITAL NOSSA SENHORA DAS GRAÇAS - ANTIGO ALFA - CG Nº 024/2022</v>
      </c>
      <c r="C752" s="10"/>
      <c r="D752" s="11" t="str">
        <f>'[1]TCE - ANEXO III - Preencher'!E761</f>
        <v>LIGIA RAMOS DA SILVA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08/2024</v>
      </c>
      <c r="H752" s="14">
        <f>'[1]TCE - ANEXO III - Preencher'!I761</f>
        <v>0</v>
      </c>
      <c r="I752" s="14">
        <f>'[1]TCE - ANEXO III - Preencher'!J761</f>
        <v>311.34480000000002</v>
      </c>
      <c r="J752" s="14">
        <f>'[1]TCE - ANEXO III - Preencher'!K761</f>
        <v>0</v>
      </c>
      <c r="K752" s="15">
        <f>'[1]TCE - ANEXO III - Preencher'!L761</f>
        <v>94.384661893396981</v>
      </c>
      <c r="L752" s="15">
        <f>'[1]TCE - ANEXO III - Preencher'!M761</f>
        <v>0</v>
      </c>
      <c r="M752" s="15">
        <f t="shared" si="67"/>
        <v>94.384661893396981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405.729461893397</v>
      </c>
    </row>
    <row r="753" spans="1:28" x14ac:dyDescent="0.2">
      <c r="A753" s="8">
        <f>IFERROR(VLOOKUP(B753,'[1]DADOS (OCULTAR)'!$Q$3:$S$136,3,0),"")</f>
        <v>9039744002308</v>
      </c>
      <c r="B753" s="9" t="str">
        <f>'[1]TCE - ANEXO III - Preencher'!C762</f>
        <v>HOSPITAL NOSSA SENHORA DAS GRAÇAS - ANTIGO ALFA - CG Nº 024/2022</v>
      </c>
      <c r="C753" s="10"/>
      <c r="D753" s="11" t="str">
        <f>'[1]TCE - ANEXO III - Preencher'!E762</f>
        <v>LILIANE BEZERRA MELO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2235-05</v>
      </c>
      <c r="G753" s="13" t="str">
        <f>IF('[1]TCE - ANEXO III - Preencher'!H762="","",'[1]TCE - ANEXO III - Preencher'!H762)</f>
        <v>08/2024</v>
      </c>
      <c r="H753" s="14">
        <f>'[1]TCE - ANEXO III - Preencher'!I762</f>
        <v>0</v>
      </c>
      <c r="I753" s="14">
        <f>'[1]TCE - ANEXO III - Preencher'!J762</f>
        <v>488.43360000000001</v>
      </c>
      <c r="J753" s="14">
        <f>'[1]TCE - ANEXO III - Preencher'!K762</f>
        <v>0</v>
      </c>
      <c r="K753" s="15">
        <f>'[1]TCE - ANEXO III - Preencher'!L762</f>
        <v>94.384661893396981</v>
      </c>
      <c r="L753" s="15">
        <f>'[1]TCE - ANEXO III - Preencher'!M762</f>
        <v>3.33</v>
      </c>
      <c r="M753" s="15">
        <f t="shared" si="67"/>
        <v>91.054661893396982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201.7278502703804</v>
      </c>
      <c r="R753" s="15">
        <f>'[1]TCE - ANEXO III - Preencher'!S762</f>
        <v>133.31</v>
      </c>
      <c r="S753" s="16">
        <f t="shared" si="69"/>
        <v>68.417850270380399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647.90611216377738</v>
      </c>
    </row>
    <row r="754" spans="1:28" x14ac:dyDescent="0.2">
      <c r="A754" s="8">
        <f>IFERROR(VLOOKUP(B754,'[1]DADOS (OCULTAR)'!$Q$3:$S$136,3,0),"")</f>
        <v>9039744002308</v>
      </c>
      <c r="B754" s="9" t="str">
        <f>'[1]TCE - ANEXO III - Preencher'!C763</f>
        <v>HOSPITAL NOSSA SENHORA DAS GRAÇAS - ANTIGO ALFA - CG Nº 024/2022</v>
      </c>
      <c r="C754" s="10"/>
      <c r="D754" s="11" t="str">
        <f>'[1]TCE - ANEXO III - Preencher'!E763</f>
        <v>LILIANNE DA SILVA PEREIRA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2515-10</v>
      </c>
      <c r="G754" s="13" t="str">
        <f>IF('[1]TCE - ANEXO III - Preencher'!H763="","",'[1]TCE - ANEXO III - Preencher'!H763)</f>
        <v>08/2024</v>
      </c>
      <c r="H754" s="14">
        <f>'[1]TCE - ANEXO III - Preencher'!I763</f>
        <v>0</v>
      </c>
      <c r="I754" s="14">
        <f>'[1]TCE - ANEXO III - Preencher'!J763</f>
        <v>211.7928</v>
      </c>
      <c r="J754" s="14">
        <f>'[1]TCE - ANEXO III - Preencher'!K763</f>
        <v>0</v>
      </c>
      <c r="K754" s="15">
        <f>'[1]TCE - ANEXO III - Preencher'!L763</f>
        <v>94.384661893396981</v>
      </c>
      <c r="L754" s="15">
        <f>'[1]TCE - ANEXO III - Preencher'!M763</f>
        <v>0</v>
      </c>
      <c r="M754" s="15">
        <f t="shared" si="67"/>
        <v>94.384661893396981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369.83439216236405</v>
      </c>
      <c r="R754" s="15">
        <f>'[1]TCE - ANEXO III - Preencher'!S763</f>
        <v>121.45</v>
      </c>
      <c r="S754" s="16">
        <f t="shared" si="69"/>
        <v>248.38439216236407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554.56185405576105</v>
      </c>
    </row>
    <row r="755" spans="1:28" x14ac:dyDescent="0.2">
      <c r="A755" s="8">
        <f>IFERROR(VLOOKUP(B755,'[1]DADOS (OCULTAR)'!$Q$3:$S$136,3,0),"")</f>
        <v>9039744002308</v>
      </c>
      <c r="B755" s="9" t="str">
        <f>'[1]TCE - ANEXO III - Preencher'!C764</f>
        <v>HOSPITAL NOSSA SENHORA DAS GRAÇAS - ANTIGO ALFA - CG Nº 024/2022</v>
      </c>
      <c r="C755" s="10"/>
      <c r="D755" s="11" t="str">
        <f>'[1]TCE - ANEXO III - Preencher'!E764</f>
        <v>LIZANDRA BATISTA DE ALMEIDA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3222-05</v>
      </c>
      <c r="G755" s="13" t="str">
        <f>IF('[1]TCE - ANEXO III - Preencher'!H764="","",'[1]TCE - ANEXO III - Preencher'!H764)</f>
        <v>08/2024</v>
      </c>
      <c r="H755" s="14">
        <f>'[1]TCE - ANEXO III - Preencher'!I764</f>
        <v>0</v>
      </c>
      <c r="I755" s="14">
        <f>'[1]TCE - ANEXO III - Preencher'!J764</f>
        <v>303.99360000000001</v>
      </c>
      <c r="J755" s="14">
        <f>'[1]TCE - ANEXO III - Preencher'!K764</f>
        <v>0</v>
      </c>
      <c r="K755" s="15">
        <f>'[1]TCE - ANEXO III - Preencher'!L764</f>
        <v>94.384661893396981</v>
      </c>
      <c r="L755" s="15">
        <f>'[1]TCE - ANEXO III - Preencher'!M764</f>
        <v>28.24</v>
      </c>
      <c r="M755" s="15">
        <f t="shared" si="67"/>
        <v>66.144661893396986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370.13826189339699</v>
      </c>
    </row>
    <row r="756" spans="1:28" x14ac:dyDescent="0.2">
      <c r="A756" s="8">
        <f>IFERROR(VLOOKUP(B756,'[1]DADOS (OCULTAR)'!$Q$3:$S$136,3,0),"")</f>
        <v>9039744002308</v>
      </c>
      <c r="B756" s="9" t="str">
        <f>'[1]TCE - ANEXO III - Preencher'!C765</f>
        <v>HOSPITAL NOSSA SENHORA DAS GRAÇAS - ANTIGO ALFA - CG Nº 024/2022</v>
      </c>
      <c r="C756" s="10"/>
      <c r="D756" s="11" t="str">
        <f>'[1]TCE - ANEXO III - Preencher'!E765</f>
        <v>LIZIANE LAYSA DA SILVA GOMES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08/2024</v>
      </c>
      <c r="H756" s="14">
        <f>'[1]TCE - ANEXO III - Preencher'!I765</f>
        <v>0</v>
      </c>
      <c r="I756" s="14">
        <f>'[1]TCE - ANEXO III - Preencher'!J765</f>
        <v>286.53039999999999</v>
      </c>
      <c r="J756" s="14">
        <f>'[1]TCE - ANEXO III - Preencher'!K765</f>
        <v>0</v>
      </c>
      <c r="K756" s="15">
        <f>'[1]TCE - ANEXO III - Preencher'!L765</f>
        <v>94.384661893396981</v>
      </c>
      <c r="L756" s="15">
        <f>'[1]TCE - ANEXO III - Preencher'!M765</f>
        <v>0</v>
      </c>
      <c r="M756" s="15">
        <f t="shared" si="67"/>
        <v>94.384661893396981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380.91506189339697</v>
      </c>
    </row>
    <row r="757" spans="1:28" x14ac:dyDescent="0.2">
      <c r="A757" s="8">
        <f>IFERROR(VLOOKUP(B757,'[1]DADOS (OCULTAR)'!$Q$3:$S$136,3,0),"")</f>
        <v>9039744002308</v>
      </c>
      <c r="B757" s="9" t="str">
        <f>'[1]TCE - ANEXO III - Preencher'!C766</f>
        <v>HOSPITAL NOSSA SENHORA DAS GRAÇAS - ANTIGO ALFA - CG Nº 024/2022</v>
      </c>
      <c r="C757" s="10"/>
      <c r="D757" s="11" t="str">
        <f>'[1]TCE - ANEXO III - Preencher'!E766</f>
        <v>LORRAYNE CARLA SANTOS DA SILVA</v>
      </c>
      <c r="E757" s="9" t="str">
        <f>IF('[1]TCE - ANEXO III - Preencher'!F766="4 - Assistência Odontológica","2 - Outros Profissionais da Saúde",'[1]TCE - ANEXO III - Preencher'!F766)</f>
        <v>2 - Outros Profissionais da Saúde</v>
      </c>
      <c r="F757" s="12" t="str">
        <f>'[1]TCE - ANEXO III - Preencher'!G766</f>
        <v>5211-30</v>
      </c>
      <c r="G757" s="13" t="str">
        <f>IF('[1]TCE - ANEXO III - Preencher'!H766="","",'[1]TCE - ANEXO III - Preencher'!H766)</f>
        <v>08/2024</v>
      </c>
      <c r="H757" s="14">
        <f>'[1]TCE - ANEXO III - Preencher'!I766</f>
        <v>0</v>
      </c>
      <c r="I757" s="14">
        <f>'[1]TCE - ANEXO III - Preencher'!J766</f>
        <v>156.4736</v>
      </c>
      <c r="J757" s="14">
        <f>'[1]TCE - ANEXO III - Preencher'!K766</f>
        <v>0</v>
      </c>
      <c r="K757" s="15">
        <f>'[1]TCE - ANEXO III - Preencher'!L766</f>
        <v>94.384661893396981</v>
      </c>
      <c r="L757" s="15">
        <f>'[1]TCE - ANEXO III - Preencher'!M766</f>
        <v>31.14</v>
      </c>
      <c r="M757" s="15">
        <f t="shared" si="67"/>
        <v>63.24466189339698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126.07990641898773</v>
      </c>
      <c r="R757" s="15">
        <f>'[1]TCE - ANEXO III - Preencher'!S766</f>
        <v>90.31</v>
      </c>
      <c r="S757" s="16">
        <f t="shared" si="69"/>
        <v>35.76990641898773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255.48816831238469</v>
      </c>
    </row>
    <row r="758" spans="1:28" x14ac:dyDescent="0.2">
      <c r="A758" s="8">
        <f>IFERROR(VLOOKUP(B758,'[1]DADOS (OCULTAR)'!$Q$3:$S$136,3,0),"")</f>
        <v>9039744002308</v>
      </c>
      <c r="B758" s="9" t="str">
        <f>'[1]TCE - ANEXO III - Preencher'!C767</f>
        <v>HOSPITAL NOSSA SENHORA DAS GRAÇAS - ANTIGO ALFA - CG Nº 024/2022</v>
      </c>
      <c r="C758" s="10"/>
      <c r="D758" s="11" t="str">
        <f>'[1]TCE - ANEXO III - Preencher'!E767</f>
        <v>LUANA RAMOS DE SOUZA</v>
      </c>
      <c r="E758" s="9" t="str">
        <f>IF('[1]TCE - ANEXO III - Preencher'!F767="4 - Assistência Odontológica","2 - Outros Profissionais da Saúde",'[1]TCE - ANEXO III - Preencher'!F767)</f>
        <v>2 - Outros Profissionais da Saúde</v>
      </c>
      <c r="F758" s="12" t="str">
        <f>'[1]TCE - ANEXO III - Preencher'!G767</f>
        <v>3222-05</v>
      </c>
      <c r="G758" s="13" t="str">
        <f>IF('[1]TCE - ANEXO III - Preencher'!H767="","",'[1]TCE - ANEXO III - Preencher'!H767)</f>
        <v>08/2024</v>
      </c>
      <c r="H758" s="14">
        <f>'[1]TCE - ANEXO III - Preencher'!I767</f>
        <v>0</v>
      </c>
      <c r="I758" s="14">
        <f>'[1]TCE - ANEXO III - Preencher'!J767</f>
        <v>277.5752</v>
      </c>
      <c r="J758" s="14">
        <f>'[1]TCE - ANEXO III - Preencher'!K767</f>
        <v>0</v>
      </c>
      <c r="K758" s="15">
        <f>'[1]TCE - ANEXO III - Preencher'!L767</f>
        <v>94.384661893396981</v>
      </c>
      <c r="L758" s="15">
        <f>'[1]TCE - ANEXO III - Preencher'!M767</f>
        <v>28.24</v>
      </c>
      <c r="M758" s="15">
        <f t="shared" si="67"/>
        <v>66.144661893396986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343.71986189339697</v>
      </c>
    </row>
    <row r="759" spans="1:28" x14ac:dyDescent="0.2">
      <c r="A759" s="8">
        <f>IFERROR(VLOOKUP(B759,'[1]DADOS (OCULTAR)'!$Q$3:$S$136,3,0),"")</f>
        <v>9039744002308</v>
      </c>
      <c r="B759" s="9" t="str">
        <f>'[1]TCE - ANEXO III - Preencher'!C768</f>
        <v>HOSPITAL NOSSA SENHORA DAS GRAÇAS - ANTIGO ALFA - CG Nº 024/2022</v>
      </c>
      <c r="C759" s="10"/>
      <c r="D759" s="11" t="str">
        <f>'[1]TCE - ANEXO III - Preencher'!E768</f>
        <v>LUCAS CARNEIRO DA SILVA NASCIMENTO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4110-10</v>
      </c>
      <c r="G759" s="13" t="str">
        <f>IF('[1]TCE - ANEXO III - Preencher'!H768="","",'[1]TCE - ANEXO III - Preencher'!H768)</f>
        <v>08/2024</v>
      </c>
      <c r="H759" s="14">
        <f>'[1]TCE - ANEXO III - Preencher'!I768</f>
        <v>0</v>
      </c>
      <c r="I759" s="14">
        <f>'[1]TCE - ANEXO III - Preencher'!J768</f>
        <v>112.96</v>
      </c>
      <c r="J759" s="14">
        <f>'[1]TCE - ANEXO III - Preencher'!K768</f>
        <v>0</v>
      </c>
      <c r="K759" s="15">
        <f>'[1]TCE - ANEXO III - Preencher'!L768</f>
        <v>94.384661893396981</v>
      </c>
      <c r="L759" s="15">
        <f>'[1]TCE - ANEXO III - Preencher'!M768</f>
        <v>28.24</v>
      </c>
      <c r="M759" s="15">
        <f t="shared" si="67"/>
        <v>66.144661893396986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189.11985962848161</v>
      </c>
      <c r="R759" s="15">
        <f>'[1]TCE - ANEXO III - Preencher'!S768</f>
        <v>84.72</v>
      </c>
      <c r="S759" s="16">
        <f t="shared" si="69"/>
        <v>104.39985962848161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283.50452152187859</v>
      </c>
    </row>
    <row r="760" spans="1:28" x14ac:dyDescent="0.2">
      <c r="A760" s="8">
        <f>IFERROR(VLOOKUP(B760,'[1]DADOS (OCULTAR)'!$Q$3:$S$136,3,0),"")</f>
        <v>9039744002308</v>
      </c>
      <c r="B760" s="9" t="str">
        <f>'[1]TCE - ANEXO III - Preencher'!C769</f>
        <v>HOSPITAL NOSSA SENHORA DAS GRAÇAS - ANTIGO ALFA - CG Nº 024/2022</v>
      </c>
      <c r="C760" s="10"/>
      <c r="D760" s="11" t="str">
        <f>'[1]TCE - ANEXO III - Preencher'!E769</f>
        <v>LUCAS DA SILVA FARIAS</v>
      </c>
      <c r="E760" s="9" t="str">
        <f>IF('[1]TCE - ANEXO III - Preencher'!F769="4 - Assistência Odontológica","2 - Outros Profissionais da Saúde",'[1]TCE - ANEXO III - Preencher'!F769)</f>
        <v>2 - Outros Profissionais da Saúde</v>
      </c>
      <c r="F760" s="12" t="str">
        <f>'[1]TCE - ANEXO III - Preencher'!G769</f>
        <v>5151-10</v>
      </c>
      <c r="G760" s="13" t="str">
        <f>IF('[1]TCE - ANEXO III - Preencher'!H769="","",'[1]TCE - ANEXO III - Preencher'!H769)</f>
        <v>08/2024</v>
      </c>
      <c r="H760" s="14">
        <f>'[1]TCE - ANEXO III - Preencher'!I769</f>
        <v>0</v>
      </c>
      <c r="I760" s="14">
        <f>'[1]TCE - ANEXO III - Preencher'!J769</f>
        <v>136.75919999999999</v>
      </c>
      <c r="J760" s="14">
        <f>'[1]TCE - ANEXO III - Preencher'!K769</f>
        <v>0</v>
      </c>
      <c r="K760" s="15">
        <f>'[1]TCE - ANEXO III - Preencher'!L769</f>
        <v>94.384661893396981</v>
      </c>
      <c r="L760" s="15">
        <f>'[1]TCE - ANEXO III - Preencher'!M769</f>
        <v>0</v>
      </c>
      <c r="M760" s="15">
        <f t="shared" si="67"/>
        <v>94.384661893396981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231.14386189339697</v>
      </c>
    </row>
    <row r="761" spans="1:28" x14ac:dyDescent="0.2">
      <c r="A761" s="8">
        <f>IFERROR(VLOOKUP(B761,'[1]DADOS (OCULTAR)'!$Q$3:$S$136,3,0),"")</f>
        <v>9039744002308</v>
      </c>
      <c r="B761" s="9" t="str">
        <f>'[1]TCE - ANEXO III - Preencher'!C770</f>
        <v>HOSPITAL NOSSA SENHORA DAS GRAÇAS - ANTIGO ALFA - CG Nº 024/2022</v>
      </c>
      <c r="C761" s="10"/>
      <c r="D761" s="11" t="str">
        <f>'[1]TCE - ANEXO III - Preencher'!E770</f>
        <v>LUCAS DE SOUZA XAVIER</v>
      </c>
      <c r="E761" s="9" t="str">
        <f>IF('[1]TCE - ANEXO III - Preencher'!F770="4 - Assistência Odontológica","2 - Outros Profissionais da Saúde",'[1]TCE - ANEXO III - Preencher'!F770)</f>
        <v>3 - Administrativo</v>
      </c>
      <c r="F761" s="12" t="str">
        <f>'[1]TCE - ANEXO III - Preencher'!G770</f>
        <v xml:space="preserve">25210-5 </v>
      </c>
      <c r="G761" s="13" t="str">
        <f>IF('[1]TCE - ANEXO III - Preencher'!H770="","",'[1]TCE - ANEXO III - Preencher'!H770)</f>
        <v>08/2024</v>
      </c>
      <c r="H761" s="14">
        <f>'[1]TCE - ANEXO III - Preencher'!I770</f>
        <v>0</v>
      </c>
      <c r="I761" s="14">
        <f>'[1]TCE - ANEXO III - Preencher'!J770</f>
        <v>308.79599999999999</v>
      </c>
      <c r="J761" s="14">
        <f>'[1]TCE - ANEXO III - Preencher'!K770</f>
        <v>0</v>
      </c>
      <c r="K761" s="15">
        <f>'[1]TCE - ANEXO III - Preencher'!L770</f>
        <v>94.384661893396981</v>
      </c>
      <c r="L761" s="15">
        <f>'[1]TCE - ANEXO III - Preencher'!M770</f>
        <v>132</v>
      </c>
      <c r="M761" s="15">
        <f t="shared" si="67"/>
        <v>-37.615338106603019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271.18066189339697</v>
      </c>
    </row>
    <row r="762" spans="1:28" x14ac:dyDescent="0.2">
      <c r="A762" s="8">
        <f>IFERROR(VLOOKUP(B762,'[1]DADOS (OCULTAR)'!$Q$3:$S$136,3,0),"")</f>
        <v>9039744002308</v>
      </c>
      <c r="B762" s="9" t="str">
        <f>'[1]TCE - ANEXO III - Preencher'!C771</f>
        <v>HOSPITAL NOSSA SENHORA DAS GRAÇAS - ANTIGO ALFA - CG Nº 024/2022</v>
      </c>
      <c r="C762" s="10"/>
      <c r="D762" s="11" t="str">
        <f>'[1]TCE - ANEXO III - Preencher'!E771</f>
        <v>LUCAS EDUARDO DOS SANTOS VICENTE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3241-15</v>
      </c>
      <c r="G762" s="13" t="str">
        <f>IF('[1]TCE - ANEXO III - Preencher'!H771="","",'[1]TCE - ANEXO III - Preencher'!H771)</f>
        <v>08/2024</v>
      </c>
      <c r="H762" s="14">
        <f>'[1]TCE - ANEXO III - Preencher'!I771</f>
        <v>0</v>
      </c>
      <c r="I762" s="14">
        <f>'[1]TCE - ANEXO III - Preencher'!J771</f>
        <v>314.26479999999998</v>
      </c>
      <c r="J762" s="14">
        <f>'[1]TCE - ANEXO III - Preencher'!K771</f>
        <v>0</v>
      </c>
      <c r="K762" s="15">
        <f>'[1]TCE - ANEXO III - Preencher'!L771</f>
        <v>94.384661893396981</v>
      </c>
      <c r="L762" s="15">
        <f>'[1]TCE - ANEXO III - Preencher'!M771</f>
        <v>9.64</v>
      </c>
      <c r="M762" s="15">
        <f t="shared" si="67"/>
        <v>84.74466189339698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67.242616756793453</v>
      </c>
      <c r="R762" s="15">
        <f>'[1]TCE - ANEXO III - Preencher'!S771</f>
        <v>65.599999999999994</v>
      </c>
      <c r="S762" s="16">
        <f t="shared" si="69"/>
        <v>1.6426167567934584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400.65207865019045</v>
      </c>
    </row>
    <row r="763" spans="1:28" x14ac:dyDescent="0.2">
      <c r="A763" s="8">
        <f>IFERROR(VLOOKUP(B763,'[1]DADOS (OCULTAR)'!$Q$3:$S$136,3,0),"")</f>
        <v>9039744002308</v>
      </c>
      <c r="B763" s="9" t="str">
        <f>'[1]TCE - ANEXO III - Preencher'!C772</f>
        <v>HOSPITAL NOSSA SENHORA DAS GRAÇAS - ANTIGO ALFA - CG Nº 024/2022</v>
      </c>
      <c r="C763" s="10"/>
      <c r="D763" s="11" t="str">
        <f>'[1]TCE - ANEXO III - Preencher'!E772</f>
        <v>LUCAS LISBOA MENINO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2234-05</v>
      </c>
      <c r="G763" s="13" t="str">
        <f>IF('[1]TCE - ANEXO III - Preencher'!H772="","",'[1]TCE - ANEXO III - Preencher'!H772)</f>
        <v>08/2024</v>
      </c>
      <c r="H763" s="14">
        <f>'[1]TCE - ANEXO III - Preencher'!I772</f>
        <v>0</v>
      </c>
      <c r="I763" s="14">
        <f>'[1]TCE - ANEXO III - Preencher'!J772</f>
        <v>435.25040000000001</v>
      </c>
      <c r="J763" s="14">
        <f>'[1]TCE - ANEXO III - Preencher'!K772</f>
        <v>0</v>
      </c>
      <c r="K763" s="15">
        <f>'[1]TCE - ANEXO III - Preencher'!L772</f>
        <v>94.384661893396981</v>
      </c>
      <c r="L763" s="15">
        <f>'[1]TCE - ANEXO III - Preencher'!M772</f>
        <v>0</v>
      </c>
      <c r="M763" s="15">
        <f t="shared" si="67"/>
        <v>94.384661893396981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529.63506189339705</v>
      </c>
    </row>
    <row r="764" spans="1:28" x14ac:dyDescent="0.2">
      <c r="A764" s="8">
        <f>IFERROR(VLOOKUP(B764,'[1]DADOS (OCULTAR)'!$Q$3:$S$136,3,0),"")</f>
        <v>9039744002308</v>
      </c>
      <c r="B764" s="9" t="str">
        <f>'[1]TCE - ANEXO III - Preencher'!C773</f>
        <v>HOSPITAL NOSSA SENHORA DAS GRAÇAS - ANTIGO ALFA - CG Nº 024/2022</v>
      </c>
      <c r="C764" s="10"/>
      <c r="D764" s="11" t="str">
        <f>'[1]TCE - ANEXO III - Preencher'!E773</f>
        <v>LUCAS OLIVEIRA DE FARIAS SANTOS</v>
      </c>
      <c r="E764" s="9" t="str">
        <f>IF('[1]TCE - ANEXO III - Preencher'!F773="4 - Assistência Odontológica","2 - Outros Profissionais da Saúde",'[1]TCE - ANEXO III - Preencher'!F773)</f>
        <v>3 - Administrativo</v>
      </c>
      <c r="F764" s="12" t="str">
        <f>'[1]TCE - ANEXO III - Preencher'!G773</f>
        <v>5163-45</v>
      </c>
      <c r="G764" s="13" t="str">
        <f>IF('[1]TCE - ANEXO III - Preencher'!H773="","",'[1]TCE - ANEXO III - Preencher'!H773)</f>
        <v>08/2024</v>
      </c>
      <c r="H764" s="14">
        <f>'[1]TCE - ANEXO III - Preencher'!I773</f>
        <v>0</v>
      </c>
      <c r="I764" s="14">
        <f>'[1]TCE - ANEXO III - Preencher'!J773</f>
        <v>132.14959999999999</v>
      </c>
      <c r="J764" s="14">
        <f>'[1]TCE - ANEXO III - Preencher'!K773</f>
        <v>0</v>
      </c>
      <c r="K764" s="15">
        <f>'[1]TCE - ANEXO III - Preencher'!L773</f>
        <v>94.384661893396981</v>
      </c>
      <c r="L764" s="15">
        <f>'[1]TCE - ANEXO III - Preencher'!M773</f>
        <v>0</v>
      </c>
      <c r="M764" s="15">
        <f t="shared" si="67"/>
        <v>94.384661893396981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226.53426189339697</v>
      </c>
    </row>
    <row r="765" spans="1:28" x14ac:dyDescent="0.2">
      <c r="A765" s="8">
        <f>IFERROR(VLOOKUP(B765,'[1]DADOS (OCULTAR)'!$Q$3:$S$136,3,0),"")</f>
        <v>9039744002308</v>
      </c>
      <c r="B765" s="9" t="str">
        <f>'[1]TCE - ANEXO III - Preencher'!C774</f>
        <v>HOSPITAL NOSSA SENHORA DAS GRAÇAS - ANTIGO ALFA - CG Nº 024/2022</v>
      </c>
      <c r="C765" s="10"/>
      <c r="D765" s="11" t="str">
        <f>'[1]TCE - ANEXO III - Preencher'!E774</f>
        <v>LUCIANA ALEXANDRINO CALDAS</v>
      </c>
      <c r="E765" s="9" t="str">
        <f>IF('[1]TCE - ANEXO III - Preencher'!F774="4 - Assistência Odontológica","2 - Outros Profissionais da Saúde",'[1]TCE - ANEXO III - Preencher'!F774)</f>
        <v>3 - Administrativo</v>
      </c>
      <c r="F765" s="12" t="str">
        <f>'[1]TCE - ANEXO III - Preencher'!G774</f>
        <v>4110-10</v>
      </c>
      <c r="G765" s="13" t="str">
        <f>IF('[1]TCE - ANEXO III - Preencher'!H774="","",'[1]TCE - ANEXO III - Preencher'!H774)</f>
        <v>08/2024</v>
      </c>
      <c r="H765" s="14">
        <f>'[1]TCE - ANEXO III - Preencher'!I774</f>
        <v>0</v>
      </c>
      <c r="I765" s="14">
        <f>'[1]TCE - ANEXO III - Preencher'!J774</f>
        <v>136.38319999999999</v>
      </c>
      <c r="J765" s="14">
        <f>'[1]TCE - ANEXO III - Preencher'!K774</f>
        <v>0</v>
      </c>
      <c r="K765" s="15">
        <f>'[1]TCE - ANEXO III - Preencher'!L774</f>
        <v>94.384661893396981</v>
      </c>
      <c r="L765" s="15">
        <f>'[1]TCE - ANEXO III - Preencher'!M774</f>
        <v>0</v>
      </c>
      <c r="M765" s="15">
        <f t="shared" si="67"/>
        <v>94.384661893396981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230.76786189339697</v>
      </c>
    </row>
    <row r="766" spans="1:28" x14ac:dyDescent="0.2">
      <c r="A766" s="8">
        <f>IFERROR(VLOOKUP(B766,'[1]DADOS (OCULTAR)'!$Q$3:$S$136,3,0),"")</f>
        <v>9039744002308</v>
      </c>
      <c r="B766" s="9" t="str">
        <f>'[1]TCE - ANEXO III - Preencher'!C775</f>
        <v>HOSPITAL NOSSA SENHORA DAS GRAÇAS - ANTIGO ALFA - CG Nº 024/2022</v>
      </c>
      <c r="C766" s="10"/>
      <c r="D766" s="11" t="str">
        <f>'[1]TCE - ANEXO III - Preencher'!E775</f>
        <v>LUCIANA AZEVEDO DE OLIVEIRA SILVA</v>
      </c>
      <c r="E766" s="9" t="str">
        <f>IF('[1]TCE - ANEXO III - Preencher'!F775="4 - Assistência Odontológica","2 - Outros Profissionais da Saúde",'[1]TCE - ANEXO III - Preencher'!F775)</f>
        <v>2 - Outros Profissionais da Saúde</v>
      </c>
      <c r="F766" s="12" t="str">
        <f>'[1]TCE - ANEXO III - Preencher'!G775</f>
        <v>3222-05</v>
      </c>
      <c r="G766" s="13" t="str">
        <f>IF('[1]TCE - ANEXO III - Preencher'!H775="","",'[1]TCE - ANEXO III - Preencher'!H775)</f>
        <v>08/2024</v>
      </c>
      <c r="H766" s="14">
        <f>'[1]TCE - ANEXO III - Preencher'!I775</f>
        <v>0</v>
      </c>
      <c r="I766" s="14">
        <f>'[1]TCE - ANEXO III - Preencher'!J775</f>
        <v>286.96879999999999</v>
      </c>
      <c r="J766" s="14">
        <f>'[1]TCE - ANEXO III - Preencher'!K775</f>
        <v>0</v>
      </c>
      <c r="K766" s="15">
        <f>'[1]TCE - ANEXO III - Preencher'!L775</f>
        <v>94.384661893396981</v>
      </c>
      <c r="L766" s="15">
        <f>'[1]TCE - ANEXO III - Preencher'!M775</f>
        <v>0</v>
      </c>
      <c r="M766" s="15">
        <f t="shared" si="67"/>
        <v>94.384661893396981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381.35346189339697</v>
      </c>
    </row>
    <row r="767" spans="1:28" x14ac:dyDescent="0.2">
      <c r="A767" s="8">
        <f>IFERROR(VLOOKUP(B767,'[1]DADOS (OCULTAR)'!$Q$3:$S$136,3,0),"")</f>
        <v>9039744002308</v>
      </c>
      <c r="B767" s="9" t="str">
        <f>'[1]TCE - ANEXO III - Preencher'!C776</f>
        <v>HOSPITAL NOSSA SENHORA DAS GRAÇAS - ANTIGO ALFA - CG Nº 024/2022</v>
      </c>
      <c r="C767" s="10"/>
      <c r="D767" s="11" t="str">
        <f>'[1]TCE - ANEXO III - Preencher'!E776</f>
        <v>LUCIANA BATISTA DO NASCIMENTO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2236-05</v>
      </c>
      <c r="G767" s="13" t="str">
        <f>IF('[1]TCE - ANEXO III - Preencher'!H776="","",'[1]TCE - ANEXO III - Preencher'!H776)</f>
        <v>08/2024</v>
      </c>
      <c r="H767" s="14">
        <f>'[1]TCE - ANEXO III - Preencher'!I776</f>
        <v>0</v>
      </c>
      <c r="I767" s="14">
        <f>'[1]TCE - ANEXO III - Preencher'!J776</f>
        <v>280.94159999999999</v>
      </c>
      <c r="J767" s="14">
        <f>'[1]TCE - ANEXO III - Preencher'!K776</f>
        <v>0</v>
      </c>
      <c r="K767" s="15">
        <f>'[1]TCE - ANEXO III - Preencher'!L776</f>
        <v>94.384661893396981</v>
      </c>
      <c r="L767" s="15">
        <f>'[1]TCE - ANEXO III - Preencher'!M776</f>
        <v>0</v>
      </c>
      <c r="M767" s="15">
        <f t="shared" si="67"/>
        <v>94.384661893396981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375.32626189339697</v>
      </c>
    </row>
    <row r="768" spans="1:28" x14ac:dyDescent="0.2">
      <c r="A768" s="8">
        <f>IFERROR(VLOOKUP(B768,'[1]DADOS (OCULTAR)'!$Q$3:$S$136,3,0),"")</f>
        <v>9039744002308</v>
      </c>
      <c r="B768" s="9" t="str">
        <f>'[1]TCE - ANEXO III - Preencher'!C777</f>
        <v>HOSPITAL NOSSA SENHORA DAS GRAÇAS - ANTIGO ALFA - CG Nº 024/2022</v>
      </c>
      <c r="C768" s="10"/>
      <c r="D768" s="11" t="str">
        <f>'[1]TCE - ANEXO III - Preencher'!E777</f>
        <v>LUCIANA DO NASCIMENTO PENA PEREIRA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08/2024</v>
      </c>
      <c r="H768" s="14">
        <f>'[1]TCE - ANEXO III - Preencher'!I777</f>
        <v>0</v>
      </c>
      <c r="I768" s="14">
        <f>'[1]TCE - ANEXO III - Preencher'!J777</f>
        <v>289.79680000000002</v>
      </c>
      <c r="J768" s="14">
        <f>'[1]TCE - ANEXO III - Preencher'!K777</f>
        <v>0</v>
      </c>
      <c r="K768" s="15">
        <f>'[1]TCE - ANEXO III - Preencher'!L777</f>
        <v>94.384661893396981</v>
      </c>
      <c r="L768" s="15">
        <f>'[1]TCE - ANEXO III - Preencher'!M777</f>
        <v>28.24</v>
      </c>
      <c r="M768" s="15">
        <f t="shared" si="67"/>
        <v>66.144661893396986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126.07990641898773</v>
      </c>
      <c r="R768" s="15">
        <f>'[1]TCE - ANEXO III - Preencher'!S777</f>
        <v>84.72</v>
      </c>
      <c r="S768" s="16">
        <f t="shared" si="69"/>
        <v>41.359906418987734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397.30136831238474</v>
      </c>
    </row>
    <row r="769" spans="1:28" x14ac:dyDescent="0.2">
      <c r="A769" s="8">
        <f>IFERROR(VLOOKUP(B769,'[1]DADOS (OCULTAR)'!$Q$3:$S$136,3,0),"")</f>
        <v>9039744002308</v>
      </c>
      <c r="B769" s="9" t="str">
        <f>'[1]TCE - ANEXO III - Preencher'!C778</f>
        <v>HOSPITAL NOSSA SENHORA DAS GRAÇAS - ANTIGO ALFA - CG Nº 024/2022</v>
      </c>
      <c r="C769" s="10"/>
      <c r="D769" s="11" t="str">
        <f>'[1]TCE - ANEXO III - Preencher'!E778</f>
        <v>LUCIANA MARIA DA SILVA</v>
      </c>
      <c r="E769" s="9" t="str">
        <f>IF('[1]TCE - ANEXO III - Preencher'!F778="4 - Assistência Odontológica","2 - Outros Profissionais da Saúde",'[1]TCE - ANEXO III - Preencher'!F778)</f>
        <v>2 - Outros Profissionais da Saúde</v>
      </c>
      <c r="F769" s="12" t="str">
        <f>'[1]TCE - ANEXO III - Preencher'!G778</f>
        <v>2235-05</v>
      </c>
      <c r="G769" s="13" t="str">
        <f>IF('[1]TCE - ANEXO III - Preencher'!H778="","",'[1]TCE - ANEXO III - Preencher'!H778)</f>
        <v>08/2024</v>
      </c>
      <c r="H769" s="14">
        <f>'[1]TCE - ANEXO III - Preencher'!I778</f>
        <v>0</v>
      </c>
      <c r="I769" s="14">
        <f>'[1]TCE - ANEXO III - Preencher'!J778</f>
        <v>420.63839999999999</v>
      </c>
      <c r="J769" s="14">
        <f>'[1]TCE - ANEXO III - Preencher'!K778</f>
        <v>0</v>
      </c>
      <c r="K769" s="15">
        <f>'[1]TCE - ANEXO III - Preencher'!L778</f>
        <v>94.384661893396981</v>
      </c>
      <c r="L769" s="15">
        <f>'[1]TCE - ANEXO III - Preencher'!M778</f>
        <v>0</v>
      </c>
      <c r="M769" s="15">
        <f t="shared" si="67"/>
        <v>94.384661893396981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515.02306189339697</v>
      </c>
    </row>
    <row r="770" spans="1:28" x14ac:dyDescent="0.2">
      <c r="A770" s="8">
        <f>IFERROR(VLOOKUP(B770,'[1]DADOS (OCULTAR)'!$Q$3:$S$136,3,0),"")</f>
        <v>9039744002308</v>
      </c>
      <c r="B770" s="9" t="str">
        <f>'[1]TCE - ANEXO III - Preencher'!C779</f>
        <v>HOSPITAL NOSSA SENHORA DAS GRAÇAS - ANTIGO ALFA - CG Nº 024/2022</v>
      </c>
      <c r="C770" s="10"/>
      <c r="D770" s="11" t="str">
        <f>'[1]TCE - ANEXO III - Preencher'!E779</f>
        <v>LUCIANA OLIVEIRA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08/2024</v>
      </c>
      <c r="H770" s="14">
        <f>'[1]TCE - ANEXO III - Preencher'!I779</f>
        <v>0</v>
      </c>
      <c r="I770" s="14">
        <f>'[1]TCE - ANEXO III - Preencher'!J779</f>
        <v>290.05439999999999</v>
      </c>
      <c r="J770" s="14">
        <f>'[1]TCE - ANEXO III - Preencher'!K779</f>
        <v>0</v>
      </c>
      <c r="K770" s="15">
        <f>'[1]TCE - ANEXO III - Preencher'!L779</f>
        <v>94.384661893396981</v>
      </c>
      <c r="L770" s="15">
        <f>'[1]TCE - ANEXO III - Preencher'!M779</f>
        <v>28.24</v>
      </c>
      <c r="M770" s="15">
        <f t="shared" si="67"/>
        <v>66.144661893396986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356.19906189339696</v>
      </c>
    </row>
    <row r="771" spans="1:28" x14ac:dyDescent="0.2">
      <c r="A771" s="8">
        <f>IFERROR(VLOOKUP(B771,'[1]DADOS (OCULTAR)'!$Q$3:$S$136,3,0),"")</f>
        <v>9039744002308</v>
      </c>
      <c r="B771" s="9" t="str">
        <f>'[1]TCE - ANEXO III - Preencher'!C780</f>
        <v>HOSPITAL NOSSA SENHORA DAS GRAÇAS - ANTIGO ALFA - CG Nº 024/2022</v>
      </c>
      <c r="C771" s="10"/>
      <c r="D771" s="11" t="str">
        <f>'[1]TCE - ANEXO III - Preencher'!E780</f>
        <v>LUCIANA ROBERTA DO MONTE VIANA</v>
      </c>
      <c r="E771" s="9" t="str">
        <f>IF('[1]TCE - ANEXO III - Preencher'!F780="4 - Assistência Odontológica","2 - Outros Profissionais da Saúde",'[1]TCE - ANEXO III - Preencher'!F780)</f>
        <v>2 - Outros Profissionais da Saúde</v>
      </c>
      <c r="F771" s="12" t="str">
        <f>'[1]TCE - ANEXO III - Preencher'!G780</f>
        <v>3222-05</v>
      </c>
      <c r="G771" s="13" t="str">
        <f>IF('[1]TCE - ANEXO III - Preencher'!H780="","",'[1]TCE - ANEXO III - Preencher'!H780)</f>
        <v>08/2024</v>
      </c>
      <c r="H771" s="14">
        <f>'[1]TCE - ANEXO III - Preencher'!I780</f>
        <v>0</v>
      </c>
      <c r="I771" s="14">
        <f>'[1]TCE - ANEXO III - Preencher'!J780</f>
        <v>148.05119999999999</v>
      </c>
      <c r="J771" s="14">
        <f>'[1]TCE - ANEXO III - Preencher'!K780</f>
        <v>0</v>
      </c>
      <c r="K771" s="15">
        <f>'[1]TCE - ANEXO III - Preencher'!L780</f>
        <v>94.384661893396981</v>
      </c>
      <c r="L771" s="15">
        <f>'[1]TCE - ANEXO III - Preencher'!M780</f>
        <v>28.24</v>
      </c>
      <c r="M771" s="15">
        <f t="shared" si="67"/>
        <v>66.144661893396986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126.07990641898773</v>
      </c>
      <c r="R771" s="15">
        <f>'[1]TCE - ANEXO III - Preencher'!S780</f>
        <v>84.72</v>
      </c>
      <c r="S771" s="16">
        <f t="shared" si="69"/>
        <v>41.359906418987734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255.55576831238471</v>
      </c>
    </row>
    <row r="772" spans="1:28" x14ac:dyDescent="0.2">
      <c r="A772" s="8">
        <f>IFERROR(VLOOKUP(B772,'[1]DADOS (OCULTAR)'!$Q$3:$S$136,3,0),"")</f>
        <v>9039744002308</v>
      </c>
      <c r="B772" s="9" t="str">
        <f>'[1]TCE - ANEXO III - Preencher'!C781</f>
        <v>HOSPITAL NOSSA SENHORA DAS GRAÇAS - ANTIGO ALFA - CG Nº 024/2022</v>
      </c>
      <c r="C772" s="10"/>
      <c r="D772" s="11" t="str">
        <f>'[1]TCE - ANEXO III - Preencher'!E781</f>
        <v>LUCIANA SOUZA QUEIROZ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2236-05</v>
      </c>
      <c r="G772" s="13" t="str">
        <f>IF('[1]TCE - ANEXO III - Preencher'!H781="","",'[1]TCE - ANEXO III - Preencher'!H781)</f>
        <v>08/2024</v>
      </c>
      <c r="H772" s="14">
        <f>'[1]TCE - ANEXO III - Preencher'!I781</f>
        <v>0</v>
      </c>
      <c r="I772" s="14">
        <f>'[1]TCE - ANEXO III - Preencher'!J781</f>
        <v>213.54239999999999</v>
      </c>
      <c r="J772" s="14">
        <f>'[1]TCE - ANEXO III - Preencher'!K781</f>
        <v>0</v>
      </c>
      <c r="K772" s="15">
        <f>'[1]TCE - ANEXO III - Preencher'!L781</f>
        <v>94.384661893396981</v>
      </c>
      <c r="L772" s="15">
        <f>'[1]TCE - ANEXO III - Preencher'!M781</f>
        <v>2.4900000000000002</v>
      </c>
      <c r="M772" s="15">
        <f t="shared" ref="M772:M835" si="73">K772-L772</f>
        <v>91.894661893396986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305.43706189339696</v>
      </c>
    </row>
    <row r="773" spans="1:28" x14ac:dyDescent="0.2">
      <c r="A773" s="8">
        <f>IFERROR(VLOOKUP(B773,'[1]DADOS (OCULTAR)'!$Q$3:$S$136,3,0),"")</f>
        <v>9039744002308</v>
      </c>
      <c r="B773" s="9" t="str">
        <f>'[1]TCE - ANEXO III - Preencher'!C782</f>
        <v>HOSPITAL NOSSA SENHORA DAS GRAÇAS - ANTIGO ALFA - CG Nº 024/2022</v>
      </c>
      <c r="C773" s="10"/>
      <c r="D773" s="11" t="str">
        <f>'[1]TCE - ANEXO III - Preencher'!E782</f>
        <v>LUCIANA TAVARES DE SOUSA MONTEIRO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2235-05</v>
      </c>
      <c r="G773" s="13" t="str">
        <f>IF('[1]TCE - ANEXO III - Preencher'!H782="","",'[1]TCE - ANEXO III - Preencher'!H782)</f>
        <v>08/2024</v>
      </c>
      <c r="H773" s="14">
        <f>'[1]TCE - ANEXO III - Preencher'!I782</f>
        <v>0</v>
      </c>
      <c r="I773" s="14">
        <f>'[1]TCE - ANEXO III - Preencher'!J782</f>
        <v>520.9384</v>
      </c>
      <c r="J773" s="14">
        <f>'[1]TCE - ANEXO III - Preencher'!K782</f>
        <v>0</v>
      </c>
      <c r="K773" s="15">
        <f>'[1]TCE - ANEXO III - Preencher'!L782</f>
        <v>94.384661893396981</v>
      </c>
      <c r="L773" s="15">
        <f>'[1]TCE - ANEXO III - Preencher'!M782</f>
        <v>0</v>
      </c>
      <c r="M773" s="15">
        <f t="shared" si="73"/>
        <v>94.384661893396981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615.32306189339693</v>
      </c>
    </row>
    <row r="774" spans="1:28" x14ac:dyDescent="0.2">
      <c r="A774" s="8">
        <f>IFERROR(VLOOKUP(B774,'[1]DADOS (OCULTAR)'!$Q$3:$S$136,3,0),"")</f>
        <v>9039744002308</v>
      </c>
      <c r="B774" s="9" t="str">
        <f>'[1]TCE - ANEXO III - Preencher'!C783</f>
        <v>HOSPITAL NOSSA SENHORA DAS GRAÇAS - ANTIGO ALFA - CG Nº 024/2022</v>
      </c>
      <c r="C774" s="10"/>
      <c r="D774" s="11" t="str">
        <f>'[1]TCE - ANEXO III - Preencher'!E783</f>
        <v>LUCIANA VIEIRA DA CUNHA</v>
      </c>
      <c r="E774" s="9" t="str">
        <f>IF('[1]TCE - ANEXO III - Preencher'!F783="4 - Assistência Odontológica","2 - Outros Profissionais da Saúde",'[1]TCE - ANEXO III - Preencher'!F783)</f>
        <v>2 - Outros Profissionais da Saúde</v>
      </c>
      <c r="F774" s="12" t="str">
        <f>'[1]TCE - ANEXO III - Preencher'!G783</f>
        <v>3222-05</v>
      </c>
      <c r="G774" s="13" t="str">
        <f>IF('[1]TCE - ANEXO III - Preencher'!H783="","",'[1]TCE - ANEXO III - Preencher'!H783)</f>
        <v>08/2024</v>
      </c>
      <c r="H774" s="14">
        <f>'[1]TCE - ANEXO III - Preencher'!I783</f>
        <v>0</v>
      </c>
      <c r="I774" s="14">
        <f>'[1]TCE - ANEXO III - Preencher'!J783</f>
        <v>292.1216</v>
      </c>
      <c r="J774" s="14">
        <f>'[1]TCE - ANEXO III - Preencher'!K783</f>
        <v>0</v>
      </c>
      <c r="K774" s="15">
        <f>'[1]TCE - ANEXO III - Preencher'!L783</f>
        <v>94.384661893396981</v>
      </c>
      <c r="L774" s="15">
        <f>'[1]TCE - ANEXO III - Preencher'!M783</f>
        <v>0</v>
      </c>
      <c r="M774" s="15">
        <f t="shared" si="73"/>
        <v>94.384661893396981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201.7278502703804</v>
      </c>
      <c r="R774" s="15">
        <f>'[1]TCE - ANEXO III - Preencher'!S783</f>
        <v>84.72</v>
      </c>
      <c r="S774" s="16">
        <f t="shared" si="75"/>
        <v>117.0078502703804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503.51411216377738</v>
      </c>
    </row>
    <row r="775" spans="1:28" x14ac:dyDescent="0.2">
      <c r="A775" s="8">
        <f>IFERROR(VLOOKUP(B775,'[1]DADOS (OCULTAR)'!$Q$3:$S$136,3,0),"")</f>
        <v>9039744002308</v>
      </c>
      <c r="B775" s="9" t="str">
        <f>'[1]TCE - ANEXO III - Preencher'!C784</f>
        <v>HOSPITAL NOSSA SENHORA DAS GRAÇAS - ANTIGO ALFA - CG Nº 024/2022</v>
      </c>
      <c r="C775" s="10"/>
      <c r="D775" s="11" t="str">
        <f>'[1]TCE - ANEXO III - Preencher'!E784</f>
        <v>LUCIANO SANTOS DE OLIVEIRA</v>
      </c>
      <c r="E775" s="9" t="str">
        <f>IF('[1]TCE - ANEXO III - Preencher'!F784="4 - Assistência Odontológica","2 - Outros Profissionais da Saúde",'[1]TCE - ANEXO III - Preencher'!F784)</f>
        <v>2 - Outros Profissionais da Saúde</v>
      </c>
      <c r="F775" s="12" t="str">
        <f>'[1]TCE - ANEXO III - Preencher'!G784</f>
        <v>5151-10</v>
      </c>
      <c r="G775" s="13" t="str">
        <f>IF('[1]TCE - ANEXO III - Preencher'!H784="","",'[1]TCE - ANEXO III - Preencher'!H784)</f>
        <v>08/2024</v>
      </c>
      <c r="H775" s="14">
        <f>'[1]TCE - ANEXO III - Preencher'!I784</f>
        <v>0</v>
      </c>
      <c r="I775" s="14">
        <f>'[1]TCE - ANEXO III - Preencher'!J784</f>
        <v>154.93119999999999</v>
      </c>
      <c r="J775" s="14">
        <f>'[1]TCE - ANEXO III - Preencher'!K784</f>
        <v>0</v>
      </c>
      <c r="K775" s="15">
        <f>'[1]TCE - ANEXO III - Preencher'!L784</f>
        <v>94.384661893396981</v>
      </c>
      <c r="L775" s="15">
        <f>'[1]TCE - ANEXO III - Preencher'!M784</f>
        <v>28.24</v>
      </c>
      <c r="M775" s="15">
        <f t="shared" si="73"/>
        <v>66.144661893396986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252.15981283797547</v>
      </c>
      <c r="R775" s="15">
        <f>'[1]TCE - ANEXO III - Preencher'!S784</f>
        <v>84.72</v>
      </c>
      <c r="S775" s="16">
        <f t="shared" si="75"/>
        <v>167.43981283797547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388.51567473137243</v>
      </c>
    </row>
    <row r="776" spans="1:28" x14ac:dyDescent="0.2">
      <c r="A776" s="8">
        <f>IFERROR(VLOOKUP(B776,'[1]DADOS (OCULTAR)'!$Q$3:$S$136,3,0),"")</f>
        <v>9039744002308</v>
      </c>
      <c r="B776" s="9" t="str">
        <f>'[1]TCE - ANEXO III - Preencher'!C785</f>
        <v>HOSPITAL NOSSA SENHORA DAS GRAÇAS - ANTIGO ALFA - CG Nº 024/2022</v>
      </c>
      <c r="C776" s="10"/>
      <c r="D776" s="11" t="str">
        <f>'[1]TCE - ANEXO III - Preencher'!E785</f>
        <v>LUCIANO TOMAZ MEDEIROS DE CARVALHO</v>
      </c>
      <c r="E776" s="9" t="str">
        <f>IF('[1]TCE - ANEXO III - Preencher'!F785="4 - Assistência Odontológica","2 - Outros Profissionais da Saúde",'[1]TCE - ANEXO III - Preencher'!F785)</f>
        <v>3 - Administrativo</v>
      </c>
      <c r="F776" s="12" t="str">
        <f>'[1]TCE - ANEXO III - Preencher'!G785</f>
        <v>7823-05</v>
      </c>
      <c r="G776" s="13" t="str">
        <f>IF('[1]TCE - ANEXO III - Preencher'!H785="","",'[1]TCE - ANEXO III - Preencher'!H785)</f>
        <v>08/2024</v>
      </c>
      <c r="H776" s="14">
        <f>'[1]TCE - ANEXO III - Preencher'!I785</f>
        <v>0</v>
      </c>
      <c r="I776" s="14">
        <f>'[1]TCE - ANEXO III - Preencher'!J785</f>
        <v>151.2704</v>
      </c>
      <c r="J776" s="14">
        <f>'[1]TCE - ANEXO III - Preencher'!K785</f>
        <v>0</v>
      </c>
      <c r="K776" s="15">
        <f>'[1]TCE - ANEXO III - Preencher'!L785</f>
        <v>94.384661893396981</v>
      </c>
      <c r="L776" s="15">
        <f>'[1]TCE - ANEXO III - Preencher'!M785</f>
        <v>32.17</v>
      </c>
      <c r="M776" s="15">
        <f t="shared" si="73"/>
        <v>62.214661893396979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213.48506189339696</v>
      </c>
    </row>
    <row r="777" spans="1:28" x14ac:dyDescent="0.2">
      <c r="A777" s="8">
        <f>IFERROR(VLOOKUP(B777,'[1]DADOS (OCULTAR)'!$Q$3:$S$136,3,0),"")</f>
        <v>9039744002308</v>
      </c>
      <c r="B777" s="9" t="str">
        <f>'[1]TCE - ANEXO III - Preencher'!C786</f>
        <v>HOSPITAL NOSSA SENHORA DAS GRAÇAS - ANTIGO ALFA - CG Nº 024/2022</v>
      </c>
      <c r="C777" s="10"/>
      <c r="D777" s="11" t="str">
        <f>'[1]TCE - ANEXO III - Preencher'!E786</f>
        <v>LUCIENE MARIA DE BARROS</v>
      </c>
      <c r="E777" s="9" t="str">
        <f>IF('[1]TCE - ANEXO III - Preencher'!F786="4 - Assistência Odontológica","2 - Outros Profissionais da Saúde",'[1]TCE - ANEXO III - Preencher'!F786)</f>
        <v>3 - Administrativo</v>
      </c>
      <c r="F777" s="12" t="str">
        <f>'[1]TCE - ANEXO III - Preencher'!G786</f>
        <v>4110-10</v>
      </c>
      <c r="G777" s="13" t="str">
        <f>IF('[1]TCE - ANEXO III - Preencher'!H786="","",'[1]TCE - ANEXO III - Preencher'!H786)</f>
        <v>08/2024</v>
      </c>
      <c r="H777" s="14">
        <f>'[1]TCE - ANEXO III - Preencher'!I786</f>
        <v>0</v>
      </c>
      <c r="I777" s="14">
        <f>'[1]TCE - ANEXO III - Preencher'!J786</f>
        <v>127.352</v>
      </c>
      <c r="J777" s="14">
        <f>'[1]TCE - ANEXO III - Preencher'!K786</f>
        <v>0</v>
      </c>
      <c r="K777" s="15">
        <f>'[1]TCE - ANEXO III - Preencher'!L786</f>
        <v>94.384661893396981</v>
      </c>
      <c r="L777" s="15">
        <f>'[1]TCE - ANEXO III - Preencher'!M786</f>
        <v>0</v>
      </c>
      <c r="M777" s="15">
        <f t="shared" si="73"/>
        <v>94.384661893396981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134.48523351358691</v>
      </c>
      <c r="R777" s="15">
        <f>'[1]TCE - ANEXO III - Preencher'!S786</f>
        <v>84.72</v>
      </c>
      <c r="S777" s="16">
        <f t="shared" si="75"/>
        <v>49.765233513586907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271.50189540698386</v>
      </c>
    </row>
    <row r="778" spans="1:28" x14ac:dyDescent="0.2">
      <c r="A778" s="8">
        <f>IFERROR(VLOOKUP(B778,'[1]DADOS (OCULTAR)'!$Q$3:$S$136,3,0),"")</f>
        <v>9039744002308</v>
      </c>
      <c r="B778" s="9" t="str">
        <f>'[1]TCE - ANEXO III - Preencher'!C787</f>
        <v>HOSPITAL NOSSA SENHORA DAS GRAÇAS - ANTIGO ALFA - CG Nº 024/2022</v>
      </c>
      <c r="C778" s="10"/>
      <c r="D778" s="11" t="str">
        <f>'[1]TCE - ANEXO III - Preencher'!E787</f>
        <v>LUCIENE SANTOS DA COSTA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3222-05</v>
      </c>
      <c r="G778" s="13" t="str">
        <f>IF('[1]TCE - ANEXO III - Preencher'!H787="","",'[1]TCE - ANEXO III - Preencher'!H787)</f>
        <v>08/2024</v>
      </c>
      <c r="H778" s="14">
        <f>'[1]TCE - ANEXO III - Preencher'!I787</f>
        <v>0</v>
      </c>
      <c r="I778" s="14">
        <f>'[1]TCE - ANEXO III - Preencher'!J787</f>
        <v>273.47840000000002</v>
      </c>
      <c r="J778" s="14">
        <f>'[1]TCE - ANEXO III - Preencher'!K787</f>
        <v>0</v>
      </c>
      <c r="K778" s="15">
        <f>'[1]TCE - ANEXO III - Preencher'!L787</f>
        <v>94.384661893396981</v>
      </c>
      <c r="L778" s="15">
        <f>'[1]TCE - ANEXO III - Preencher'!M787</f>
        <v>28.24</v>
      </c>
      <c r="M778" s="15">
        <f t="shared" si="73"/>
        <v>66.144661893396986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339.62306189339699</v>
      </c>
    </row>
    <row r="779" spans="1:28" x14ac:dyDescent="0.2">
      <c r="A779" s="8">
        <f>IFERROR(VLOOKUP(B779,'[1]DADOS (OCULTAR)'!$Q$3:$S$136,3,0),"")</f>
        <v>9039744002308</v>
      </c>
      <c r="B779" s="9" t="str">
        <f>'[1]TCE - ANEXO III - Preencher'!C788</f>
        <v>HOSPITAL NOSSA SENHORA DAS GRAÇAS - ANTIGO ALFA - CG Nº 024/2022</v>
      </c>
      <c r="C779" s="10"/>
      <c r="D779" s="11" t="str">
        <f>'[1]TCE - ANEXO III - Preencher'!E788</f>
        <v>LUCILA GOMES DA SILVA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3222-05</v>
      </c>
      <c r="G779" s="13" t="str">
        <f>IF('[1]TCE - ANEXO III - Preencher'!H788="","",'[1]TCE - ANEXO III - Preencher'!H788)</f>
        <v>08/2024</v>
      </c>
      <c r="H779" s="14">
        <f>'[1]TCE - ANEXO III - Preencher'!I788</f>
        <v>0</v>
      </c>
      <c r="I779" s="14">
        <f>'[1]TCE - ANEXO III - Preencher'!J788</f>
        <v>305.24959999999999</v>
      </c>
      <c r="J779" s="14">
        <f>'[1]TCE - ANEXO III - Preencher'!K788</f>
        <v>0</v>
      </c>
      <c r="K779" s="15">
        <f>'[1]TCE - ANEXO III - Preencher'!L788</f>
        <v>94.384661893396981</v>
      </c>
      <c r="L779" s="15">
        <f>'[1]TCE - ANEXO III - Preencher'!M788</f>
        <v>28.24</v>
      </c>
      <c r="M779" s="15">
        <f t="shared" si="73"/>
        <v>66.144661893396986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371.39426189339696</v>
      </c>
    </row>
    <row r="780" spans="1:28" x14ac:dyDescent="0.2">
      <c r="A780" s="8">
        <f>IFERROR(VLOOKUP(B780,'[1]DADOS (OCULTAR)'!$Q$3:$S$136,3,0),"")</f>
        <v>9039744002308</v>
      </c>
      <c r="B780" s="9" t="str">
        <f>'[1]TCE - ANEXO III - Preencher'!C789</f>
        <v>HOSPITAL NOSSA SENHORA DAS GRAÇAS - ANTIGO ALFA - CG Nº 024/2022</v>
      </c>
      <c r="C780" s="10"/>
      <c r="D780" s="11" t="str">
        <f>'[1]TCE - ANEXO III - Preencher'!E789</f>
        <v>LUCINEIDE DUTRA JOSE</v>
      </c>
      <c r="E780" s="9" t="str">
        <f>IF('[1]TCE - ANEXO III - Preencher'!F789="4 - Assistência Odontológica","2 - Outros Profissionais da Saúde",'[1]TCE - ANEXO III - Preencher'!F789)</f>
        <v>3 - Administrativo</v>
      </c>
      <c r="F780" s="12" t="str">
        <f>'[1]TCE - ANEXO III - Preencher'!G789</f>
        <v>4110-10</v>
      </c>
      <c r="G780" s="13" t="str">
        <f>IF('[1]TCE - ANEXO III - Preencher'!H789="","",'[1]TCE - ANEXO III - Preencher'!H789)</f>
        <v>08/2024</v>
      </c>
      <c r="H780" s="14">
        <f>'[1]TCE - ANEXO III - Preencher'!I789</f>
        <v>0</v>
      </c>
      <c r="I780" s="14">
        <f>'[1]TCE - ANEXO III - Preencher'!J789</f>
        <v>116.7256</v>
      </c>
      <c r="J780" s="14">
        <f>'[1]TCE - ANEXO III - Preencher'!K789</f>
        <v>0</v>
      </c>
      <c r="K780" s="15">
        <f>'[1]TCE - ANEXO III - Preencher'!L789</f>
        <v>94.384661893396981</v>
      </c>
      <c r="L780" s="15">
        <f>'[1]TCE - ANEXO III - Preencher'!M789</f>
        <v>0</v>
      </c>
      <c r="M780" s="15">
        <f t="shared" si="73"/>
        <v>94.384661893396981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211.11026189339697</v>
      </c>
    </row>
    <row r="781" spans="1:28" x14ac:dyDescent="0.2">
      <c r="A781" s="8">
        <f>IFERROR(VLOOKUP(B781,'[1]DADOS (OCULTAR)'!$Q$3:$S$136,3,0),"")</f>
        <v>9039744002308</v>
      </c>
      <c r="B781" s="9" t="str">
        <f>'[1]TCE - ANEXO III - Preencher'!C790</f>
        <v>HOSPITAL NOSSA SENHORA DAS GRAÇAS - ANTIGO ALFA - CG Nº 024/2022</v>
      </c>
      <c r="C781" s="10"/>
      <c r="D781" s="11" t="str">
        <f>'[1]TCE - ANEXO III - Preencher'!E790</f>
        <v>LUCIOLA CAVALCANTI DA CUNHA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08/2024</v>
      </c>
      <c r="H781" s="14">
        <f>'[1]TCE - ANEXO III - Preencher'!I790</f>
        <v>0</v>
      </c>
      <c r="I781" s="14">
        <f>'[1]TCE - ANEXO III - Preencher'!J790</f>
        <v>272.11200000000002</v>
      </c>
      <c r="J781" s="14">
        <f>'[1]TCE - ANEXO III - Preencher'!K790</f>
        <v>0</v>
      </c>
      <c r="K781" s="15">
        <f>'[1]TCE - ANEXO III - Preencher'!L790</f>
        <v>94.384661893396981</v>
      </c>
      <c r="L781" s="15">
        <f>'[1]TCE - ANEXO III - Preencher'!M790</f>
        <v>28.24</v>
      </c>
      <c r="M781" s="15">
        <f t="shared" si="73"/>
        <v>66.144661893396986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338.25666189339699</v>
      </c>
    </row>
    <row r="782" spans="1:28" x14ac:dyDescent="0.2">
      <c r="A782" s="8">
        <f>IFERROR(VLOOKUP(B782,'[1]DADOS (OCULTAR)'!$Q$3:$S$136,3,0),"")</f>
        <v>9039744002308</v>
      </c>
      <c r="B782" s="9" t="str">
        <f>'[1]TCE - ANEXO III - Preencher'!C791</f>
        <v>HOSPITAL NOSSA SENHORA DAS GRAÇAS - ANTIGO ALFA - CG Nº 024/2022</v>
      </c>
      <c r="C782" s="10"/>
      <c r="D782" s="11" t="str">
        <f>'[1]TCE - ANEXO III - Preencher'!E791</f>
        <v>LUCIVANIA DE LIMA</v>
      </c>
      <c r="E782" s="9" t="str">
        <f>IF('[1]TCE - ANEXO III - Preencher'!F791="4 - Assistência Odontológica","2 - Outros Profissionais da Saúde",'[1]TCE - ANEXO III - Preencher'!F791)</f>
        <v>2 - Outros Profissionais da Saúde</v>
      </c>
      <c r="F782" s="12" t="str">
        <f>'[1]TCE - ANEXO III - Preencher'!G791</f>
        <v>3222-05</v>
      </c>
      <c r="G782" s="13" t="str">
        <f>IF('[1]TCE - ANEXO III - Preencher'!H791="","",'[1]TCE - ANEXO III - Preencher'!H791)</f>
        <v>08/2024</v>
      </c>
      <c r="H782" s="14">
        <f>'[1]TCE - ANEXO III - Preencher'!I791</f>
        <v>0</v>
      </c>
      <c r="I782" s="14">
        <f>'[1]TCE - ANEXO III - Preencher'!J791</f>
        <v>294.32159999999999</v>
      </c>
      <c r="J782" s="14">
        <f>'[1]TCE - ANEXO III - Preencher'!K791</f>
        <v>0</v>
      </c>
      <c r="K782" s="15">
        <f>'[1]TCE - ANEXO III - Preencher'!L791</f>
        <v>94.384661893396981</v>
      </c>
      <c r="L782" s="15">
        <f>'[1]TCE - ANEXO III - Preencher'!M791</f>
        <v>0</v>
      </c>
      <c r="M782" s="15">
        <f t="shared" si="73"/>
        <v>94.384661893396981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268.97046702717381</v>
      </c>
      <c r="R782" s="15">
        <f>'[1]TCE - ANEXO III - Preencher'!S791</f>
        <v>84.72</v>
      </c>
      <c r="S782" s="16">
        <f t="shared" si="75"/>
        <v>184.25046702717381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572.95672892057075</v>
      </c>
    </row>
    <row r="783" spans="1:28" x14ac:dyDescent="0.2">
      <c r="A783" s="8">
        <f>IFERROR(VLOOKUP(B783,'[1]DADOS (OCULTAR)'!$Q$3:$S$136,3,0),"")</f>
        <v>9039744002308</v>
      </c>
      <c r="B783" s="9" t="str">
        <f>'[1]TCE - ANEXO III - Preencher'!C792</f>
        <v>HOSPITAL NOSSA SENHORA DAS GRAÇAS - ANTIGO ALFA - CG Nº 024/2022</v>
      </c>
      <c r="C783" s="10"/>
      <c r="D783" s="11" t="str">
        <f>'[1]TCE - ANEXO III - Preencher'!E792</f>
        <v>LUIZ ANTONIO SILVA CAVALCANTI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3241-15</v>
      </c>
      <c r="G783" s="13" t="str">
        <f>IF('[1]TCE - ANEXO III - Preencher'!H792="","",'[1]TCE - ANEXO III - Preencher'!H792)</f>
        <v>08/2024</v>
      </c>
      <c r="H783" s="14">
        <f>'[1]TCE - ANEXO III - Preencher'!I792</f>
        <v>0</v>
      </c>
      <c r="I783" s="14">
        <f>'[1]TCE - ANEXO III - Preencher'!J792</f>
        <v>310.86959999999999</v>
      </c>
      <c r="J783" s="14">
        <f>'[1]TCE - ANEXO III - Preencher'!K792</f>
        <v>0</v>
      </c>
      <c r="K783" s="15">
        <f>'[1]TCE - ANEXO III - Preencher'!L792</f>
        <v>94.384661893396981</v>
      </c>
      <c r="L783" s="15">
        <f>'[1]TCE - ANEXO III - Preencher'!M792</f>
        <v>4.82</v>
      </c>
      <c r="M783" s="15">
        <f t="shared" si="73"/>
        <v>89.564661893396988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400.43426189339698</v>
      </c>
    </row>
    <row r="784" spans="1:28" x14ac:dyDescent="0.2">
      <c r="A784" s="8">
        <f>IFERROR(VLOOKUP(B784,'[1]DADOS (OCULTAR)'!$Q$3:$S$136,3,0),"")</f>
        <v>9039744002308</v>
      </c>
      <c r="B784" s="9" t="str">
        <f>'[1]TCE - ANEXO III - Preencher'!C793</f>
        <v>HOSPITAL NOSSA SENHORA DAS GRAÇAS - ANTIGO ALFA - CG Nº 024/2022</v>
      </c>
      <c r="C784" s="10"/>
      <c r="D784" s="11" t="str">
        <f>'[1]TCE - ANEXO III - Preencher'!E793</f>
        <v>LUIZ CARLOS SANTOS JUNIOR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5151-10</v>
      </c>
      <c r="G784" s="13" t="str">
        <f>IF('[1]TCE - ANEXO III - Preencher'!H793="","",'[1]TCE - ANEXO III - Preencher'!H793)</f>
        <v>08/2024</v>
      </c>
      <c r="H784" s="14">
        <f>'[1]TCE - ANEXO III - Preencher'!I793</f>
        <v>0</v>
      </c>
      <c r="I784" s="14">
        <f>'[1]TCE - ANEXO III - Preencher'!J793</f>
        <v>152.05600000000001</v>
      </c>
      <c r="J784" s="14">
        <f>'[1]TCE - ANEXO III - Preencher'!K793</f>
        <v>0</v>
      </c>
      <c r="K784" s="15">
        <f>'[1]TCE - ANEXO III - Preencher'!L793</f>
        <v>94.384661893396981</v>
      </c>
      <c r="L784" s="15">
        <f>'[1]TCE - ANEXO III - Preencher'!M793</f>
        <v>28.24</v>
      </c>
      <c r="M784" s="15">
        <f t="shared" si="73"/>
        <v>66.144661893396986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218.20066189339701</v>
      </c>
    </row>
    <row r="785" spans="1:28" x14ac:dyDescent="0.2">
      <c r="A785" s="8">
        <f>IFERROR(VLOOKUP(B785,'[1]DADOS (OCULTAR)'!$Q$3:$S$136,3,0),"")</f>
        <v>9039744002308</v>
      </c>
      <c r="B785" s="9" t="str">
        <f>'[1]TCE - ANEXO III - Preencher'!C794</f>
        <v>HOSPITAL NOSSA SENHORA DAS GRAÇAS - ANTIGO ALFA - CG Nº 024/2022</v>
      </c>
      <c r="C785" s="10"/>
      <c r="D785" s="11" t="str">
        <f>'[1]TCE - ANEXO III - Preencher'!E794</f>
        <v>LUIZ CLAUDIO RAPOSO DE SANTANA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3222-05</v>
      </c>
      <c r="G785" s="13" t="str">
        <f>IF('[1]TCE - ANEXO III - Preencher'!H794="","",'[1]TCE - ANEXO III - Preencher'!H794)</f>
        <v>08/2024</v>
      </c>
      <c r="H785" s="14">
        <f>'[1]TCE - ANEXO III - Preencher'!I794</f>
        <v>0</v>
      </c>
      <c r="I785" s="14">
        <f>'[1]TCE - ANEXO III - Preencher'!J794</f>
        <v>305.47840000000002</v>
      </c>
      <c r="J785" s="14">
        <f>'[1]TCE - ANEXO III - Preencher'!K794</f>
        <v>0</v>
      </c>
      <c r="K785" s="15">
        <f>'[1]TCE - ANEXO III - Preencher'!L794</f>
        <v>94.384661893396981</v>
      </c>
      <c r="L785" s="15">
        <f>'[1]TCE - ANEXO III - Preencher'!M794</f>
        <v>28.24</v>
      </c>
      <c r="M785" s="15">
        <f t="shared" si="73"/>
        <v>66.144661893396986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371.62306189339699</v>
      </c>
    </row>
    <row r="786" spans="1:28" x14ac:dyDescent="0.2">
      <c r="A786" s="8">
        <f>IFERROR(VLOOKUP(B786,'[1]DADOS (OCULTAR)'!$Q$3:$S$136,3,0),"")</f>
        <v>9039744002308</v>
      </c>
      <c r="B786" s="9" t="str">
        <f>'[1]TCE - ANEXO III - Preencher'!C795</f>
        <v>HOSPITAL NOSSA SENHORA DAS GRAÇAS - ANTIGO ALFA - CG Nº 024/2022</v>
      </c>
      <c r="C786" s="10"/>
      <c r="D786" s="11" t="str">
        <f>'[1]TCE - ANEXO III - Preencher'!E795</f>
        <v>LUIZ GABRIEL OLIVEIRA DINIZ</v>
      </c>
      <c r="E786" s="9" t="str">
        <f>IF('[1]TCE - ANEXO III - Preencher'!F795="4 - Assistência Odontológica","2 - Outros Profissionais da Saúde",'[1]TCE - ANEXO III - Preencher'!F795)</f>
        <v>3 - Administrativo</v>
      </c>
      <c r="F786" s="12" t="str">
        <f>'[1]TCE - ANEXO III - Preencher'!G795</f>
        <v>5142-25</v>
      </c>
      <c r="G786" s="13" t="str">
        <f>IF('[1]TCE - ANEXO III - Preencher'!H795="","",'[1]TCE - ANEXO III - Preencher'!H795)</f>
        <v>08/2024</v>
      </c>
      <c r="H786" s="14">
        <f>'[1]TCE - ANEXO III - Preencher'!I795</f>
        <v>0</v>
      </c>
      <c r="I786" s="14">
        <f>'[1]TCE - ANEXO III - Preencher'!J795</f>
        <v>129.38480000000001</v>
      </c>
      <c r="J786" s="14">
        <f>'[1]TCE - ANEXO III - Preencher'!K795</f>
        <v>0</v>
      </c>
      <c r="K786" s="15">
        <f>'[1]TCE - ANEXO III - Preencher'!L795</f>
        <v>94.384661893396981</v>
      </c>
      <c r="L786" s="15">
        <f>'[1]TCE - ANEXO III - Preencher'!M795</f>
        <v>28.24</v>
      </c>
      <c r="M786" s="15">
        <f t="shared" si="73"/>
        <v>66.144661893396986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195.52946189339701</v>
      </c>
    </row>
    <row r="787" spans="1:28" x14ac:dyDescent="0.2">
      <c r="A787" s="8">
        <f>IFERROR(VLOOKUP(B787,'[1]DADOS (OCULTAR)'!$Q$3:$S$136,3,0),"")</f>
        <v>9039744002308</v>
      </c>
      <c r="B787" s="9" t="str">
        <f>'[1]TCE - ANEXO III - Preencher'!C796</f>
        <v>HOSPITAL NOSSA SENHORA DAS GRAÇAS - ANTIGO ALFA - CG Nº 024/2022</v>
      </c>
      <c r="C787" s="10"/>
      <c r="D787" s="11" t="str">
        <f>'[1]TCE - ANEXO III - Preencher'!E796</f>
        <v>LUIZ GONZAGA DOS SANTOS NETO</v>
      </c>
      <c r="E787" s="9" t="str">
        <f>IF('[1]TCE - ANEXO III - Preencher'!F796="4 - Assistência Odontológica","2 - Outros Profissionais da Saúde",'[1]TCE - ANEXO III - Preencher'!F796)</f>
        <v>2 - Outros Profissionais da Saúde</v>
      </c>
      <c r="F787" s="12" t="str">
        <f>'[1]TCE - ANEXO III - Preencher'!G796</f>
        <v>2236-05</v>
      </c>
      <c r="G787" s="13" t="str">
        <f>IF('[1]TCE - ANEXO III - Preencher'!H796="","",'[1]TCE - ANEXO III - Preencher'!H796)</f>
        <v>08/2024</v>
      </c>
      <c r="H787" s="14">
        <f>'[1]TCE - ANEXO III - Preencher'!I796</f>
        <v>0</v>
      </c>
      <c r="I787" s="14">
        <f>'[1]TCE - ANEXO III - Preencher'!J796</f>
        <v>283.63040000000001</v>
      </c>
      <c r="J787" s="14">
        <f>'[1]TCE - ANEXO III - Preencher'!K796</f>
        <v>0</v>
      </c>
      <c r="K787" s="15">
        <f>'[1]TCE - ANEXO III - Preencher'!L796</f>
        <v>94.384661893396981</v>
      </c>
      <c r="L787" s="15">
        <f>'[1]TCE - ANEXO III - Preencher'!M796</f>
        <v>2.7</v>
      </c>
      <c r="M787" s="15">
        <f t="shared" si="73"/>
        <v>91.684661893396978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375.315061893397</v>
      </c>
    </row>
    <row r="788" spans="1:28" x14ac:dyDescent="0.2">
      <c r="A788" s="8">
        <f>IFERROR(VLOOKUP(B788,'[1]DADOS (OCULTAR)'!$Q$3:$S$136,3,0),"")</f>
        <v>9039744002308</v>
      </c>
      <c r="B788" s="9" t="str">
        <f>'[1]TCE - ANEXO III - Preencher'!C797</f>
        <v>HOSPITAL NOSSA SENHORA DAS GRAÇAS - ANTIGO ALFA - CG Nº 024/2022</v>
      </c>
      <c r="C788" s="10"/>
      <c r="D788" s="11" t="str">
        <f>'[1]TCE - ANEXO III - Preencher'!E797</f>
        <v>LUIZ HENRIQUE FRANCISCO DE SOUZA</v>
      </c>
      <c r="E788" s="9" t="str">
        <f>IF('[1]TCE - ANEXO III - Preencher'!F797="4 - Assistência Odontológica","2 - Outros Profissionais da Saúde",'[1]TCE - ANEXO III - Preencher'!F797)</f>
        <v>2 - Outros Profissionais da Saúde</v>
      </c>
      <c r="F788" s="12" t="str">
        <f>'[1]TCE - ANEXO III - Preencher'!G797</f>
        <v>3241-15</v>
      </c>
      <c r="G788" s="13" t="str">
        <f>IF('[1]TCE - ANEXO III - Preencher'!H797="","",'[1]TCE - ANEXO III - Preencher'!H797)</f>
        <v>08/2024</v>
      </c>
      <c r="H788" s="14">
        <f>'[1]TCE - ANEXO III - Preencher'!I797</f>
        <v>0</v>
      </c>
      <c r="I788" s="14">
        <f>'[1]TCE - ANEXO III - Preencher'!J797</f>
        <v>325.40320000000003</v>
      </c>
      <c r="J788" s="14">
        <f>'[1]TCE - ANEXO III - Preencher'!K797</f>
        <v>0</v>
      </c>
      <c r="K788" s="15">
        <f>'[1]TCE - ANEXO III - Preencher'!L797</f>
        <v>94.384661893396981</v>
      </c>
      <c r="L788" s="15">
        <f>'[1]TCE - ANEXO III - Preencher'!M797</f>
        <v>2.41</v>
      </c>
      <c r="M788" s="15">
        <f t="shared" si="73"/>
        <v>91.974661893396984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417.37786189339704</v>
      </c>
    </row>
    <row r="789" spans="1:28" x14ac:dyDescent="0.2">
      <c r="A789" s="8">
        <f>IFERROR(VLOOKUP(B789,'[1]DADOS (OCULTAR)'!$Q$3:$S$136,3,0),"")</f>
        <v>9039744002308</v>
      </c>
      <c r="B789" s="9" t="str">
        <f>'[1]TCE - ANEXO III - Preencher'!C798</f>
        <v>HOSPITAL NOSSA SENHORA DAS GRAÇAS - ANTIGO ALFA - CG Nº 024/2022</v>
      </c>
      <c r="C789" s="10"/>
      <c r="D789" s="11" t="str">
        <f>'[1]TCE - ANEXO III - Preencher'!E798</f>
        <v>LUIZ PAULO WANDERLEY DE OLIVEIRA</v>
      </c>
      <c r="E789" s="9" t="str">
        <f>IF('[1]TCE - ANEXO III - Preencher'!F798="4 - Assistência Odontológica","2 - Outros Profissionais da Saúde",'[1]TCE - ANEXO III - Preencher'!F798)</f>
        <v>3 - Administrativo</v>
      </c>
      <c r="F789" s="12" t="str">
        <f>'[1]TCE - ANEXO III - Preencher'!G798</f>
        <v>5174-10</v>
      </c>
      <c r="G789" s="13" t="str">
        <f>IF('[1]TCE - ANEXO III - Preencher'!H798="","",'[1]TCE - ANEXO III - Preencher'!H798)</f>
        <v>08/2024</v>
      </c>
      <c r="H789" s="14">
        <f>'[1]TCE - ANEXO III - Preencher'!I798</f>
        <v>0</v>
      </c>
      <c r="I789" s="14">
        <f>'[1]TCE - ANEXO III - Preencher'!J798</f>
        <v>118.13679999999999</v>
      </c>
      <c r="J789" s="14">
        <f>'[1]TCE - ANEXO III - Preencher'!K798</f>
        <v>0</v>
      </c>
      <c r="K789" s="15">
        <f>'[1]TCE - ANEXO III - Preencher'!L798</f>
        <v>94.384661893396981</v>
      </c>
      <c r="L789" s="15">
        <f>'[1]TCE - ANEXO III - Preencher'!M798</f>
        <v>28.24</v>
      </c>
      <c r="M789" s="15">
        <f t="shared" si="73"/>
        <v>66.144661893396986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184.28146189339697</v>
      </c>
    </row>
    <row r="790" spans="1:28" x14ac:dyDescent="0.2">
      <c r="A790" s="8">
        <f>IFERROR(VLOOKUP(B790,'[1]DADOS (OCULTAR)'!$Q$3:$S$136,3,0),"")</f>
        <v>9039744002308</v>
      </c>
      <c r="B790" s="9" t="str">
        <f>'[1]TCE - ANEXO III - Preencher'!C799</f>
        <v>HOSPITAL NOSSA SENHORA DAS GRAÇAS - ANTIGO ALFA - CG Nº 024/2022</v>
      </c>
      <c r="C790" s="10"/>
      <c r="D790" s="11" t="str">
        <f>'[1]TCE - ANEXO III - Preencher'!E799</f>
        <v>LUIZA CARLA BARBOZA DA CRUZ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2237-10</v>
      </c>
      <c r="G790" s="13" t="str">
        <f>IF('[1]TCE - ANEXO III - Preencher'!H799="","",'[1]TCE - ANEXO III - Preencher'!H799)</f>
        <v>08/2024</v>
      </c>
      <c r="H790" s="14">
        <f>'[1]TCE - ANEXO III - Preencher'!I799</f>
        <v>0</v>
      </c>
      <c r="I790" s="14">
        <f>'[1]TCE - ANEXO III - Preencher'!J799</f>
        <v>282.03840000000002</v>
      </c>
      <c r="J790" s="14">
        <f>'[1]TCE - ANEXO III - Preencher'!K799</f>
        <v>0</v>
      </c>
      <c r="K790" s="15">
        <f>'[1]TCE - ANEXO III - Preencher'!L799</f>
        <v>94.384661893396981</v>
      </c>
      <c r="L790" s="15">
        <f>'[1]TCE - ANEXO III - Preencher'!M799</f>
        <v>0</v>
      </c>
      <c r="M790" s="15">
        <f t="shared" si="73"/>
        <v>94.384661893396981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376.423061893397</v>
      </c>
    </row>
    <row r="791" spans="1:28" x14ac:dyDescent="0.2">
      <c r="A791" s="8">
        <f>IFERROR(VLOOKUP(B791,'[1]DADOS (OCULTAR)'!$Q$3:$S$136,3,0),"")</f>
        <v>9039744002308</v>
      </c>
      <c r="B791" s="9" t="str">
        <f>'[1]TCE - ANEXO III - Preencher'!C800</f>
        <v>HOSPITAL NOSSA SENHORA DAS GRAÇAS - ANTIGO ALFA - CG Nº 024/2022</v>
      </c>
      <c r="C791" s="10"/>
      <c r="D791" s="11" t="str">
        <f>'[1]TCE - ANEXO III - Preencher'!E800</f>
        <v>LUNARA OLIVEIRA DE FARIAS SANTOS MOTA</v>
      </c>
      <c r="E791" s="9" t="str">
        <f>IF('[1]TCE - ANEXO III - Preencher'!F800="4 - Assistência Odontológica","2 - Outros Profissionais da Saúde",'[1]TCE - ANEXO III - Preencher'!F800)</f>
        <v>3 - Administrativo</v>
      </c>
      <c r="F791" s="12" t="str">
        <f>'[1]TCE - ANEXO III - Preencher'!G800</f>
        <v>3912-10</v>
      </c>
      <c r="G791" s="13" t="str">
        <f>IF('[1]TCE - ANEXO III - Preencher'!H800="","",'[1]TCE - ANEXO III - Preencher'!H800)</f>
        <v>08/2024</v>
      </c>
      <c r="H791" s="14">
        <f>'[1]TCE - ANEXO III - Preencher'!I800</f>
        <v>0</v>
      </c>
      <c r="I791" s="14">
        <f>'[1]TCE - ANEXO III - Preencher'!J800</f>
        <v>483.49759999999998</v>
      </c>
      <c r="J791" s="14">
        <f>'[1]TCE - ANEXO III - Preencher'!K800</f>
        <v>0</v>
      </c>
      <c r="K791" s="15">
        <f>'[1]TCE - ANEXO III - Preencher'!L800</f>
        <v>94.384661893396981</v>
      </c>
      <c r="L791" s="15">
        <f>'[1]TCE - ANEXO III - Preencher'!M800</f>
        <v>0</v>
      </c>
      <c r="M791" s="15">
        <f t="shared" si="73"/>
        <v>94.384661893396981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577.88226189339696</v>
      </c>
    </row>
    <row r="792" spans="1:28" x14ac:dyDescent="0.2">
      <c r="A792" s="8">
        <f>IFERROR(VLOOKUP(B792,'[1]DADOS (OCULTAR)'!$Q$3:$S$136,3,0),"")</f>
        <v>9039744002308</v>
      </c>
      <c r="B792" s="9" t="str">
        <f>'[1]TCE - ANEXO III - Preencher'!C801</f>
        <v>HOSPITAL NOSSA SENHORA DAS GRAÇAS - ANTIGO ALFA - CG Nº 024/2022</v>
      </c>
      <c r="C792" s="10"/>
      <c r="D792" s="11" t="str">
        <f>'[1]TCE - ANEXO III - Preencher'!E801</f>
        <v>LUZIA DAYANA DA SILVA TAVARES</v>
      </c>
      <c r="E792" s="9" t="str">
        <f>IF('[1]TCE - ANEXO III - Preencher'!F801="4 - Assistência Odontológica","2 - Outros Profissionais da Saúde",'[1]TCE - ANEXO III - Preencher'!F801)</f>
        <v>2 - Outros Profissionais da Saúde</v>
      </c>
      <c r="F792" s="12" t="str">
        <f>'[1]TCE - ANEXO III - Preencher'!G801</f>
        <v>2237-10</v>
      </c>
      <c r="G792" s="13" t="str">
        <f>IF('[1]TCE - ANEXO III - Preencher'!H801="","",'[1]TCE - ANEXO III - Preencher'!H801)</f>
        <v>08/2024</v>
      </c>
      <c r="H792" s="14">
        <f>'[1]TCE - ANEXO III - Preencher'!I801</f>
        <v>0</v>
      </c>
      <c r="I792" s="14">
        <f>'[1]TCE - ANEXO III - Preencher'!J801</f>
        <v>281.904</v>
      </c>
      <c r="J792" s="14">
        <f>'[1]TCE - ANEXO III - Preencher'!K801</f>
        <v>0</v>
      </c>
      <c r="K792" s="15">
        <f>'[1]TCE - ANEXO III - Preencher'!L801</f>
        <v>94.384661893396981</v>
      </c>
      <c r="L792" s="15">
        <f>'[1]TCE - ANEXO III - Preencher'!M801</f>
        <v>0</v>
      </c>
      <c r="M792" s="15">
        <f t="shared" si="73"/>
        <v>94.384661893396981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376.28866189339698</v>
      </c>
    </row>
    <row r="793" spans="1:28" x14ac:dyDescent="0.2">
      <c r="A793" s="8">
        <f>IFERROR(VLOOKUP(B793,'[1]DADOS (OCULTAR)'!$Q$3:$S$136,3,0),"")</f>
        <v>9039744002308</v>
      </c>
      <c r="B793" s="9" t="str">
        <f>'[1]TCE - ANEXO III - Preencher'!C802</f>
        <v>HOSPITAL NOSSA SENHORA DAS GRAÇAS - ANTIGO ALFA - CG Nº 024/2022</v>
      </c>
      <c r="C793" s="10"/>
      <c r="D793" s="11" t="str">
        <f>'[1]TCE - ANEXO III - Preencher'!E802</f>
        <v>LUZINEI CAVALCANTE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3222-05</v>
      </c>
      <c r="G793" s="13" t="str">
        <f>IF('[1]TCE - ANEXO III - Preencher'!H802="","",'[1]TCE - ANEXO III - Preencher'!H802)</f>
        <v>08/2024</v>
      </c>
      <c r="H793" s="14">
        <f>'[1]TCE - ANEXO III - Preencher'!I802</f>
        <v>0</v>
      </c>
      <c r="I793" s="14">
        <f>'[1]TCE - ANEXO III - Preencher'!J802</f>
        <v>289.54000000000002</v>
      </c>
      <c r="J793" s="14">
        <f>'[1]TCE - ANEXO III - Preencher'!K802</f>
        <v>0</v>
      </c>
      <c r="K793" s="15">
        <f>'[1]TCE - ANEXO III - Preencher'!L802</f>
        <v>94.384661893396981</v>
      </c>
      <c r="L793" s="15">
        <f>'[1]TCE - ANEXO III - Preencher'!M802</f>
        <v>28.24</v>
      </c>
      <c r="M793" s="15">
        <f t="shared" si="73"/>
        <v>66.144661893396986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134.48523351358691</v>
      </c>
      <c r="R793" s="15">
        <f>'[1]TCE - ANEXO III - Preencher'!S802</f>
        <v>77.94</v>
      </c>
      <c r="S793" s="16">
        <f t="shared" si="75"/>
        <v>56.545233513586908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412.22989540698393</v>
      </c>
    </row>
    <row r="794" spans="1:28" x14ac:dyDescent="0.2">
      <c r="A794" s="8">
        <f>IFERROR(VLOOKUP(B794,'[1]DADOS (OCULTAR)'!$Q$3:$S$136,3,0),"")</f>
        <v>9039744002308</v>
      </c>
      <c r="B794" s="9" t="str">
        <f>'[1]TCE - ANEXO III - Preencher'!C803</f>
        <v>HOSPITAL NOSSA SENHORA DAS GRAÇAS - ANTIGO ALFA - CG Nº 024/2022</v>
      </c>
      <c r="C794" s="10"/>
      <c r="D794" s="11" t="str">
        <f>'[1]TCE - ANEXO III - Preencher'!E803</f>
        <v>LYZA NATALICIA DE OLIVEIRA SANTOS</v>
      </c>
      <c r="E794" s="9" t="str">
        <f>IF('[1]TCE - ANEXO III - Preencher'!F803="4 - Assistência Odontológica","2 - Outros Profissionais da Saúde",'[1]TCE - ANEXO III - Preencher'!F803)</f>
        <v>2 - Outros Profissionais da Saúde</v>
      </c>
      <c r="F794" s="12" t="str">
        <f>'[1]TCE - ANEXO III - Preencher'!G803</f>
        <v>2235-05</v>
      </c>
      <c r="G794" s="13" t="str">
        <f>IF('[1]TCE - ANEXO III - Preencher'!H803="","",'[1]TCE - ANEXO III - Preencher'!H803)</f>
        <v>08/2024</v>
      </c>
      <c r="H794" s="14">
        <f>'[1]TCE - ANEXO III - Preencher'!I803</f>
        <v>0</v>
      </c>
      <c r="I794" s="14">
        <f>'[1]TCE - ANEXO III - Preencher'!J803</f>
        <v>410.32240000000002</v>
      </c>
      <c r="J794" s="14">
        <f>'[1]TCE - ANEXO III - Preencher'!K803</f>
        <v>0</v>
      </c>
      <c r="K794" s="15">
        <f>'[1]TCE - ANEXO III - Preencher'!L803</f>
        <v>94.384661893396981</v>
      </c>
      <c r="L794" s="15">
        <f>'[1]TCE - ANEXO III - Preencher'!M803</f>
        <v>3.33</v>
      </c>
      <c r="M794" s="15">
        <f t="shared" si="73"/>
        <v>91.054661893396982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501.37706189339701</v>
      </c>
    </row>
    <row r="795" spans="1:28" x14ac:dyDescent="0.2">
      <c r="A795" s="8">
        <f>IFERROR(VLOOKUP(B795,'[1]DADOS (OCULTAR)'!$Q$3:$S$136,3,0),"")</f>
        <v>9039744002308</v>
      </c>
      <c r="B795" s="9" t="str">
        <f>'[1]TCE - ANEXO III - Preencher'!C804</f>
        <v>HOSPITAL NOSSA SENHORA DAS GRAÇAS - ANTIGO ALFA - CG Nº 024/2022</v>
      </c>
      <c r="C795" s="10"/>
      <c r="D795" s="11" t="str">
        <f>'[1]TCE - ANEXO III - Preencher'!E804</f>
        <v>MADSON ITALO DA SILVA</v>
      </c>
      <c r="E795" s="9" t="str">
        <f>IF('[1]TCE - ANEXO III - Preencher'!F804="4 - Assistência Odontológica","2 - Outros Profissionais da Saúde",'[1]TCE - ANEXO III - Preencher'!F804)</f>
        <v>2 - Outros Profissionais da Saúde</v>
      </c>
      <c r="F795" s="12" t="str">
        <f>'[1]TCE - ANEXO III - Preencher'!G804</f>
        <v>5211-30</v>
      </c>
      <c r="G795" s="13" t="str">
        <f>IF('[1]TCE - ANEXO III - Preencher'!H804="","",'[1]TCE - ANEXO III - Preencher'!H804)</f>
        <v>08/2024</v>
      </c>
      <c r="H795" s="14">
        <f>'[1]TCE - ANEXO III - Preencher'!I804</f>
        <v>0</v>
      </c>
      <c r="I795" s="14">
        <f>'[1]TCE - ANEXO III - Preencher'!J804</f>
        <v>124.56319999999999</v>
      </c>
      <c r="J795" s="14">
        <f>'[1]TCE - ANEXO III - Preencher'!K804</f>
        <v>0</v>
      </c>
      <c r="K795" s="15">
        <f>'[1]TCE - ANEXO III - Preencher'!L804</f>
        <v>94.384661893396981</v>
      </c>
      <c r="L795" s="15">
        <f>'[1]TCE - ANEXO III - Preencher'!M804</f>
        <v>31.14</v>
      </c>
      <c r="M795" s="15">
        <f t="shared" si="73"/>
        <v>63.24466189339698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184.91719608118203</v>
      </c>
      <c r="R795" s="15">
        <f>'[1]TCE - ANEXO III - Preencher'!S804</f>
        <v>93.42</v>
      </c>
      <c r="S795" s="16">
        <f t="shared" si="75"/>
        <v>91.497196081182025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279.30505797457903</v>
      </c>
    </row>
    <row r="796" spans="1:28" x14ac:dyDescent="0.2">
      <c r="A796" s="8">
        <f>IFERROR(VLOOKUP(B796,'[1]DADOS (OCULTAR)'!$Q$3:$S$136,3,0),"")</f>
        <v>9039744002308</v>
      </c>
      <c r="B796" s="9" t="str">
        <f>'[1]TCE - ANEXO III - Preencher'!C805</f>
        <v>HOSPITAL NOSSA SENHORA DAS GRAÇAS - ANTIGO ALFA - CG Nº 024/2022</v>
      </c>
      <c r="C796" s="10"/>
      <c r="D796" s="11" t="str">
        <f>'[1]TCE - ANEXO III - Preencher'!E805</f>
        <v>MAGDA ANDREA DO NASCIMENTO FERREIRA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5211-30</v>
      </c>
      <c r="G796" s="13" t="str">
        <f>IF('[1]TCE - ANEXO III - Preencher'!H805="","",'[1]TCE - ANEXO III - Preencher'!H805)</f>
        <v>08/2024</v>
      </c>
      <c r="H796" s="14">
        <f>'[1]TCE - ANEXO III - Preencher'!I805</f>
        <v>0</v>
      </c>
      <c r="I796" s="14">
        <f>'[1]TCE - ANEXO III - Preencher'!J805</f>
        <v>140.49680000000001</v>
      </c>
      <c r="J796" s="14">
        <f>'[1]TCE - ANEXO III - Preencher'!K805</f>
        <v>0</v>
      </c>
      <c r="K796" s="15">
        <f>'[1]TCE - ANEXO III - Preencher'!L805</f>
        <v>94.384661893396981</v>
      </c>
      <c r="L796" s="15">
        <f>'[1]TCE - ANEXO III - Preencher'!M805</f>
        <v>31.14</v>
      </c>
      <c r="M796" s="15">
        <f t="shared" si="73"/>
        <v>63.24466189339698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203.741461893397</v>
      </c>
    </row>
    <row r="797" spans="1:28" x14ac:dyDescent="0.2">
      <c r="A797" s="8">
        <f>IFERROR(VLOOKUP(B797,'[1]DADOS (OCULTAR)'!$Q$3:$S$136,3,0),"")</f>
        <v>9039744002308</v>
      </c>
      <c r="B797" s="9" t="str">
        <f>'[1]TCE - ANEXO III - Preencher'!C806</f>
        <v>HOSPITAL NOSSA SENHORA DAS GRAÇAS - ANTIGO ALFA - CG Nº 024/2022</v>
      </c>
      <c r="C797" s="10"/>
      <c r="D797" s="11" t="str">
        <f>'[1]TCE - ANEXO III - Preencher'!E806</f>
        <v>MANOELLA DO CARMO MAGALHAES MOURA E SILVA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2235-05</v>
      </c>
      <c r="G797" s="13" t="str">
        <f>IF('[1]TCE - ANEXO III - Preencher'!H806="","",'[1]TCE - ANEXO III - Preencher'!H806)</f>
        <v>08/2024</v>
      </c>
      <c r="H797" s="14">
        <f>'[1]TCE - ANEXO III - Preencher'!I806</f>
        <v>0</v>
      </c>
      <c r="I797" s="14">
        <f>'[1]TCE - ANEXO III - Preencher'!J806</f>
        <v>397.52</v>
      </c>
      <c r="J797" s="14">
        <f>'[1]TCE - ANEXO III - Preencher'!K806</f>
        <v>0</v>
      </c>
      <c r="K797" s="15">
        <f>'[1]TCE - ANEXO III - Preencher'!L806</f>
        <v>94.384661893396981</v>
      </c>
      <c r="L797" s="15">
        <f>'[1]TCE - ANEXO III - Preencher'!M806</f>
        <v>0</v>
      </c>
      <c r="M797" s="15">
        <f t="shared" si="73"/>
        <v>94.384661893396981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491.90466189339696</v>
      </c>
    </row>
    <row r="798" spans="1:28" x14ac:dyDescent="0.2">
      <c r="A798" s="8">
        <f>IFERROR(VLOOKUP(B798,'[1]DADOS (OCULTAR)'!$Q$3:$S$136,3,0),"")</f>
        <v>9039744002308</v>
      </c>
      <c r="B798" s="9" t="str">
        <f>'[1]TCE - ANEXO III - Preencher'!C807</f>
        <v>HOSPITAL NOSSA SENHORA DAS GRAÇAS - ANTIGO ALFA - CG Nº 024/2022</v>
      </c>
      <c r="C798" s="10"/>
      <c r="D798" s="11" t="str">
        <f>'[1]TCE - ANEXO III - Preencher'!E807</f>
        <v>MANUELA LEILIANE RIBEIRO NOGUEIRA DE BARROS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2236-05</v>
      </c>
      <c r="G798" s="13" t="str">
        <f>IF('[1]TCE - ANEXO III - Preencher'!H807="","",'[1]TCE - ANEXO III - Preencher'!H807)</f>
        <v>08/2024</v>
      </c>
      <c r="H798" s="14">
        <f>'[1]TCE - ANEXO III - Preencher'!I807</f>
        <v>0</v>
      </c>
      <c r="I798" s="14">
        <f>'[1]TCE - ANEXO III - Preencher'!J807</f>
        <v>287.62639999999999</v>
      </c>
      <c r="J798" s="14">
        <f>'[1]TCE - ANEXO III - Preencher'!K807</f>
        <v>0</v>
      </c>
      <c r="K798" s="15">
        <f>'[1]TCE - ANEXO III - Preencher'!L807</f>
        <v>94.384661893396981</v>
      </c>
      <c r="L798" s="15">
        <f>'[1]TCE - ANEXO III - Preencher'!M807</f>
        <v>0</v>
      </c>
      <c r="M798" s="15">
        <f t="shared" si="73"/>
        <v>94.384661893396981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382.01106189339697</v>
      </c>
    </row>
    <row r="799" spans="1:28" x14ac:dyDescent="0.2">
      <c r="A799" s="8">
        <f>IFERROR(VLOOKUP(B799,'[1]DADOS (OCULTAR)'!$Q$3:$S$136,3,0),"")</f>
        <v>9039744002308</v>
      </c>
      <c r="B799" s="9" t="str">
        <f>'[1]TCE - ANEXO III - Preencher'!C808</f>
        <v>HOSPITAL NOSSA SENHORA DAS GRAÇAS - ANTIGO ALFA - CG Nº 024/2022</v>
      </c>
      <c r="C799" s="10"/>
      <c r="D799" s="11" t="str">
        <f>'[1]TCE - ANEXO III - Preencher'!E808</f>
        <v>MANUELA LIGIA DE OLIVEIRA LEITE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4110-10</v>
      </c>
      <c r="G799" s="13" t="str">
        <f>IF('[1]TCE - ANEXO III - Preencher'!H808="","",'[1]TCE - ANEXO III - Preencher'!H808)</f>
        <v>08/2024</v>
      </c>
      <c r="H799" s="14">
        <f>'[1]TCE - ANEXO III - Preencher'!I808</f>
        <v>0</v>
      </c>
      <c r="I799" s="14">
        <f>'[1]TCE - ANEXO III - Preencher'!J808</f>
        <v>126.5712</v>
      </c>
      <c r="J799" s="14">
        <f>'[1]TCE - ANEXO III - Preencher'!K808</f>
        <v>0</v>
      </c>
      <c r="K799" s="15">
        <f>'[1]TCE - ANEXO III - Preencher'!L808</f>
        <v>94.384661893396981</v>
      </c>
      <c r="L799" s="15">
        <f>'[1]TCE - ANEXO III - Preencher'!M808</f>
        <v>0</v>
      </c>
      <c r="M799" s="15">
        <f t="shared" si="73"/>
        <v>94.384661893396981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220.95586189339699</v>
      </c>
    </row>
    <row r="800" spans="1:28" x14ac:dyDescent="0.2">
      <c r="A800" s="8">
        <f>IFERROR(VLOOKUP(B800,'[1]DADOS (OCULTAR)'!$Q$3:$S$136,3,0),"")</f>
        <v>9039744002308</v>
      </c>
      <c r="B800" s="9" t="str">
        <f>'[1]TCE - ANEXO III - Preencher'!C809</f>
        <v>HOSPITAL NOSSA SENHORA DAS GRAÇAS - ANTIGO ALFA - CG Nº 024/2022</v>
      </c>
      <c r="C800" s="10"/>
      <c r="D800" s="11" t="str">
        <f>'[1]TCE - ANEXO III - Preencher'!E809</f>
        <v>MANUELA MAGALHAES RODRIGUES DE OLIVEIRA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2235-05</v>
      </c>
      <c r="G800" s="13" t="str">
        <f>IF('[1]TCE - ANEXO III - Preencher'!H809="","",'[1]TCE - ANEXO III - Preencher'!H809)</f>
        <v>08/2024</v>
      </c>
      <c r="H800" s="14">
        <f>'[1]TCE - ANEXO III - Preencher'!I809</f>
        <v>0</v>
      </c>
      <c r="I800" s="14">
        <f>'[1]TCE - ANEXO III - Preencher'!J809</f>
        <v>459.89920000000001</v>
      </c>
      <c r="J800" s="14">
        <f>'[1]TCE - ANEXO III - Preencher'!K809</f>
        <v>0</v>
      </c>
      <c r="K800" s="15">
        <f>'[1]TCE - ANEXO III - Preencher'!L809</f>
        <v>94.384661893396981</v>
      </c>
      <c r="L800" s="15">
        <f>'[1]TCE - ANEXO III - Preencher'!M809</f>
        <v>3.33</v>
      </c>
      <c r="M800" s="15">
        <f t="shared" si="73"/>
        <v>91.054661893396982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550.95386189339695</v>
      </c>
    </row>
    <row r="801" spans="1:28" x14ac:dyDescent="0.2">
      <c r="A801" s="8">
        <f>IFERROR(VLOOKUP(B801,'[1]DADOS (OCULTAR)'!$Q$3:$S$136,3,0),"")</f>
        <v>9039744002308</v>
      </c>
      <c r="B801" s="9" t="str">
        <f>'[1]TCE - ANEXO III - Preencher'!C810</f>
        <v>HOSPITAL NOSSA SENHORA DAS GRAÇAS - ANTIGO ALFA - CG Nº 024/2022</v>
      </c>
      <c r="C801" s="10"/>
      <c r="D801" s="11" t="str">
        <f>'[1]TCE - ANEXO III - Preencher'!E810</f>
        <v>MANUELLA BARBOSA DA SILVA PEIXOTO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08/2024</v>
      </c>
      <c r="H801" s="14">
        <f>'[1]TCE - ANEXO III - Preencher'!I810</f>
        <v>0</v>
      </c>
      <c r="I801" s="14">
        <f>'[1]TCE - ANEXO III - Preencher'!J810</f>
        <v>319.01920000000001</v>
      </c>
      <c r="J801" s="14">
        <f>'[1]TCE - ANEXO III - Preencher'!K810</f>
        <v>0</v>
      </c>
      <c r="K801" s="15">
        <f>'[1]TCE - ANEXO III - Preencher'!L810</f>
        <v>94.384661893396981</v>
      </c>
      <c r="L801" s="15">
        <f>'[1]TCE - ANEXO III - Preencher'!M810</f>
        <v>0</v>
      </c>
      <c r="M801" s="15">
        <f t="shared" si="73"/>
        <v>94.384661893396981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134.48523351358691</v>
      </c>
      <c r="R801" s="15">
        <f>'[1]TCE - ANEXO III - Preencher'!S810</f>
        <v>77.94</v>
      </c>
      <c r="S801" s="16">
        <f t="shared" si="75"/>
        <v>56.545233513586908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469.94909540698393</v>
      </c>
    </row>
    <row r="802" spans="1:28" x14ac:dyDescent="0.2">
      <c r="A802" s="8">
        <f>IFERROR(VLOOKUP(B802,'[1]DADOS (OCULTAR)'!$Q$3:$S$136,3,0),"")</f>
        <v>9039744002308</v>
      </c>
      <c r="B802" s="9" t="str">
        <f>'[1]TCE - ANEXO III - Preencher'!C811</f>
        <v>HOSPITAL NOSSA SENHORA DAS GRAÇAS - ANTIGO ALFA - CG Nº 024/2022</v>
      </c>
      <c r="C802" s="10"/>
      <c r="D802" s="11" t="str">
        <f>'[1]TCE - ANEXO III - Preencher'!E811</f>
        <v>MARCELA MARIA PEDROSA</v>
      </c>
      <c r="E802" s="9" t="str">
        <f>IF('[1]TCE - ANEXO III - Preencher'!F811="4 - Assistência Odontológica","2 - Outros Profissionais da Saúde",'[1]TCE - ANEXO III - Preencher'!F811)</f>
        <v>2 - Outros Profissionais da Saúde</v>
      </c>
      <c r="F802" s="12" t="str">
        <f>'[1]TCE - ANEXO III - Preencher'!G811</f>
        <v>3222-05</v>
      </c>
      <c r="G802" s="13" t="str">
        <f>IF('[1]TCE - ANEXO III - Preencher'!H811="","",'[1]TCE - ANEXO III - Preencher'!H811)</f>
        <v>08/2024</v>
      </c>
      <c r="H802" s="14">
        <f>'[1]TCE - ANEXO III - Preencher'!I811</f>
        <v>0</v>
      </c>
      <c r="I802" s="14">
        <f>'[1]TCE - ANEXO III - Preencher'!J811</f>
        <v>293.06079999999997</v>
      </c>
      <c r="J802" s="14">
        <f>'[1]TCE - ANEXO III - Preencher'!K811</f>
        <v>0</v>
      </c>
      <c r="K802" s="15">
        <f>'[1]TCE - ANEXO III - Preencher'!L811</f>
        <v>94.384661893396981</v>
      </c>
      <c r="L802" s="15">
        <f>'[1]TCE - ANEXO III - Preencher'!M811</f>
        <v>28.24</v>
      </c>
      <c r="M802" s="15">
        <f t="shared" si="73"/>
        <v>66.144661893396986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359.20546189339694</v>
      </c>
    </row>
    <row r="803" spans="1:28" x14ac:dyDescent="0.2">
      <c r="A803" s="8">
        <f>IFERROR(VLOOKUP(B803,'[1]DADOS (OCULTAR)'!$Q$3:$S$136,3,0),"")</f>
        <v>9039744002308</v>
      </c>
      <c r="B803" s="9" t="str">
        <f>'[1]TCE - ANEXO III - Preencher'!C812</f>
        <v>HOSPITAL NOSSA SENHORA DAS GRAÇAS - ANTIGO ALFA - CG Nº 024/2022</v>
      </c>
      <c r="C803" s="10"/>
      <c r="D803" s="11" t="str">
        <f>'[1]TCE - ANEXO III - Preencher'!E812</f>
        <v>MARCELO FIGUEIROA DA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08/2024</v>
      </c>
      <c r="H803" s="14">
        <f>'[1]TCE - ANEXO III - Preencher'!I812</f>
        <v>0</v>
      </c>
      <c r="I803" s="14">
        <f>'[1]TCE - ANEXO III - Preencher'!J812</f>
        <v>274.85120000000001</v>
      </c>
      <c r="J803" s="14">
        <f>'[1]TCE - ANEXO III - Preencher'!K812</f>
        <v>0</v>
      </c>
      <c r="K803" s="15">
        <f>'[1]TCE - ANEXO III - Preencher'!L812</f>
        <v>94.384661893396981</v>
      </c>
      <c r="L803" s="15">
        <f>'[1]TCE - ANEXO III - Preencher'!M812</f>
        <v>28.24</v>
      </c>
      <c r="M803" s="15">
        <f t="shared" si="73"/>
        <v>66.144661893396986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340.99586189339698</v>
      </c>
    </row>
    <row r="804" spans="1:28" x14ac:dyDescent="0.2">
      <c r="A804" s="8">
        <f>IFERROR(VLOOKUP(B804,'[1]DADOS (OCULTAR)'!$Q$3:$S$136,3,0),"")</f>
        <v>9039744002308</v>
      </c>
      <c r="B804" s="9" t="str">
        <f>'[1]TCE - ANEXO III - Preencher'!C813</f>
        <v>HOSPITAL NOSSA SENHORA DAS GRAÇAS - ANTIGO ALFA - CG Nº 024/2022</v>
      </c>
      <c r="C804" s="10"/>
      <c r="D804" s="11" t="str">
        <f>'[1]TCE - ANEXO III - Preencher'!E813</f>
        <v>MARCELO LUCAS JUSTINO DA SILVA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2235-05</v>
      </c>
      <c r="G804" s="13" t="str">
        <f>IF('[1]TCE - ANEXO III - Preencher'!H813="","",'[1]TCE - ANEXO III - Preencher'!H813)</f>
        <v>08/2024</v>
      </c>
      <c r="H804" s="14">
        <f>'[1]TCE - ANEXO III - Preencher'!I813</f>
        <v>0</v>
      </c>
      <c r="I804" s="14">
        <f>'[1]TCE - ANEXO III - Preencher'!J813</f>
        <v>507.08800000000002</v>
      </c>
      <c r="J804" s="14">
        <f>'[1]TCE - ANEXO III - Preencher'!K813</f>
        <v>0</v>
      </c>
      <c r="K804" s="15">
        <f>'[1]TCE - ANEXO III - Preencher'!L813</f>
        <v>94.384661893396981</v>
      </c>
      <c r="L804" s="15">
        <f>'[1]TCE - ANEXO III - Preencher'!M813</f>
        <v>3.33</v>
      </c>
      <c r="M804" s="15">
        <f t="shared" si="73"/>
        <v>91.054661893396982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598.14266189339696</v>
      </c>
    </row>
    <row r="805" spans="1:28" x14ac:dyDescent="0.2">
      <c r="A805" s="8">
        <f>IFERROR(VLOOKUP(B805,'[1]DADOS (OCULTAR)'!$Q$3:$S$136,3,0),"")</f>
        <v>9039744002308</v>
      </c>
      <c r="B805" s="9" t="str">
        <f>'[1]TCE - ANEXO III - Preencher'!C814</f>
        <v>HOSPITAL NOSSA SENHORA DAS GRAÇAS - ANTIGO ALFA - CG Nº 024/2022</v>
      </c>
      <c r="C805" s="10"/>
      <c r="D805" s="11" t="str">
        <f>'[1]TCE - ANEXO III - Preencher'!E814</f>
        <v>MARCIA CRISTINA DO NASCIMENTO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3222-05</v>
      </c>
      <c r="G805" s="13" t="str">
        <f>IF('[1]TCE - ANEXO III - Preencher'!H814="","",'[1]TCE - ANEXO III - Preencher'!H814)</f>
        <v>08/2024</v>
      </c>
      <c r="H805" s="14">
        <f>'[1]TCE - ANEXO III - Preencher'!I814</f>
        <v>0</v>
      </c>
      <c r="I805" s="14">
        <f>'[1]TCE - ANEXO III - Preencher'!J814</f>
        <v>297.16080000000011</v>
      </c>
      <c r="J805" s="14">
        <f>'[1]TCE - ANEXO III - Preencher'!K814</f>
        <v>0</v>
      </c>
      <c r="K805" s="15">
        <f>'[1]TCE - ANEXO III - Preencher'!L814</f>
        <v>94.384661893396981</v>
      </c>
      <c r="L805" s="15">
        <f>'[1]TCE - ANEXO III - Preencher'!M814</f>
        <v>28.24</v>
      </c>
      <c r="M805" s="15">
        <f t="shared" si="73"/>
        <v>66.144661893396986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363.30546189339708</v>
      </c>
    </row>
    <row r="806" spans="1:28" x14ac:dyDescent="0.2">
      <c r="A806" s="8">
        <f>IFERROR(VLOOKUP(B806,'[1]DADOS (OCULTAR)'!$Q$3:$S$136,3,0),"")</f>
        <v>9039744002308</v>
      </c>
      <c r="B806" s="9" t="str">
        <f>'[1]TCE - ANEXO III - Preencher'!C815</f>
        <v>HOSPITAL NOSSA SENHORA DAS GRAÇAS - ANTIGO ALFA - CG Nº 024/2022</v>
      </c>
      <c r="C806" s="10"/>
      <c r="D806" s="11" t="str">
        <f>'[1]TCE - ANEXO III - Preencher'!E815</f>
        <v>MARCIA MARIA DA CONCEICAO CHAGAS DA SILVA MENDES</v>
      </c>
      <c r="E806" s="9" t="str">
        <f>IF('[1]TCE - ANEXO III - Preencher'!F815="4 - Assistência Odontológica","2 - Outros Profissionais da Saúde",'[1]TCE - ANEXO III - Preencher'!F815)</f>
        <v>2 - Outros Profissionais da Saúde</v>
      </c>
      <c r="F806" s="12" t="str">
        <f>'[1]TCE - ANEXO III - Preencher'!G815</f>
        <v>3222-05</v>
      </c>
      <c r="G806" s="13" t="str">
        <f>IF('[1]TCE - ANEXO III - Preencher'!H815="","",'[1]TCE - ANEXO III - Preencher'!H815)</f>
        <v>08/2024</v>
      </c>
      <c r="H806" s="14">
        <f>'[1]TCE - ANEXO III - Preencher'!I815</f>
        <v>0</v>
      </c>
      <c r="I806" s="14">
        <f>'[1]TCE - ANEXO III - Preencher'!J815</f>
        <v>273.7912</v>
      </c>
      <c r="J806" s="14">
        <f>'[1]TCE - ANEXO III - Preencher'!K815</f>
        <v>0</v>
      </c>
      <c r="K806" s="15">
        <f>'[1]TCE - ANEXO III - Preencher'!L815</f>
        <v>94.384661893396981</v>
      </c>
      <c r="L806" s="15">
        <f>'[1]TCE - ANEXO III - Preencher'!M815</f>
        <v>28.24</v>
      </c>
      <c r="M806" s="15">
        <f t="shared" si="73"/>
        <v>66.144661893396986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339.93586189339698</v>
      </c>
    </row>
    <row r="807" spans="1:28" x14ac:dyDescent="0.2">
      <c r="A807" s="8">
        <f>IFERROR(VLOOKUP(B807,'[1]DADOS (OCULTAR)'!$Q$3:$S$136,3,0),"")</f>
        <v>9039744002308</v>
      </c>
      <c r="B807" s="9" t="str">
        <f>'[1]TCE - ANEXO III - Preencher'!C816</f>
        <v>HOSPITAL NOSSA SENHORA DAS GRAÇAS - ANTIGO ALFA - CG Nº 024/2022</v>
      </c>
      <c r="C807" s="10"/>
      <c r="D807" s="11" t="str">
        <f>'[1]TCE - ANEXO III - Preencher'!E816</f>
        <v>MARCILENE MARIA BERNARDINO</v>
      </c>
      <c r="E807" s="9" t="str">
        <f>IF('[1]TCE - ANEXO III - Preencher'!F816="4 - Assistência Odontológica","2 - Outros Profissionais da Saúde",'[1]TCE - ANEXO III - Preencher'!F816)</f>
        <v>2 - Outros Profissionais da Saúde</v>
      </c>
      <c r="F807" s="12" t="str">
        <f>'[1]TCE - ANEXO III - Preencher'!G816</f>
        <v>3222-05</v>
      </c>
      <c r="G807" s="13" t="str">
        <f>IF('[1]TCE - ANEXO III - Preencher'!H816="","",'[1]TCE - ANEXO III - Preencher'!H816)</f>
        <v>08/2024</v>
      </c>
      <c r="H807" s="14">
        <f>'[1]TCE - ANEXO III - Preencher'!I816</f>
        <v>0</v>
      </c>
      <c r="I807" s="14">
        <f>'[1]TCE - ANEXO III - Preencher'!J816</f>
        <v>300.58479999999997</v>
      </c>
      <c r="J807" s="14">
        <f>'[1]TCE - ANEXO III - Preencher'!K816</f>
        <v>0</v>
      </c>
      <c r="K807" s="15">
        <f>'[1]TCE - ANEXO III - Preencher'!L816</f>
        <v>94.384661893396981</v>
      </c>
      <c r="L807" s="15">
        <f>'[1]TCE - ANEXO III - Preencher'!M816</f>
        <v>28.24</v>
      </c>
      <c r="M807" s="15">
        <f t="shared" si="73"/>
        <v>66.144661893396986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252.15981283797547</v>
      </c>
      <c r="R807" s="15">
        <f>'[1]TCE - ANEXO III - Preencher'!S816</f>
        <v>84.72</v>
      </c>
      <c r="S807" s="16">
        <f t="shared" si="75"/>
        <v>167.43981283797547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534.16927473137241</v>
      </c>
    </row>
    <row r="808" spans="1:28" x14ac:dyDescent="0.2">
      <c r="A808" s="8">
        <f>IFERROR(VLOOKUP(B808,'[1]DADOS (OCULTAR)'!$Q$3:$S$136,3,0),"")</f>
        <v>9039744002308</v>
      </c>
      <c r="B808" s="9" t="str">
        <f>'[1]TCE - ANEXO III - Preencher'!C817</f>
        <v>HOSPITAL NOSSA SENHORA DAS GRAÇAS - ANTIGO ALFA - CG Nº 024/2022</v>
      </c>
      <c r="C808" s="10"/>
      <c r="D808" s="11" t="str">
        <f>'[1]TCE - ANEXO III - Preencher'!E817</f>
        <v>MARCILENE MARIA DE OLIVEIRA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08/2024</v>
      </c>
      <c r="H808" s="14">
        <f>'[1]TCE - ANEXO III - Preencher'!I817</f>
        <v>0</v>
      </c>
      <c r="I808" s="14">
        <f>'[1]TCE - ANEXO III - Preencher'!J817</f>
        <v>136.208</v>
      </c>
      <c r="J808" s="14">
        <f>'[1]TCE - ANEXO III - Preencher'!K817</f>
        <v>0</v>
      </c>
      <c r="K808" s="15">
        <f>'[1]TCE - ANEXO III - Preencher'!L817</f>
        <v>94.384661893396981</v>
      </c>
      <c r="L808" s="15">
        <f>'[1]TCE - ANEXO III - Preencher'!M817</f>
        <v>0</v>
      </c>
      <c r="M808" s="15">
        <f t="shared" si="73"/>
        <v>94.384661893396981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230.59266189339698</v>
      </c>
    </row>
    <row r="809" spans="1:28" x14ac:dyDescent="0.2">
      <c r="A809" s="8">
        <f>IFERROR(VLOOKUP(B809,'[1]DADOS (OCULTAR)'!$Q$3:$S$136,3,0),"")</f>
        <v>9039744002308</v>
      </c>
      <c r="B809" s="9" t="str">
        <f>'[1]TCE - ANEXO III - Preencher'!C818</f>
        <v>HOSPITAL NOSSA SENHORA DAS GRAÇAS - ANTIGO ALFA - CG Nº 024/2022</v>
      </c>
      <c r="C809" s="10"/>
      <c r="D809" s="11" t="str">
        <f>'[1]TCE - ANEXO III - Preencher'!E818</f>
        <v>MARCIO ANDRE DOS SANTOS OLIVEIRA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3222-05</v>
      </c>
      <c r="G809" s="13" t="str">
        <f>IF('[1]TCE - ANEXO III - Preencher'!H818="","",'[1]TCE - ANEXO III - Preencher'!H818)</f>
        <v>08/2024</v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94.384661893396981</v>
      </c>
      <c r="L809" s="15">
        <f>'[1]TCE - ANEXO III - Preencher'!M818</f>
        <v>0</v>
      </c>
      <c r="M809" s="15">
        <f t="shared" si="73"/>
        <v>94.384661893396981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94.384661893396981</v>
      </c>
    </row>
    <row r="810" spans="1:28" x14ac:dyDescent="0.2">
      <c r="A810" s="8">
        <f>IFERROR(VLOOKUP(B810,'[1]DADOS (OCULTAR)'!$Q$3:$S$136,3,0),"")</f>
        <v>9039744002308</v>
      </c>
      <c r="B810" s="9" t="str">
        <f>'[1]TCE - ANEXO III - Preencher'!C819</f>
        <v>HOSPITAL NOSSA SENHORA DAS GRAÇAS - ANTIGO ALFA - CG Nº 024/2022</v>
      </c>
      <c r="C810" s="10"/>
      <c r="D810" s="11" t="str">
        <f>'[1]TCE - ANEXO III - Preencher'!E819</f>
        <v>MARCIO ROBERTO DE BARROS LEAO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5151-10</v>
      </c>
      <c r="G810" s="13" t="str">
        <f>IF('[1]TCE - ANEXO III - Preencher'!H819="","",'[1]TCE - ANEXO III - Preencher'!H819)</f>
        <v>08/2024</v>
      </c>
      <c r="H810" s="14">
        <f>'[1]TCE - ANEXO III - Preencher'!I819</f>
        <v>0</v>
      </c>
      <c r="I810" s="14">
        <f>'[1]TCE - ANEXO III - Preencher'!J819</f>
        <v>161.79519999999999</v>
      </c>
      <c r="J810" s="14">
        <f>'[1]TCE - ANEXO III - Preencher'!K819</f>
        <v>0</v>
      </c>
      <c r="K810" s="15">
        <f>'[1]TCE - ANEXO III - Preencher'!L819</f>
        <v>94.384661893396981</v>
      </c>
      <c r="L810" s="15">
        <f>'[1]TCE - ANEXO III - Preencher'!M819</f>
        <v>0</v>
      </c>
      <c r="M810" s="15">
        <f t="shared" si="73"/>
        <v>94.384661893396981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184.91719608118203</v>
      </c>
      <c r="R810" s="15">
        <f>'[1]TCE - ANEXO III - Preencher'!S819</f>
        <v>84.72</v>
      </c>
      <c r="S810" s="16">
        <f t="shared" si="75"/>
        <v>100.19719608118203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356.37705797457897</v>
      </c>
    </row>
    <row r="811" spans="1:28" x14ac:dyDescent="0.2">
      <c r="A811" s="8">
        <f>IFERROR(VLOOKUP(B811,'[1]DADOS (OCULTAR)'!$Q$3:$S$136,3,0),"")</f>
        <v>9039744002308</v>
      </c>
      <c r="B811" s="9" t="str">
        <f>'[1]TCE - ANEXO III - Preencher'!C820</f>
        <v>HOSPITAL NOSSA SENHORA DAS GRAÇAS - ANTIGO ALFA - CG Nº 024/2022</v>
      </c>
      <c r="C811" s="10"/>
      <c r="D811" s="11" t="str">
        <f>'[1]TCE - ANEXO III - Preencher'!E820</f>
        <v>MARCONDES BARBOSA DE LIMA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3241-15</v>
      </c>
      <c r="G811" s="13" t="str">
        <f>IF('[1]TCE - ANEXO III - Preencher'!H820="","",'[1]TCE - ANEXO III - Preencher'!H820)</f>
        <v>08/2024</v>
      </c>
      <c r="H811" s="14">
        <f>'[1]TCE - ANEXO III - Preencher'!I820</f>
        <v>0</v>
      </c>
      <c r="I811" s="14">
        <f>'[1]TCE - ANEXO III - Preencher'!J820</f>
        <v>286.548</v>
      </c>
      <c r="J811" s="14">
        <f>'[1]TCE - ANEXO III - Preencher'!K820</f>
        <v>0</v>
      </c>
      <c r="K811" s="15">
        <f>'[1]TCE - ANEXO III - Preencher'!L820</f>
        <v>94.384661893396981</v>
      </c>
      <c r="L811" s="15">
        <f>'[1]TCE - ANEXO III - Preencher'!M820</f>
        <v>40.97</v>
      </c>
      <c r="M811" s="15">
        <f t="shared" si="73"/>
        <v>53.414661893396982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339.96266189339701</v>
      </c>
    </row>
    <row r="812" spans="1:28" x14ac:dyDescent="0.2">
      <c r="A812" s="8">
        <f>IFERROR(VLOOKUP(B812,'[1]DADOS (OCULTAR)'!$Q$3:$S$136,3,0),"")</f>
        <v>9039744002308</v>
      </c>
      <c r="B812" s="9" t="str">
        <f>'[1]TCE - ANEXO III - Preencher'!C821</f>
        <v>HOSPITAL NOSSA SENHORA DAS GRAÇAS - ANTIGO ALFA - CG Nº 024/2022</v>
      </c>
      <c r="C812" s="10"/>
      <c r="D812" s="11" t="str">
        <f>'[1]TCE - ANEXO III - Preencher'!E821</f>
        <v>MARCONE SEVERINO FIRMINO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5151-10</v>
      </c>
      <c r="G812" s="13" t="str">
        <f>IF('[1]TCE - ANEXO III - Preencher'!H821="","",'[1]TCE - ANEXO III - Preencher'!H821)</f>
        <v>08/2024</v>
      </c>
      <c r="H812" s="14">
        <f>'[1]TCE - ANEXO III - Preencher'!I821</f>
        <v>0</v>
      </c>
      <c r="I812" s="14">
        <f>'[1]TCE - ANEXO III - Preencher'!J821</f>
        <v>135.4008</v>
      </c>
      <c r="J812" s="14">
        <f>'[1]TCE - ANEXO III - Preencher'!K821</f>
        <v>0</v>
      </c>
      <c r="K812" s="15">
        <f>'[1]TCE - ANEXO III - Preencher'!L821</f>
        <v>94.384661893396981</v>
      </c>
      <c r="L812" s="15">
        <f>'[1]TCE - ANEXO III - Preencher'!M821</f>
        <v>0</v>
      </c>
      <c r="M812" s="15">
        <f t="shared" si="73"/>
        <v>94.384661893396981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229.78546189339698</v>
      </c>
    </row>
    <row r="813" spans="1:28" x14ac:dyDescent="0.2">
      <c r="A813" s="8">
        <f>IFERROR(VLOOKUP(B813,'[1]DADOS (OCULTAR)'!$Q$3:$S$136,3,0),"")</f>
        <v>9039744002308</v>
      </c>
      <c r="B813" s="9" t="str">
        <f>'[1]TCE - ANEXO III - Preencher'!C822</f>
        <v>HOSPITAL NOSSA SENHORA DAS GRAÇAS - ANTIGO ALFA - CG Nº 024/2022</v>
      </c>
      <c r="C813" s="10"/>
      <c r="D813" s="11" t="str">
        <f>'[1]TCE - ANEXO III - Preencher'!E822</f>
        <v>MARCOS ANTONIO DO NASCIMENTO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2236-05</v>
      </c>
      <c r="G813" s="13" t="str">
        <f>IF('[1]TCE - ANEXO III - Preencher'!H822="","",'[1]TCE - ANEXO III - Preencher'!H822)</f>
        <v>08/2024</v>
      </c>
      <c r="H813" s="14">
        <f>'[1]TCE - ANEXO III - Preencher'!I822</f>
        <v>0</v>
      </c>
      <c r="I813" s="14">
        <f>'[1]TCE - ANEXO III - Preencher'!J822</f>
        <v>372.66399999999999</v>
      </c>
      <c r="J813" s="14">
        <f>'[1]TCE - ANEXO III - Preencher'!K822</f>
        <v>0</v>
      </c>
      <c r="K813" s="15">
        <f>'[1]TCE - ANEXO III - Preencher'!L822</f>
        <v>94.384661893396981</v>
      </c>
      <c r="L813" s="15">
        <f>'[1]TCE - ANEXO III - Preencher'!M822</f>
        <v>2.7</v>
      </c>
      <c r="M813" s="15">
        <f t="shared" si="73"/>
        <v>91.684661893396978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464.34866189339698</v>
      </c>
    </row>
    <row r="814" spans="1:28" x14ac:dyDescent="0.2">
      <c r="A814" s="8">
        <f>IFERROR(VLOOKUP(B814,'[1]DADOS (OCULTAR)'!$Q$3:$S$136,3,0),"")</f>
        <v>9039744002308</v>
      </c>
      <c r="B814" s="9" t="str">
        <f>'[1]TCE - ANEXO III - Preencher'!C823</f>
        <v>HOSPITAL NOSSA SENHORA DAS GRAÇAS - ANTIGO ALFA - CG Nº 024/2022</v>
      </c>
      <c r="C814" s="10"/>
      <c r="D814" s="11" t="str">
        <f>'[1]TCE - ANEXO III - Preencher'!E823</f>
        <v>MARCOS AURELIO ARAGAO DO NASCIMENTO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5211-30</v>
      </c>
      <c r="G814" s="13" t="str">
        <f>IF('[1]TCE - ANEXO III - Preencher'!H823="","",'[1]TCE - ANEXO III - Preencher'!H823)</f>
        <v>08/2024</v>
      </c>
      <c r="H814" s="14">
        <f>'[1]TCE - ANEXO III - Preencher'!I823</f>
        <v>0</v>
      </c>
      <c r="I814" s="14">
        <f>'[1]TCE - ANEXO III - Preencher'!J823</f>
        <v>134.90479999999999</v>
      </c>
      <c r="J814" s="14">
        <f>'[1]TCE - ANEXO III - Preencher'!K823</f>
        <v>0</v>
      </c>
      <c r="K814" s="15">
        <f>'[1]TCE - ANEXO III - Preencher'!L823</f>
        <v>94.384661893396981</v>
      </c>
      <c r="L814" s="15">
        <f>'[1]TCE - ANEXO III - Preencher'!M823</f>
        <v>0</v>
      </c>
      <c r="M814" s="15">
        <f t="shared" si="73"/>
        <v>94.384661893396981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126.07990641898773</v>
      </c>
      <c r="R814" s="15">
        <f>'[1]TCE - ANEXO III - Preencher'!S823</f>
        <v>90.31</v>
      </c>
      <c r="S814" s="16">
        <f t="shared" si="75"/>
        <v>35.76990641898773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265.05936831238472</v>
      </c>
    </row>
    <row r="815" spans="1:28" x14ac:dyDescent="0.2">
      <c r="A815" s="8">
        <f>IFERROR(VLOOKUP(B815,'[1]DADOS (OCULTAR)'!$Q$3:$S$136,3,0),"")</f>
        <v>9039744002308</v>
      </c>
      <c r="B815" s="9" t="str">
        <f>'[1]TCE - ANEXO III - Preencher'!C824</f>
        <v>HOSPITAL NOSSA SENHORA DAS GRAÇAS - ANTIGO ALFA - CG Nº 024/2022</v>
      </c>
      <c r="C815" s="10"/>
      <c r="D815" s="11" t="str">
        <f>'[1]TCE - ANEXO III - Preencher'!E824</f>
        <v>MARCOS CEZAR NASCIMENTO DOS SANTOS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4110-10</v>
      </c>
      <c r="G815" s="13" t="str">
        <f>IF('[1]TCE - ANEXO III - Preencher'!H824="","",'[1]TCE - ANEXO III - Preencher'!H824)</f>
        <v>08/2024</v>
      </c>
      <c r="H815" s="14">
        <f>'[1]TCE - ANEXO III - Preencher'!I824</f>
        <v>0</v>
      </c>
      <c r="I815" s="14">
        <f>'[1]TCE - ANEXO III - Preencher'!J824</f>
        <v>151.14959999999999</v>
      </c>
      <c r="J815" s="14">
        <f>'[1]TCE - ANEXO III - Preencher'!K824</f>
        <v>0</v>
      </c>
      <c r="K815" s="15">
        <f>'[1]TCE - ANEXO III - Preencher'!L824</f>
        <v>94.384661893396981</v>
      </c>
      <c r="L815" s="15">
        <f>'[1]TCE - ANEXO III - Preencher'!M824</f>
        <v>36.07</v>
      </c>
      <c r="M815" s="15">
        <f t="shared" si="73"/>
        <v>58.31466189339698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184.91719608118203</v>
      </c>
      <c r="R815" s="15">
        <f>'[1]TCE - ANEXO III - Preencher'!S824</f>
        <v>113.36</v>
      </c>
      <c r="S815" s="16">
        <f t="shared" si="75"/>
        <v>71.557196081182028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281.02145797457899</v>
      </c>
    </row>
    <row r="816" spans="1:28" x14ac:dyDescent="0.2">
      <c r="A816" s="8">
        <f>IFERROR(VLOOKUP(B816,'[1]DADOS (OCULTAR)'!$Q$3:$S$136,3,0),"")</f>
        <v>9039744002308</v>
      </c>
      <c r="B816" s="9" t="str">
        <f>'[1]TCE - ANEXO III - Preencher'!C825</f>
        <v>HOSPITAL NOSSA SENHORA DAS GRAÇAS - ANTIGO ALFA - CG Nº 024/2022</v>
      </c>
      <c r="C816" s="10"/>
      <c r="D816" s="11" t="str">
        <f>'[1]TCE - ANEXO III - Preencher'!E825</f>
        <v>MARCOS DOMINGUES DE MELLO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3222-05</v>
      </c>
      <c r="G816" s="13" t="str">
        <f>IF('[1]TCE - ANEXO III - Preencher'!H825="","",'[1]TCE - ANEXO III - Preencher'!H825)</f>
        <v>08/2024</v>
      </c>
      <c r="H816" s="14">
        <f>'[1]TCE - ANEXO III - Preencher'!I825</f>
        <v>0</v>
      </c>
      <c r="I816" s="14">
        <f>'[1]TCE - ANEXO III - Preencher'!J825</f>
        <v>226.9376</v>
      </c>
      <c r="J816" s="14">
        <f>'[1]TCE - ANEXO III - Preencher'!K825</f>
        <v>0</v>
      </c>
      <c r="K816" s="15">
        <f>'[1]TCE - ANEXO III - Preencher'!L825</f>
        <v>94.384661893396981</v>
      </c>
      <c r="L816" s="15">
        <f>'[1]TCE - ANEXO III - Preencher'!M825</f>
        <v>28.24</v>
      </c>
      <c r="M816" s="15">
        <f t="shared" si="73"/>
        <v>66.144661893396986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134.48523351358691</v>
      </c>
      <c r="R816" s="15">
        <f>'[1]TCE - ANEXO III - Preencher'!S825</f>
        <v>14.12</v>
      </c>
      <c r="S816" s="16">
        <f t="shared" si="75"/>
        <v>120.3652335135869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413.44749540698388</v>
      </c>
    </row>
    <row r="817" spans="1:28" x14ac:dyDescent="0.2">
      <c r="A817" s="8">
        <f>IFERROR(VLOOKUP(B817,'[1]DADOS (OCULTAR)'!$Q$3:$S$136,3,0),"")</f>
        <v>9039744002308</v>
      </c>
      <c r="B817" s="9" t="str">
        <f>'[1]TCE - ANEXO III - Preencher'!C826</f>
        <v>HOSPITAL NOSSA SENHORA DAS GRAÇAS - ANTIGO ALFA - CG Nº 024/2022</v>
      </c>
      <c r="C817" s="10"/>
      <c r="D817" s="11" t="str">
        <f>'[1]TCE - ANEXO III - Preencher'!E826</f>
        <v>MARCOS GABRIEL DA SILVA OLIVEIRA</v>
      </c>
      <c r="E817" s="9" t="str">
        <f>IF('[1]TCE - ANEXO III - Preencher'!F826="4 - Assistência Odontológica","2 - Outros Profissionais da Saúde",'[1]TCE - ANEXO III - Preencher'!F826)</f>
        <v>3 - Administrativo</v>
      </c>
      <c r="F817" s="12" t="str">
        <f>'[1]TCE - ANEXO III - Preencher'!G826</f>
        <v>4110-10</v>
      </c>
      <c r="G817" s="13" t="str">
        <f>IF('[1]TCE - ANEXO III - Preencher'!H826="","",'[1]TCE - ANEXO III - Preencher'!H826)</f>
        <v>08/2024</v>
      </c>
      <c r="H817" s="14">
        <f>'[1]TCE - ANEXO III - Preencher'!I826</f>
        <v>0</v>
      </c>
      <c r="I817" s="14">
        <f>'[1]TCE - ANEXO III - Preencher'!J826</f>
        <v>139.81200000000001</v>
      </c>
      <c r="J817" s="14">
        <f>'[1]TCE - ANEXO III - Preencher'!K826</f>
        <v>0</v>
      </c>
      <c r="K817" s="15">
        <f>'[1]TCE - ANEXO III - Preencher'!L826</f>
        <v>94.384661893396981</v>
      </c>
      <c r="L817" s="15">
        <f>'[1]TCE - ANEXO III - Preencher'!M826</f>
        <v>28.24</v>
      </c>
      <c r="M817" s="15">
        <f t="shared" si="73"/>
        <v>66.144661893396986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205.95666189339698</v>
      </c>
    </row>
    <row r="818" spans="1:28" x14ac:dyDescent="0.2">
      <c r="A818" s="8">
        <f>IFERROR(VLOOKUP(B818,'[1]DADOS (OCULTAR)'!$Q$3:$S$136,3,0),"")</f>
        <v>9039744002308</v>
      </c>
      <c r="B818" s="9" t="str">
        <f>'[1]TCE - ANEXO III - Preencher'!C827</f>
        <v>HOSPITAL NOSSA SENHORA DAS GRAÇAS - ANTIGO ALFA - CG Nº 024/2022</v>
      </c>
      <c r="C818" s="10"/>
      <c r="D818" s="11" t="str">
        <f>'[1]TCE - ANEXO III - Preencher'!E827</f>
        <v>MARCOS JOSE DOS SANTOS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7233-10</v>
      </c>
      <c r="G818" s="13" t="str">
        <f>IF('[1]TCE - ANEXO III - Preencher'!H827="","",'[1]TCE - ANEXO III - Preencher'!H827)</f>
        <v>08/2024</v>
      </c>
      <c r="H818" s="14">
        <f>'[1]TCE - ANEXO III - Preencher'!I827</f>
        <v>0</v>
      </c>
      <c r="I818" s="14">
        <f>'[1]TCE - ANEXO III - Preencher'!J827</f>
        <v>151.2704</v>
      </c>
      <c r="J818" s="14">
        <f>'[1]TCE - ANEXO III - Preencher'!K827</f>
        <v>0</v>
      </c>
      <c r="K818" s="15">
        <f>'[1]TCE - ANEXO III - Preencher'!L827</f>
        <v>94.384661893396981</v>
      </c>
      <c r="L818" s="15">
        <f>'[1]TCE - ANEXO III - Preencher'!M827</f>
        <v>0</v>
      </c>
      <c r="M818" s="15">
        <f t="shared" si="73"/>
        <v>94.384661893396981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245.65506189339698</v>
      </c>
    </row>
    <row r="819" spans="1:28" x14ac:dyDescent="0.2">
      <c r="A819" s="8">
        <f>IFERROR(VLOOKUP(B819,'[1]DADOS (OCULTAR)'!$Q$3:$S$136,3,0),"")</f>
        <v>9039744002308</v>
      </c>
      <c r="B819" s="9" t="str">
        <f>'[1]TCE - ANEXO III - Preencher'!C828</f>
        <v>HOSPITAL NOSSA SENHORA DAS GRAÇAS - ANTIGO ALFA - CG Nº 024/2022</v>
      </c>
      <c r="C819" s="10"/>
      <c r="D819" s="11" t="str">
        <f>'[1]TCE - ANEXO III - Preencher'!E828</f>
        <v>MARGARETE FELIX BEZERRA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08/2024</v>
      </c>
      <c r="H819" s="14">
        <f>'[1]TCE - ANEXO III - Preencher'!I828</f>
        <v>0</v>
      </c>
      <c r="I819" s="14">
        <f>'[1]TCE - ANEXO III - Preencher'!J828</f>
        <v>328.67599999999999</v>
      </c>
      <c r="J819" s="14">
        <f>'[1]TCE - ANEXO III - Preencher'!K828</f>
        <v>0</v>
      </c>
      <c r="K819" s="15">
        <f>'[1]TCE - ANEXO III - Preencher'!L828</f>
        <v>94.384661893396981</v>
      </c>
      <c r="L819" s="15">
        <f>'[1]TCE - ANEXO III - Preencher'!M828</f>
        <v>0</v>
      </c>
      <c r="M819" s="15">
        <f t="shared" si="73"/>
        <v>94.384661893396981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423.06066189339697</v>
      </c>
    </row>
    <row r="820" spans="1:28" x14ac:dyDescent="0.2">
      <c r="A820" s="8">
        <f>IFERROR(VLOOKUP(B820,'[1]DADOS (OCULTAR)'!$Q$3:$S$136,3,0),"")</f>
        <v>9039744002308</v>
      </c>
      <c r="B820" s="9" t="str">
        <f>'[1]TCE - ANEXO III - Preencher'!C829</f>
        <v>HOSPITAL NOSSA SENHORA DAS GRAÇAS - ANTIGO ALFA - CG Nº 024/2022</v>
      </c>
      <c r="C820" s="10"/>
      <c r="D820" s="11" t="str">
        <f>'[1]TCE - ANEXO III - Preencher'!E829</f>
        <v>MARIA ALINE ROMEIRO TEODORO PERAZZO</v>
      </c>
      <c r="E820" s="9" t="str">
        <f>IF('[1]TCE - ANEXO III - Preencher'!F829="4 - Assistência Odontológica","2 - Outros Profissionais da Saúde",'[1]TCE - ANEXO III - Preencher'!F829)</f>
        <v>3 - Administrativo</v>
      </c>
      <c r="F820" s="12" t="str">
        <f>'[1]TCE - ANEXO III - Preencher'!G829</f>
        <v>1312-05</v>
      </c>
      <c r="G820" s="13" t="str">
        <f>IF('[1]TCE - ANEXO III - Preencher'!H829="","",'[1]TCE - ANEXO III - Preencher'!H829)</f>
        <v>08/2024</v>
      </c>
      <c r="H820" s="14">
        <f>'[1]TCE - ANEXO III - Preencher'!I829</f>
        <v>0</v>
      </c>
      <c r="I820" s="14">
        <f>'[1]TCE - ANEXO III - Preencher'!J829</f>
        <v>1378.6559999999999</v>
      </c>
      <c r="J820" s="14">
        <f>'[1]TCE - ANEXO III - Preencher'!K829</f>
        <v>0</v>
      </c>
      <c r="K820" s="15">
        <f>'[1]TCE - ANEXO III - Preencher'!L829</f>
        <v>94.384661893396981</v>
      </c>
      <c r="L820" s="15">
        <f>'[1]TCE - ANEXO III - Preencher'!M829</f>
        <v>30</v>
      </c>
      <c r="M820" s="15">
        <f t="shared" si="73"/>
        <v>64.384661893396981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1443.0406618933969</v>
      </c>
    </row>
    <row r="821" spans="1:28" x14ac:dyDescent="0.2">
      <c r="A821" s="8">
        <f>IFERROR(VLOOKUP(B821,'[1]DADOS (OCULTAR)'!$Q$3:$S$136,3,0),"")</f>
        <v>9039744002308</v>
      </c>
      <c r="B821" s="9" t="str">
        <f>'[1]TCE - ANEXO III - Preencher'!C830</f>
        <v>HOSPITAL NOSSA SENHORA DAS GRAÇAS - ANTIGO ALFA - CG Nº 024/2022</v>
      </c>
      <c r="C821" s="10"/>
      <c r="D821" s="11" t="str">
        <f>'[1]TCE - ANEXO III - Preencher'!E830</f>
        <v>MARIA ANGELICA DE FRANCA TELLES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2235-05</v>
      </c>
      <c r="G821" s="13" t="str">
        <f>IF('[1]TCE - ANEXO III - Preencher'!H830="","",'[1]TCE - ANEXO III - Preencher'!H830)</f>
        <v>08/2024</v>
      </c>
      <c r="H821" s="14">
        <f>'[1]TCE - ANEXO III - Preencher'!I830</f>
        <v>0</v>
      </c>
      <c r="I821" s="14">
        <f>'[1]TCE - ANEXO III - Preencher'!J830</f>
        <v>326.7552</v>
      </c>
      <c r="J821" s="14">
        <f>'[1]TCE - ANEXO III - Preencher'!K830</f>
        <v>0</v>
      </c>
      <c r="K821" s="15">
        <f>'[1]TCE - ANEXO III - Preencher'!L830</f>
        <v>94.384661893396981</v>
      </c>
      <c r="L821" s="15">
        <f>'[1]TCE - ANEXO III - Preencher'!M830</f>
        <v>0</v>
      </c>
      <c r="M821" s="15">
        <f t="shared" si="73"/>
        <v>94.384661893396981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421.13986189339698</v>
      </c>
    </row>
    <row r="822" spans="1:28" x14ac:dyDescent="0.2">
      <c r="A822" s="8">
        <f>IFERROR(VLOOKUP(B822,'[1]DADOS (OCULTAR)'!$Q$3:$S$136,3,0),"")</f>
        <v>9039744002308</v>
      </c>
      <c r="B822" s="9" t="str">
        <f>'[1]TCE - ANEXO III - Preencher'!C831</f>
        <v>HOSPITAL NOSSA SENHORA DAS GRAÇAS - ANTIGO ALFA - CG Nº 024/2022</v>
      </c>
      <c r="C822" s="10"/>
      <c r="D822" s="11" t="str">
        <f>'[1]TCE - ANEXO III - Preencher'!E831</f>
        <v>MARIA BRUNELLY FERREIRA DA SILVA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08/2024</v>
      </c>
      <c r="H822" s="14">
        <f>'[1]TCE - ANEXO III - Preencher'!I831</f>
        <v>0</v>
      </c>
      <c r="I822" s="14">
        <f>'[1]TCE - ANEXO III - Preencher'!J831</f>
        <v>290.03120000000001</v>
      </c>
      <c r="J822" s="14">
        <f>'[1]TCE - ANEXO III - Preencher'!K831</f>
        <v>0</v>
      </c>
      <c r="K822" s="15">
        <f>'[1]TCE - ANEXO III - Preencher'!L831</f>
        <v>94.384661893396981</v>
      </c>
      <c r="L822" s="15">
        <f>'[1]TCE - ANEXO III - Preencher'!M831</f>
        <v>28.24</v>
      </c>
      <c r="M822" s="15">
        <f t="shared" si="73"/>
        <v>66.144661893396986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268.97046702717381</v>
      </c>
      <c r="R822" s="15">
        <f>'[1]TCE - ANEXO III - Preencher'!S831</f>
        <v>84.72</v>
      </c>
      <c r="S822" s="16">
        <f t="shared" si="75"/>
        <v>184.25046702717381</v>
      </c>
      <c r="T822" s="15">
        <f>'[1]TCE - ANEXO III - Preencher'!U831</f>
        <v>92.63</v>
      </c>
      <c r="U822" s="15">
        <f>'[1]TCE - ANEXO III - Preencher'!V831</f>
        <v>0</v>
      </c>
      <c r="V822" s="16">
        <f t="shared" si="76"/>
        <v>92.63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633.05632892057076</v>
      </c>
    </row>
    <row r="823" spans="1:28" x14ac:dyDescent="0.2">
      <c r="A823" s="8">
        <f>IFERROR(VLOOKUP(B823,'[1]DADOS (OCULTAR)'!$Q$3:$S$136,3,0),"")</f>
        <v>9039744002308</v>
      </c>
      <c r="B823" s="9" t="str">
        <f>'[1]TCE - ANEXO III - Preencher'!C832</f>
        <v>HOSPITAL NOSSA SENHORA DAS GRAÇAS - ANTIGO ALFA - CG Nº 024/2022</v>
      </c>
      <c r="C823" s="10"/>
      <c r="D823" s="11" t="str">
        <f>'[1]TCE - ANEXO III - Preencher'!E832</f>
        <v>MARIA CAROLINA LEITE GALDINO</v>
      </c>
      <c r="E823" s="9" t="str">
        <f>IF('[1]TCE - ANEXO III - Preencher'!F832="4 - Assistência Odontológica","2 - Outros Profissionais da Saúde",'[1]TCE - ANEXO III - Preencher'!F832)</f>
        <v>3 - Administrativo</v>
      </c>
      <c r="F823" s="12" t="str">
        <f>'[1]TCE - ANEXO III - Preencher'!G832</f>
        <v xml:space="preserve">25210-5 </v>
      </c>
      <c r="G823" s="13" t="str">
        <f>IF('[1]TCE - ANEXO III - Preencher'!H832="","",'[1]TCE - ANEXO III - Preencher'!H832)</f>
        <v>08/2024</v>
      </c>
      <c r="H823" s="14">
        <f>'[1]TCE - ANEXO III - Preencher'!I832</f>
        <v>0</v>
      </c>
      <c r="I823" s="14">
        <f>'[1]TCE - ANEXO III - Preencher'!J832</f>
        <v>236.54400000000001</v>
      </c>
      <c r="J823" s="14">
        <f>'[1]TCE - ANEXO III - Preencher'!K832</f>
        <v>0</v>
      </c>
      <c r="K823" s="15">
        <f>'[1]TCE - ANEXO III - Preencher'!L832</f>
        <v>94.384661893396981</v>
      </c>
      <c r="L823" s="15">
        <f>'[1]TCE - ANEXO III - Preencher'!M832</f>
        <v>0</v>
      </c>
      <c r="M823" s="15">
        <f t="shared" si="73"/>
        <v>94.384661893396981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330.92866189339702</v>
      </c>
    </row>
    <row r="824" spans="1:28" x14ac:dyDescent="0.2">
      <c r="A824" s="8">
        <f>IFERROR(VLOOKUP(B824,'[1]DADOS (OCULTAR)'!$Q$3:$S$136,3,0),"")</f>
        <v>9039744002308</v>
      </c>
      <c r="B824" s="9" t="str">
        <f>'[1]TCE - ANEXO III - Preencher'!C833</f>
        <v>HOSPITAL NOSSA SENHORA DAS GRAÇAS - ANTIGO ALFA - CG Nº 024/2022</v>
      </c>
      <c r="C824" s="10"/>
      <c r="D824" s="11" t="str">
        <f>'[1]TCE - ANEXO III - Preencher'!E833</f>
        <v>MARIA CAROLINA MARQUES WANDERLEY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2235-05</v>
      </c>
      <c r="G824" s="13" t="str">
        <f>IF('[1]TCE - ANEXO III - Preencher'!H833="","",'[1]TCE - ANEXO III - Preencher'!H833)</f>
        <v>08/2024</v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94.384661893396981</v>
      </c>
      <c r="L824" s="15">
        <f>'[1]TCE - ANEXO III - Preencher'!M833</f>
        <v>0</v>
      </c>
      <c r="M824" s="15">
        <f t="shared" si="73"/>
        <v>94.384661893396981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94.384661893396981</v>
      </c>
    </row>
    <row r="825" spans="1:28" x14ac:dyDescent="0.2">
      <c r="A825" s="8">
        <f>IFERROR(VLOOKUP(B825,'[1]DADOS (OCULTAR)'!$Q$3:$S$136,3,0),"")</f>
        <v>9039744002308</v>
      </c>
      <c r="B825" s="9" t="str">
        <f>'[1]TCE - ANEXO III - Preencher'!C834</f>
        <v>HOSPITAL NOSSA SENHORA DAS GRAÇAS - ANTIGO ALFA - CG Nº 024/2022</v>
      </c>
      <c r="C825" s="10"/>
      <c r="D825" s="11" t="str">
        <f>'[1]TCE - ANEXO III - Preencher'!E834</f>
        <v>MARIA CATARINA FERRAZ DA SILVA</v>
      </c>
      <c r="E825" s="9" t="str">
        <f>IF('[1]TCE - ANEXO III - Preencher'!F834="4 - Assistência Odontológica","2 - Outros Profissionais da Saúde",'[1]TCE - ANEXO III - Preencher'!F834)</f>
        <v>2 - Outros Profissionais da Saúde</v>
      </c>
      <c r="F825" s="12" t="str">
        <f>'[1]TCE - ANEXO III - Preencher'!G834</f>
        <v>2515-10</v>
      </c>
      <c r="G825" s="13" t="str">
        <f>IF('[1]TCE - ANEXO III - Preencher'!H834="","",'[1]TCE - ANEXO III - Preencher'!H834)</f>
        <v>08/2024</v>
      </c>
      <c r="H825" s="14">
        <f>'[1]TCE - ANEXO III - Preencher'!I834</f>
        <v>0</v>
      </c>
      <c r="I825" s="14">
        <f>'[1]TCE - ANEXO III - Preencher'!J834</f>
        <v>220.5368</v>
      </c>
      <c r="J825" s="14">
        <f>'[1]TCE - ANEXO III - Preencher'!K834</f>
        <v>0</v>
      </c>
      <c r="K825" s="15">
        <f>'[1]TCE - ANEXO III - Preencher'!L834</f>
        <v>94.384661893396981</v>
      </c>
      <c r="L825" s="15">
        <f>'[1]TCE - ANEXO III - Preencher'!M834</f>
        <v>0</v>
      </c>
      <c r="M825" s="15">
        <f t="shared" si="73"/>
        <v>94.384661893396981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184.91719608118203</v>
      </c>
      <c r="R825" s="15">
        <f>'[1]TCE - ANEXO III - Preencher'!S834</f>
        <v>118.86</v>
      </c>
      <c r="S825" s="16">
        <f t="shared" si="75"/>
        <v>66.057196081182028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380.97865797457905</v>
      </c>
    </row>
    <row r="826" spans="1:28" x14ac:dyDescent="0.2">
      <c r="A826" s="8">
        <f>IFERROR(VLOOKUP(B826,'[1]DADOS (OCULTAR)'!$Q$3:$S$136,3,0),"")</f>
        <v>9039744002308</v>
      </c>
      <c r="B826" s="9" t="str">
        <f>'[1]TCE - ANEXO III - Preencher'!C835</f>
        <v>HOSPITAL NOSSA SENHORA DAS GRAÇAS - ANTIGO ALFA - CG Nº 024/2022</v>
      </c>
      <c r="C826" s="10"/>
      <c r="D826" s="11" t="str">
        <f>'[1]TCE - ANEXO III - Preencher'!E835</f>
        <v>MARIA CRISTIANE DOS SANTOS PEREIRA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3222-05</v>
      </c>
      <c r="G826" s="13" t="str">
        <f>IF('[1]TCE - ANEXO III - Preencher'!H835="","",'[1]TCE - ANEXO III - Preencher'!H835)</f>
        <v>08/2024</v>
      </c>
      <c r="H826" s="14">
        <f>'[1]TCE - ANEXO III - Preencher'!I835</f>
        <v>0</v>
      </c>
      <c r="I826" s="14">
        <f>'[1]TCE - ANEXO III - Preencher'!J835</f>
        <v>218.94</v>
      </c>
      <c r="J826" s="14">
        <f>'[1]TCE - ANEXO III - Preencher'!K835</f>
        <v>0</v>
      </c>
      <c r="K826" s="15">
        <f>'[1]TCE - ANEXO III - Preencher'!L835</f>
        <v>94.384661893396981</v>
      </c>
      <c r="L826" s="15">
        <f>'[1]TCE - ANEXO III - Preencher'!M835</f>
        <v>0</v>
      </c>
      <c r="M826" s="15">
        <f t="shared" si="73"/>
        <v>94.384661893396981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313.32466189339698</v>
      </c>
    </row>
    <row r="827" spans="1:28" x14ac:dyDescent="0.2">
      <c r="A827" s="8">
        <f>IFERROR(VLOOKUP(B827,'[1]DADOS (OCULTAR)'!$Q$3:$S$136,3,0),"")</f>
        <v>9039744002308</v>
      </c>
      <c r="B827" s="9" t="str">
        <f>'[1]TCE - ANEXO III - Preencher'!C836</f>
        <v>HOSPITAL NOSSA SENHORA DAS GRAÇAS - ANTIGO ALFA - CG Nº 024/2022</v>
      </c>
      <c r="C827" s="10"/>
      <c r="D827" s="11" t="str">
        <f>'[1]TCE - ANEXO III - Preencher'!E836</f>
        <v>MARIA CRISTINA DA SILVA FERREIRA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08/2024</v>
      </c>
      <c r="H827" s="14">
        <f>'[1]TCE - ANEXO III - Preencher'!I836</f>
        <v>0</v>
      </c>
      <c r="I827" s="14">
        <f>'[1]TCE - ANEXO III - Preencher'!J836</f>
        <v>273.76560000000001</v>
      </c>
      <c r="J827" s="14">
        <f>'[1]TCE - ANEXO III - Preencher'!K836</f>
        <v>0</v>
      </c>
      <c r="K827" s="15">
        <f>'[1]TCE - ANEXO III - Preencher'!L836</f>
        <v>94.384661893396981</v>
      </c>
      <c r="L827" s="15">
        <f>'[1]TCE - ANEXO III - Preencher'!M836</f>
        <v>0</v>
      </c>
      <c r="M827" s="15">
        <f t="shared" si="73"/>
        <v>94.384661893396981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252.15981283797547</v>
      </c>
      <c r="R827" s="15">
        <f>'[1]TCE - ANEXO III - Preencher'!S836</f>
        <v>84.72</v>
      </c>
      <c r="S827" s="16">
        <f t="shared" si="75"/>
        <v>167.43981283797547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535.5900747313724</v>
      </c>
    </row>
    <row r="828" spans="1:28" x14ac:dyDescent="0.2">
      <c r="A828" s="8">
        <f>IFERROR(VLOOKUP(B828,'[1]DADOS (OCULTAR)'!$Q$3:$S$136,3,0),"")</f>
        <v>9039744002308</v>
      </c>
      <c r="B828" s="9" t="str">
        <f>'[1]TCE - ANEXO III - Preencher'!C837</f>
        <v>HOSPITAL NOSSA SENHORA DAS GRAÇAS - ANTIGO ALFA - CG Nº 024/2022</v>
      </c>
      <c r="C828" s="10"/>
      <c r="D828" s="11" t="str">
        <f>'[1]TCE - ANEXO III - Preencher'!E837</f>
        <v>MARIA CRISTINA DE CARVALHO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08/2024</v>
      </c>
      <c r="H828" s="14">
        <f>'[1]TCE - ANEXO III - Preencher'!I837</f>
        <v>0</v>
      </c>
      <c r="I828" s="14">
        <f>'[1]TCE - ANEXO III - Preencher'!J837</f>
        <v>300.02800000000002</v>
      </c>
      <c r="J828" s="14">
        <f>'[1]TCE - ANEXO III - Preencher'!K837</f>
        <v>0</v>
      </c>
      <c r="K828" s="15">
        <f>'[1]TCE - ANEXO III - Preencher'!L837</f>
        <v>94.384661893396981</v>
      </c>
      <c r="L828" s="15">
        <f>'[1]TCE - ANEXO III - Preencher'!M837</f>
        <v>28.24</v>
      </c>
      <c r="M828" s="15">
        <f t="shared" si="73"/>
        <v>66.144661893396986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134.48523351358691</v>
      </c>
      <c r="R828" s="15">
        <f>'[1]TCE - ANEXO III - Preencher'!S837</f>
        <v>79.209999999999994</v>
      </c>
      <c r="S828" s="16">
        <f t="shared" si="75"/>
        <v>55.275233513586912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421.44789540698389</v>
      </c>
    </row>
    <row r="829" spans="1:28" x14ac:dyDescent="0.2">
      <c r="A829" s="8">
        <f>IFERROR(VLOOKUP(B829,'[1]DADOS (OCULTAR)'!$Q$3:$S$136,3,0),"")</f>
        <v>9039744002308</v>
      </c>
      <c r="B829" s="9" t="str">
        <f>'[1]TCE - ANEXO III - Preencher'!C838</f>
        <v>HOSPITAL NOSSA SENHORA DAS GRAÇAS - ANTIGO ALFA - CG Nº 024/2022</v>
      </c>
      <c r="C829" s="10"/>
      <c r="D829" s="11" t="str">
        <f>'[1]TCE - ANEXO III - Preencher'!E838</f>
        <v>MARIA DA CONCEICAO NASCIMENTO DA SILVA</v>
      </c>
      <c r="E829" s="9" t="str">
        <f>IF('[1]TCE - ANEXO III - Preencher'!F838="4 - Assistência Odontológica","2 - Outros Profissionais da Saúde",'[1]TCE - ANEXO III - Preencher'!F838)</f>
        <v>2 - Outros Profissionais da Saúde</v>
      </c>
      <c r="F829" s="12" t="str">
        <f>'[1]TCE - ANEXO III - Preencher'!G838</f>
        <v>2236-05</v>
      </c>
      <c r="G829" s="13" t="str">
        <f>IF('[1]TCE - ANEXO III - Preencher'!H838="","",'[1]TCE - ANEXO III - Preencher'!H838)</f>
        <v>08/2024</v>
      </c>
      <c r="H829" s="14">
        <f>'[1]TCE - ANEXO III - Preencher'!I838</f>
        <v>0</v>
      </c>
      <c r="I829" s="14">
        <f>'[1]TCE - ANEXO III - Preencher'!J838</f>
        <v>361.17520000000002</v>
      </c>
      <c r="J829" s="14">
        <f>'[1]TCE - ANEXO III - Preencher'!K838</f>
        <v>0</v>
      </c>
      <c r="K829" s="15">
        <f>'[1]TCE - ANEXO III - Preencher'!L838</f>
        <v>94.384661893396981</v>
      </c>
      <c r="L829" s="15">
        <f>'[1]TCE - ANEXO III - Preencher'!M838</f>
        <v>0</v>
      </c>
      <c r="M829" s="15">
        <f t="shared" si="73"/>
        <v>94.384661893396981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455.559861893397</v>
      </c>
    </row>
    <row r="830" spans="1:28" x14ac:dyDescent="0.2">
      <c r="A830" s="8">
        <f>IFERROR(VLOOKUP(B830,'[1]DADOS (OCULTAR)'!$Q$3:$S$136,3,0),"")</f>
        <v>9039744002308</v>
      </c>
      <c r="B830" s="9" t="str">
        <f>'[1]TCE - ANEXO III - Preencher'!C839</f>
        <v>HOSPITAL NOSSA SENHORA DAS GRAÇAS - ANTIGO ALFA - CG Nº 024/2022</v>
      </c>
      <c r="C830" s="10"/>
      <c r="D830" s="11" t="str">
        <f>'[1]TCE - ANEXO III - Preencher'!E839</f>
        <v>MARIA DA CONCEICAO PEREIRA SILVA</v>
      </c>
      <c r="E830" s="9" t="str">
        <f>IF('[1]TCE - ANEXO III - Preencher'!F839="4 - Assistência Odontológica","2 - Outros Profissionais da Saúde",'[1]TCE - ANEXO III - Preencher'!F839)</f>
        <v>2 - Outros Profissionais da Saúde</v>
      </c>
      <c r="F830" s="12" t="str">
        <f>'[1]TCE - ANEXO III - Preencher'!G839</f>
        <v>3222-05</v>
      </c>
      <c r="G830" s="13" t="str">
        <f>IF('[1]TCE - ANEXO III - Preencher'!H839="","",'[1]TCE - ANEXO III - Preencher'!H839)</f>
        <v>08/2024</v>
      </c>
      <c r="H830" s="14">
        <f>'[1]TCE - ANEXO III - Preencher'!I839</f>
        <v>0</v>
      </c>
      <c r="I830" s="14">
        <f>'[1]TCE - ANEXO III - Preencher'!J839</f>
        <v>297.13119999999998</v>
      </c>
      <c r="J830" s="14">
        <f>'[1]TCE - ANEXO III - Preencher'!K839</f>
        <v>0</v>
      </c>
      <c r="K830" s="15">
        <f>'[1]TCE - ANEXO III - Preencher'!L839</f>
        <v>94.384661893396981</v>
      </c>
      <c r="L830" s="15">
        <f>'[1]TCE - ANEXO III - Preencher'!M839</f>
        <v>0</v>
      </c>
      <c r="M830" s="15">
        <f t="shared" si="73"/>
        <v>94.384661893396981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391.51586189339696</v>
      </c>
    </row>
    <row r="831" spans="1:28" x14ac:dyDescent="0.2">
      <c r="A831" s="8">
        <f>IFERROR(VLOOKUP(B831,'[1]DADOS (OCULTAR)'!$Q$3:$S$136,3,0),"")</f>
        <v>9039744002308</v>
      </c>
      <c r="B831" s="9" t="str">
        <f>'[1]TCE - ANEXO III - Preencher'!C840</f>
        <v>HOSPITAL NOSSA SENHORA DAS GRAÇAS - ANTIGO ALFA - CG Nº 024/2022</v>
      </c>
      <c r="C831" s="10"/>
      <c r="D831" s="11" t="str">
        <f>'[1]TCE - ANEXO III - Preencher'!E840</f>
        <v>MARIA DAS GRACAS DA SILVA LIRA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2235-05</v>
      </c>
      <c r="G831" s="13" t="str">
        <f>IF('[1]TCE - ANEXO III - Preencher'!H840="","",'[1]TCE - ANEXO III - Preencher'!H840)</f>
        <v>08/2024</v>
      </c>
      <c r="H831" s="14">
        <f>'[1]TCE - ANEXO III - Preencher'!I840</f>
        <v>0</v>
      </c>
      <c r="I831" s="14">
        <f>'[1]TCE - ANEXO III - Preencher'!J840</f>
        <v>286.476</v>
      </c>
      <c r="J831" s="14">
        <f>'[1]TCE - ANEXO III - Preencher'!K840</f>
        <v>0</v>
      </c>
      <c r="K831" s="15">
        <f>'[1]TCE - ANEXO III - Preencher'!L840</f>
        <v>94.384661893396981</v>
      </c>
      <c r="L831" s="15">
        <f>'[1]TCE - ANEXO III - Preencher'!M840</f>
        <v>3.33</v>
      </c>
      <c r="M831" s="15">
        <f t="shared" si="73"/>
        <v>91.054661893396982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377.530661893397</v>
      </c>
    </row>
    <row r="832" spans="1:28" x14ac:dyDescent="0.2">
      <c r="A832" s="8">
        <f>IFERROR(VLOOKUP(B832,'[1]DADOS (OCULTAR)'!$Q$3:$S$136,3,0),"")</f>
        <v>9039744002308</v>
      </c>
      <c r="B832" s="9" t="str">
        <f>'[1]TCE - ANEXO III - Preencher'!C841</f>
        <v>HOSPITAL NOSSA SENHORA DAS GRAÇAS - ANTIGO ALFA - CG Nº 024/2022</v>
      </c>
      <c r="C832" s="10"/>
      <c r="D832" s="11" t="str">
        <f>'[1]TCE - ANEXO III - Preencher'!E841</f>
        <v>MARIA DAS MERCES VIEIRA DA ROCHA</v>
      </c>
      <c r="E832" s="9" t="str">
        <f>IF('[1]TCE - ANEXO III - Preencher'!F841="4 - Assistência Odontológica","2 - Outros Profissionais da Saúde",'[1]TCE - ANEXO III - Preencher'!F841)</f>
        <v>2 - Outros Profissionais da Saúde</v>
      </c>
      <c r="F832" s="12" t="str">
        <f>'[1]TCE - ANEXO III - Preencher'!G841</f>
        <v>3222-05</v>
      </c>
      <c r="G832" s="13" t="str">
        <f>IF('[1]TCE - ANEXO III - Preencher'!H841="","",'[1]TCE - ANEXO III - Preencher'!H841)</f>
        <v>08/2024</v>
      </c>
      <c r="H832" s="14">
        <f>'[1]TCE - ANEXO III - Preencher'!I841</f>
        <v>0</v>
      </c>
      <c r="I832" s="14">
        <f>'[1]TCE - ANEXO III - Preencher'!J841</f>
        <v>297.67439999999999</v>
      </c>
      <c r="J832" s="14">
        <f>'[1]TCE - ANEXO III - Preencher'!K841</f>
        <v>0</v>
      </c>
      <c r="K832" s="15">
        <f>'[1]TCE - ANEXO III - Preencher'!L841</f>
        <v>94.384661893396981</v>
      </c>
      <c r="L832" s="15">
        <f>'[1]TCE - ANEXO III - Preencher'!M841</f>
        <v>28.24</v>
      </c>
      <c r="M832" s="15">
        <f t="shared" si="73"/>
        <v>66.144661893396986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134.48523351358691</v>
      </c>
      <c r="R832" s="15">
        <f>'[1]TCE - ANEXO III - Preencher'!S841</f>
        <v>84.72</v>
      </c>
      <c r="S832" s="16">
        <f t="shared" si="75"/>
        <v>49.765233513586907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413.58429540698387</v>
      </c>
    </row>
    <row r="833" spans="1:28" x14ac:dyDescent="0.2">
      <c r="A833" s="8">
        <f>IFERROR(VLOOKUP(B833,'[1]DADOS (OCULTAR)'!$Q$3:$S$136,3,0),"")</f>
        <v>9039744002308</v>
      </c>
      <c r="B833" s="9" t="str">
        <f>'[1]TCE - ANEXO III - Preencher'!C842</f>
        <v>HOSPITAL NOSSA SENHORA DAS GRAÇAS - ANTIGO ALFA - CG Nº 024/2022</v>
      </c>
      <c r="C833" s="10"/>
      <c r="D833" s="11" t="str">
        <f>'[1]TCE - ANEXO III - Preencher'!E842</f>
        <v>MARIA DENE DA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08/2024</v>
      </c>
      <c r="H833" s="14">
        <f>'[1]TCE - ANEXO III - Preencher'!I842</f>
        <v>0</v>
      </c>
      <c r="I833" s="14">
        <f>'[1]TCE - ANEXO III - Preencher'!J842</f>
        <v>290.05040000000002</v>
      </c>
      <c r="J833" s="14">
        <f>'[1]TCE - ANEXO III - Preencher'!K842</f>
        <v>0</v>
      </c>
      <c r="K833" s="15">
        <f>'[1]TCE - ANEXO III - Preencher'!L842</f>
        <v>94.384661893396981</v>
      </c>
      <c r="L833" s="15">
        <f>'[1]TCE - ANEXO III - Preencher'!M842</f>
        <v>28.24</v>
      </c>
      <c r="M833" s="15">
        <f t="shared" si="73"/>
        <v>66.144661893396986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356.195061893397</v>
      </c>
    </row>
    <row r="834" spans="1:28" x14ac:dyDescent="0.2">
      <c r="A834" s="8">
        <f>IFERROR(VLOOKUP(B834,'[1]DADOS (OCULTAR)'!$Q$3:$S$136,3,0),"")</f>
        <v>9039744002308</v>
      </c>
      <c r="B834" s="9" t="str">
        <f>'[1]TCE - ANEXO III - Preencher'!C843</f>
        <v>HOSPITAL NOSSA SENHORA DAS GRAÇAS - ANTIGO ALFA - CG Nº 024/2022</v>
      </c>
      <c r="C834" s="10"/>
      <c r="D834" s="11" t="str">
        <f>'[1]TCE - ANEXO III - Preencher'!E843</f>
        <v>MARIA DO CARMO BARRETTO FREITAS DA SILVA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08/2024</v>
      </c>
      <c r="H834" s="14">
        <f>'[1]TCE - ANEXO III - Preencher'!I843</f>
        <v>0</v>
      </c>
      <c r="I834" s="14">
        <f>'[1]TCE - ANEXO III - Preencher'!J843</f>
        <v>307.24639999999999</v>
      </c>
      <c r="J834" s="14">
        <f>'[1]TCE - ANEXO III - Preencher'!K843</f>
        <v>0</v>
      </c>
      <c r="K834" s="15">
        <f>'[1]TCE - ANEXO III - Preencher'!L843</f>
        <v>94.384661893396981</v>
      </c>
      <c r="L834" s="15">
        <f>'[1]TCE - ANEXO III - Preencher'!M843</f>
        <v>28.24</v>
      </c>
      <c r="M834" s="15">
        <f t="shared" si="73"/>
        <v>66.144661893396986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373.39106189339697</v>
      </c>
    </row>
    <row r="835" spans="1:28" x14ac:dyDescent="0.2">
      <c r="A835" s="8">
        <f>IFERROR(VLOOKUP(B835,'[1]DADOS (OCULTAR)'!$Q$3:$S$136,3,0),"")</f>
        <v>9039744002308</v>
      </c>
      <c r="B835" s="9" t="str">
        <f>'[1]TCE - ANEXO III - Preencher'!C844</f>
        <v>HOSPITAL NOSSA SENHORA DAS GRAÇAS - ANTIGO ALFA - CG Nº 024/2022</v>
      </c>
      <c r="C835" s="10"/>
      <c r="D835" s="11" t="str">
        <f>'[1]TCE - ANEXO III - Preencher'!E844</f>
        <v>MARIA EDUARDA DA ROCHA AYRES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5211-30</v>
      </c>
      <c r="G835" s="13" t="str">
        <f>IF('[1]TCE - ANEXO III - Preencher'!H844="","",'[1]TCE - ANEXO III - Preencher'!H844)</f>
        <v>08/2024</v>
      </c>
      <c r="H835" s="14">
        <f>'[1]TCE - ANEXO III - Preencher'!I844</f>
        <v>0</v>
      </c>
      <c r="I835" s="14">
        <f>'[1]TCE - ANEXO III - Preencher'!J844</f>
        <v>124.56</v>
      </c>
      <c r="J835" s="14">
        <f>'[1]TCE - ANEXO III - Preencher'!K844</f>
        <v>0</v>
      </c>
      <c r="K835" s="15">
        <f>'[1]TCE - ANEXO III - Preencher'!L844</f>
        <v>94.384661893396981</v>
      </c>
      <c r="L835" s="15">
        <f>'[1]TCE - ANEXO III - Preencher'!M844</f>
        <v>0</v>
      </c>
      <c r="M835" s="15">
        <f t="shared" si="73"/>
        <v>94.384661893396981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219.2291061710921</v>
      </c>
      <c r="R835" s="15">
        <f>'[1]TCE - ANEXO III - Preencher'!S844</f>
        <v>93.42</v>
      </c>
      <c r="S835" s="16">
        <f t="shared" si="75"/>
        <v>125.8091061710921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344.75376806448907</v>
      </c>
    </row>
    <row r="836" spans="1:28" x14ac:dyDescent="0.2">
      <c r="A836" s="8">
        <f>IFERROR(VLOOKUP(B836,'[1]DADOS (OCULTAR)'!$Q$3:$S$136,3,0),"")</f>
        <v>9039744002308</v>
      </c>
      <c r="B836" s="9" t="str">
        <f>'[1]TCE - ANEXO III - Preencher'!C845</f>
        <v>HOSPITAL NOSSA SENHORA DAS GRAÇAS - ANTIGO ALFA - CG Nº 024/2022</v>
      </c>
      <c r="C836" s="10"/>
      <c r="D836" s="11" t="str">
        <f>'[1]TCE - ANEXO III - Preencher'!E845</f>
        <v>MARIA EDUARDA DE ARAUJO SILVA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2236-05</v>
      </c>
      <c r="G836" s="13" t="str">
        <f>IF('[1]TCE - ANEXO III - Preencher'!H845="","",'[1]TCE - ANEXO III - Preencher'!H845)</f>
        <v>08/2024</v>
      </c>
      <c r="H836" s="14">
        <f>'[1]TCE - ANEXO III - Preencher'!I845</f>
        <v>0</v>
      </c>
      <c r="I836" s="14">
        <f>'[1]TCE - ANEXO III - Preencher'!J845</f>
        <v>217.40880000000001</v>
      </c>
      <c r="J836" s="14">
        <f>'[1]TCE - ANEXO III - Preencher'!K845</f>
        <v>0</v>
      </c>
      <c r="K836" s="15">
        <f>'[1]TCE - ANEXO III - Preencher'!L845</f>
        <v>94.384661893396981</v>
      </c>
      <c r="L836" s="15">
        <f>'[1]TCE - ANEXO III - Preencher'!M845</f>
        <v>2.4900000000000002</v>
      </c>
      <c r="M836" s="15">
        <f t="shared" ref="M836:M899" si="79">K836-L836</f>
        <v>91.894661893396986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309.30346189339701</v>
      </c>
    </row>
    <row r="837" spans="1:28" x14ac:dyDescent="0.2">
      <c r="A837" s="8">
        <f>IFERROR(VLOOKUP(B837,'[1]DADOS (OCULTAR)'!$Q$3:$S$136,3,0),"")</f>
        <v>9039744002308</v>
      </c>
      <c r="B837" s="9" t="str">
        <f>'[1]TCE - ANEXO III - Preencher'!C846</f>
        <v>HOSPITAL NOSSA SENHORA DAS GRAÇAS - ANTIGO ALFA - CG Nº 024/2022</v>
      </c>
      <c r="C837" s="10"/>
      <c r="D837" s="11" t="str">
        <f>'[1]TCE - ANEXO III - Preencher'!E846</f>
        <v>MARIA EDUARDA DE MELO DA SILVA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08/2024</v>
      </c>
      <c r="H837" s="14">
        <f>'[1]TCE - ANEXO III - Preencher'!I846</f>
        <v>0</v>
      </c>
      <c r="I837" s="14">
        <f>'[1]TCE - ANEXO III - Preencher'!J846</f>
        <v>287.6816</v>
      </c>
      <c r="J837" s="14">
        <f>'[1]TCE - ANEXO III - Preencher'!K846</f>
        <v>0</v>
      </c>
      <c r="K837" s="15">
        <f>'[1]TCE - ANEXO III - Preencher'!L846</f>
        <v>94.384661893396981</v>
      </c>
      <c r="L837" s="15">
        <f>'[1]TCE - ANEXO III - Preencher'!M846</f>
        <v>28.24</v>
      </c>
      <c r="M837" s="15">
        <f t="shared" si="79"/>
        <v>66.144661893396986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353.82626189339697</v>
      </c>
    </row>
    <row r="838" spans="1:28" x14ac:dyDescent="0.2">
      <c r="A838" s="8">
        <f>IFERROR(VLOOKUP(B838,'[1]DADOS (OCULTAR)'!$Q$3:$S$136,3,0),"")</f>
        <v>9039744002308</v>
      </c>
      <c r="B838" s="9" t="str">
        <f>'[1]TCE - ANEXO III - Preencher'!C847</f>
        <v>HOSPITAL NOSSA SENHORA DAS GRAÇAS - ANTIGO ALFA - CG Nº 024/2022</v>
      </c>
      <c r="C838" s="10"/>
      <c r="D838" s="11" t="str">
        <f>'[1]TCE - ANEXO III - Preencher'!E847</f>
        <v>MARIA EDUARDA DIAS VIEIRA</v>
      </c>
      <c r="E838" s="9" t="str">
        <f>IF('[1]TCE - ANEXO III - Preencher'!F847="4 - Assistência Odontológica","2 - Outros Profissionais da Saúde",'[1]TCE - ANEXO III - Preencher'!F847)</f>
        <v>3 - Administrativo</v>
      </c>
      <c r="F838" s="12" t="str">
        <f>'[1]TCE - ANEXO III - Preencher'!G847</f>
        <v>4110-10</v>
      </c>
      <c r="G838" s="13" t="str">
        <f>IF('[1]TCE - ANEXO III - Preencher'!H847="","",'[1]TCE - ANEXO III - Preencher'!H847)</f>
        <v>08/2024</v>
      </c>
      <c r="H838" s="14">
        <f>'[1]TCE - ANEXO III - Preencher'!I847</f>
        <v>0</v>
      </c>
      <c r="I838" s="14">
        <f>'[1]TCE - ANEXO III - Preencher'!J847</f>
        <v>13.5952</v>
      </c>
      <c r="J838" s="14">
        <f>'[1]TCE - ANEXO III - Preencher'!K847</f>
        <v>0</v>
      </c>
      <c r="K838" s="15">
        <f>'[1]TCE - ANEXO III - Preencher'!L847</f>
        <v>94.384661893396981</v>
      </c>
      <c r="L838" s="15">
        <f>'[1]TCE - ANEXO III - Preencher'!M847</f>
        <v>0</v>
      </c>
      <c r="M838" s="15">
        <f t="shared" si="79"/>
        <v>94.384661893396981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185.09333333333328</v>
      </c>
      <c r="R838" s="15">
        <f>'[1]TCE - ANEXO III - Preencher'!S847</f>
        <v>32.479999999999997</v>
      </c>
      <c r="S838" s="16">
        <f t="shared" si="81"/>
        <v>152.61333333333329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260.59319522673024</v>
      </c>
    </row>
    <row r="839" spans="1:28" x14ac:dyDescent="0.2">
      <c r="A839" s="8">
        <f>IFERROR(VLOOKUP(B839,'[1]DADOS (OCULTAR)'!$Q$3:$S$136,3,0),"")</f>
        <v>9039744002308</v>
      </c>
      <c r="B839" s="9" t="str">
        <f>'[1]TCE - ANEXO III - Preencher'!C848</f>
        <v>HOSPITAL NOSSA SENHORA DAS GRAÇAS - ANTIGO ALFA - CG Nº 024/2022</v>
      </c>
      <c r="C839" s="10"/>
      <c r="D839" s="11" t="str">
        <f>'[1]TCE - ANEXO III - Preencher'!E848</f>
        <v>MARIA EDUARDA PEREIRA BORGES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2235-05</v>
      </c>
      <c r="G839" s="13" t="str">
        <f>IF('[1]TCE - ANEXO III - Preencher'!H848="","",'[1]TCE - ANEXO III - Preencher'!H848)</f>
        <v>08/2024</v>
      </c>
      <c r="H839" s="14">
        <f>'[1]TCE - ANEXO III - Preencher'!I848</f>
        <v>0</v>
      </c>
      <c r="I839" s="14">
        <f>'[1]TCE - ANEXO III - Preencher'!J848</f>
        <v>438.21039999999999</v>
      </c>
      <c r="J839" s="14">
        <f>'[1]TCE - ANEXO III - Preencher'!K848</f>
        <v>0</v>
      </c>
      <c r="K839" s="15">
        <f>'[1]TCE - ANEXO III - Preencher'!L848</f>
        <v>94.384661893396981</v>
      </c>
      <c r="L839" s="15">
        <f>'[1]TCE - ANEXO III - Preencher'!M848</f>
        <v>3.33</v>
      </c>
      <c r="M839" s="15">
        <f t="shared" si="79"/>
        <v>91.054661893396982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529.26506189339693</v>
      </c>
    </row>
    <row r="840" spans="1:28" x14ac:dyDescent="0.2">
      <c r="A840" s="8">
        <f>IFERROR(VLOOKUP(B840,'[1]DADOS (OCULTAR)'!$Q$3:$S$136,3,0),"")</f>
        <v>9039744002308</v>
      </c>
      <c r="B840" s="9" t="str">
        <f>'[1]TCE - ANEXO III - Preencher'!C849</f>
        <v>HOSPITAL NOSSA SENHORA DAS GRAÇAS - ANTIGO ALFA - CG Nº 024/2022</v>
      </c>
      <c r="C840" s="10"/>
      <c r="D840" s="11" t="str">
        <f>'[1]TCE - ANEXO III - Preencher'!E849</f>
        <v>MARIA EDUARDA PLACIDO DE MELO</v>
      </c>
      <c r="E840" s="9" t="str">
        <f>IF('[1]TCE - ANEXO III - Preencher'!F849="4 - Assistência Odontológica","2 - Outros Profissionais da Saúde",'[1]TCE - ANEXO III - Preencher'!F849)</f>
        <v>2 - Outros Profissionais da Saúde</v>
      </c>
      <c r="F840" s="12" t="str">
        <f>'[1]TCE - ANEXO III - Preencher'!G849</f>
        <v>3222-05</v>
      </c>
      <c r="G840" s="13" t="str">
        <f>IF('[1]TCE - ANEXO III - Preencher'!H849="","",'[1]TCE - ANEXO III - Preencher'!H849)</f>
        <v>08/2024</v>
      </c>
      <c r="H840" s="14">
        <f>'[1]TCE - ANEXO III - Preencher'!I849</f>
        <v>0</v>
      </c>
      <c r="I840" s="14">
        <f>'[1]TCE - ANEXO III - Preencher'!J849</f>
        <v>302.17919999999998</v>
      </c>
      <c r="J840" s="14">
        <f>'[1]TCE - ANEXO III - Preencher'!K849</f>
        <v>0</v>
      </c>
      <c r="K840" s="15">
        <f>'[1]TCE - ANEXO III - Preencher'!L849</f>
        <v>94.384661893396981</v>
      </c>
      <c r="L840" s="15">
        <f>'[1]TCE - ANEXO III - Preencher'!M849</f>
        <v>0</v>
      </c>
      <c r="M840" s="15">
        <f t="shared" si="79"/>
        <v>94.384661893396981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396.56386189339696</v>
      </c>
    </row>
    <row r="841" spans="1:28" x14ac:dyDescent="0.2">
      <c r="A841" s="8">
        <f>IFERROR(VLOOKUP(B841,'[1]DADOS (OCULTAR)'!$Q$3:$S$136,3,0),"")</f>
        <v>9039744002308</v>
      </c>
      <c r="B841" s="9" t="str">
        <f>'[1]TCE - ANEXO III - Preencher'!C850</f>
        <v>HOSPITAL NOSSA SENHORA DAS GRAÇAS - ANTIGO ALFA - CG Nº 024/2022</v>
      </c>
      <c r="C841" s="10"/>
      <c r="D841" s="11" t="str">
        <f>'[1]TCE - ANEXO III - Preencher'!E850</f>
        <v>MARIA EDUARDA SANTOS DE ANDRADE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3222-25</v>
      </c>
      <c r="G841" s="13" t="str">
        <f>IF('[1]TCE - ANEXO III - Preencher'!H850="","",'[1]TCE - ANEXO III - Preencher'!H850)</f>
        <v>08/2024</v>
      </c>
      <c r="H841" s="14">
        <f>'[1]TCE - ANEXO III - Preencher'!I850</f>
        <v>0</v>
      </c>
      <c r="I841" s="14">
        <f>'[1]TCE - ANEXO III - Preencher'!J850</f>
        <v>318.25360000000001</v>
      </c>
      <c r="J841" s="14">
        <f>'[1]TCE - ANEXO III - Preencher'!K850</f>
        <v>0</v>
      </c>
      <c r="K841" s="15">
        <f>'[1]TCE - ANEXO III - Preencher'!L850</f>
        <v>94.384661893396981</v>
      </c>
      <c r="L841" s="15">
        <f>'[1]TCE - ANEXO III - Preencher'!M850</f>
        <v>0</v>
      </c>
      <c r="M841" s="15">
        <f t="shared" si="79"/>
        <v>94.384661893396981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412.63826189339699</v>
      </c>
    </row>
    <row r="842" spans="1:28" x14ac:dyDescent="0.2">
      <c r="A842" s="8">
        <f>IFERROR(VLOOKUP(B842,'[1]DADOS (OCULTAR)'!$Q$3:$S$136,3,0),"")</f>
        <v>9039744002308</v>
      </c>
      <c r="B842" s="9" t="str">
        <f>'[1]TCE - ANEXO III - Preencher'!C851</f>
        <v>HOSPITAL NOSSA SENHORA DAS GRAÇAS - ANTIGO ALFA - CG Nº 024/2022</v>
      </c>
      <c r="C842" s="10"/>
      <c r="D842" s="11" t="str">
        <f>'[1]TCE - ANEXO III - Preencher'!E851</f>
        <v>MARIA EDUARDA SOARES DA SILVA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08/2024</v>
      </c>
      <c r="H842" s="14">
        <f>'[1]TCE - ANEXO III - Preencher'!I851</f>
        <v>0</v>
      </c>
      <c r="I842" s="14">
        <f>'[1]TCE - ANEXO III - Preencher'!J851</f>
        <v>296.48</v>
      </c>
      <c r="J842" s="14">
        <f>'[1]TCE - ANEXO III - Preencher'!K851</f>
        <v>0</v>
      </c>
      <c r="K842" s="15">
        <f>'[1]TCE - ANEXO III - Preencher'!L851</f>
        <v>94.384661893396981</v>
      </c>
      <c r="L842" s="15">
        <f>'[1]TCE - ANEXO III - Preencher'!M851</f>
        <v>28.24</v>
      </c>
      <c r="M842" s="15">
        <f t="shared" si="79"/>
        <v>66.144661893396986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362.62466189339699</v>
      </c>
    </row>
    <row r="843" spans="1:28" x14ac:dyDescent="0.2">
      <c r="A843" s="8">
        <f>IFERROR(VLOOKUP(B843,'[1]DADOS (OCULTAR)'!$Q$3:$S$136,3,0),"")</f>
        <v>9039744002308</v>
      </c>
      <c r="B843" s="9" t="str">
        <f>'[1]TCE - ANEXO III - Preencher'!C852</f>
        <v>HOSPITAL NOSSA SENHORA DAS GRAÇAS - ANTIGO ALFA - CG Nº 024/2022</v>
      </c>
      <c r="C843" s="10"/>
      <c r="D843" s="11" t="str">
        <f>'[1]TCE - ANEXO III - Preencher'!E852</f>
        <v>MARIA ENIRES RUFINO DA SILVA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08/2024</v>
      </c>
      <c r="H843" s="14">
        <f>'[1]TCE - ANEXO III - Preencher'!I852</f>
        <v>0</v>
      </c>
      <c r="I843" s="14">
        <f>'[1]TCE - ANEXO III - Preencher'!J852</f>
        <v>277.1712</v>
      </c>
      <c r="J843" s="14">
        <f>'[1]TCE - ANEXO III - Preencher'!K852</f>
        <v>0</v>
      </c>
      <c r="K843" s="15">
        <f>'[1]TCE - ANEXO III - Preencher'!L852</f>
        <v>94.384661893396981</v>
      </c>
      <c r="L843" s="15">
        <f>'[1]TCE - ANEXO III - Preencher'!M852</f>
        <v>28.24</v>
      </c>
      <c r="M843" s="15">
        <f t="shared" si="79"/>
        <v>66.144661893396986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343.31586189339697</v>
      </c>
    </row>
    <row r="844" spans="1:28" x14ac:dyDescent="0.2">
      <c r="A844" s="8">
        <f>IFERROR(VLOOKUP(B844,'[1]DADOS (OCULTAR)'!$Q$3:$S$136,3,0),"")</f>
        <v>9039744002308</v>
      </c>
      <c r="B844" s="9" t="str">
        <f>'[1]TCE - ANEXO III - Preencher'!C853</f>
        <v>HOSPITAL NOSSA SENHORA DAS GRAÇAS - ANTIGO ALFA - CG Nº 024/2022</v>
      </c>
      <c r="C844" s="10"/>
      <c r="D844" s="11" t="str">
        <f>'[1]TCE - ANEXO III - Preencher'!E853</f>
        <v>MARIA GERLANDIA FERREIRA DE SOUZA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4110-10</v>
      </c>
      <c r="G844" s="13" t="str">
        <f>IF('[1]TCE - ANEXO III - Preencher'!H853="","",'[1]TCE - ANEXO III - Preencher'!H853)</f>
        <v>08/2024</v>
      </c>
      <c r="H844" s="14">
        <f>'[1]TCE - ANEXO III - Preencher'!I853</f>
        <v>0</v>
      </c>
      <c r="I844" s="14">
        <f>'[1]TCE - ANEXO III - Preencher'!J853</f>
        <v>169.68</v>
      </c>
      <c r="J844" s="14">
        <f>'[1]TCE - ANEXO III - Preencher'!K853</f>
        <v>0</v>
      </c>
      <c r="K844" s="15">
        <f>'[1]TCE - ANEXO III - Preencher'!L853</f>
        <v>94.384661893396981</v>
      </c>
      <c r="L844" s="15">
        <f>'[1]TCE - ANEXO III - Preencher'!M853</f>
        <v>42.42</v>
      </c>
      <c r="M844" s="15">
        <f t="shared" si="79"/>
        <v>51.964661893396979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221.64466189339697</v>
      </c>
    </row>
    <row r="845" spans="1:28" x14ac:dyDescent="0.2">
      <c r="A845" s="8">
        <f>IFERROR(VLOOKUP(B845,'[1]DADOS (OCULTAR)'!$Q$3:$S$136,3,0),"")</f>
        <v>9039744002308</v>
      </c>
      <c r="B845" s="9" t="str">
        <f>'[1]TCE - ANEXO III - Preencher'!C854</f>
        <v>HOSPITAL NOSSA SENHORA DAS GRAÇAS - ANTIGO ALFA - CG Nº 024/2022</v>
      </c>
      <c r="C845" s="10"/>
      <c r="D845" s="11" t="str">
        <f>'[1]TCE - ANEXO III - Preencher'!E854</f>
        <v>MARIA GILDECI OLIVEIRA DA SILVA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3222-05</v>
      </c>
      <c r="G845" s="13" t="str">
        <f>IF('[1]TCE - ANEXO III - Preencher'!H854="","",'[1]TCE - ANEXO III - Preencher'!H854)</f>
        <v>08/2024</v>
      </c>
      <c r="H845" s="14">
        <f>'[1]TCE - ANEXO III - Preencher'!I854</f>
        <v>0</v>
      </c>
      <c r="I845" s="14">
        <f>'[1]TCE - ANEXO III - Preencher'!J854</f>
        <v>45.183999999999997</v>
      </c>
      <c r="J845" s="14">
        <f>'[1]TCE - ANEXO III - Preencher'!K854</f>
        <v>0</v>
      </c>
      <c r="K845" s="15">
        <f>'[1]TCE - ANEXO III - Preencher'!L854</f>
        <v>94.384661893396981</v>
      </c>
      <c r="L845" s="15">
        <f>'[1]TCE - ANEXO III - Preencher'!M854</f>
        <v>28.24</v>
      </c>
      <c r="M845" s="15">
        <f t="shared" si="79"/>
        <v>66.144661893396986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111.32866189339698</v>
      </c>
    </row>
    <row r="846" spans="1:28" x14ac:dyDescent="0.2">
      <c r="A846" s="8">
        <f>IFERROR(VLOOKUP(B846,'[1]DADOS (OCULTAR)'!$Q$3:$S$136,3,0),"")</f>
        <v>9039744002308</v>
      </c>
      <c r="B846" s="9" t="str">
        <f>'[1]TCE - ANEXO III - Preencher'!C855</f>
        <v>HOSPITAL NOSSA SENHORA DAS GRAÇAS - ANTIGO ALFA - CG Nº 024/2022</v>
      </c>
      <c r="C846" s="10"/>
      <c r="D846" s="11" t="str">
        <f>'[1]TCE - ANEXO III - Preencher'!E855</f>
        <v>MARIA GISELLE LUCENA DA SILVA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2235-05</v>
      </c>
      <c r="G846" s="13" t="str">
        <f>IF('[1]TCE - ANEXO III - Preencher'!H855="","",'[1]TCE - ANEXO III - Preencher'!H855)</f>
        <v>08/2024</v>
      </c>
      <c r="H846" s="14">
        <f>'[1]TCE - ANEXO III - Preencher'!I855</f>
        <v>0</v>
      </c>
      <c r="I846" s="14">
        <f>'[1]TCE - ANEXO III - Preencher'!J855</f>
        <v>433.90719999999999</v>
      </c>
      <c r="J846" s="14">
        <f>'[1]TCE - ANEXO III - Preencher'!K855</f>
        <v>0</v>
      </c>
      <c r="K846" s="15">
        <f>'[1]TCE - ANEXO III - Preencher'!L855</f>
        <v>94.384661893396981</v>
      </c>
      <c r="L846" s="15">
        <f>'[1]TCE - ANEXO III - Preencher'!M855</f>
        <v>3.33</v>
      </c>
      <c r="M846" s="15">
        <f t="shared" si="79"/>
        <v>91.054661893396982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524.96186189339699</v>
      </c>
    </row>
    <row r="847" spans="1:28" x14ac:dyDescent="0.2">
      <c r="A847" s="8">
        <f>IFERROR(VLOOKUP(B847,'[1]DADOS (OCULTAR)'!$Q$3:$S$136,3,0),"")</f>
        <v>9039744002308</v>
      </c>
      <c r="B847" s="9" t="str">
        <f>'[1]TCE - ANEXO III - Preencher'!C856</f>
        <v>HOSPITAL NOSSA SENHORA DAS GRAÇAS - ANTIGO ALFA - CG Nº 024/2022</v>
      </c>
      <c r="C847" s="10"/>
      <c r="D847" s="11" t="str">
        <f>'[1]TCE - ANEXO III - Preencher'!E856</f>
        <v>MARIA HILDA MARTINIANO DA SILVA</v>
      </c>
      <c r="E847" s="9" t="str">
        <f>IF('[1]TCE - ANEXO III - Preencher'!F856="4 - Assistência Odontológica","2 - Outros Profissionais da Saúde",'[1]TCE - ANEXO III - Preencher'!F856)</f>
        <v>3 - Administrativo</v>
      </c>
      <c r="F847" s="12" t="str">
        <f>'[1]TCE - ANEXO III - Preencher'!G856</f>
        <v>4110-10</v>
      </c>
      <c r="G847" s="13" t="str">
        <f>IF('[1]TCE - ANEXO III - Preencher'!H856="","",'[1]TCE - ANEXO III - Preencher'!H856)</f>
        <v>08/2024</v>
      </c>
      <c r="H847" s="14">
        <f>'[1]TCE - ANEXO III - Preencher'!I856</f>
        <v>0</v>
      </c>
      <c r="I847" s="14">
        <f>'[1]TCE - ANEXO III - Preencher'!J856</f>
        <v>119.41119999999999</v>
      </c>
      <c r="J847" s="14">
        <f>'[1]TCE - ANEXO III - Preencher'!K856</f>
        <v>0</v>
      </c>
      <c r="K847" s="15">
        <f>'[1]TCE - ANEXO III - Preencher'!L856</f>
        <v>94.384661893396981</v>
      </c>
      <c r="L847" s="15">
        <f>'[1]TCE - ANEXO III - Preencher'!M856</f>
        <v>28.24</v>
      </c>
      <c r="M847" s="15">
        <f t="shared" si="79"/>
        <v>66.144661893396986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185.55586189339698</v>
      </c>
    </row>
    <row r="848" spans="1:28" x14ac:dyDescent="0.2">
      <c r="A848" s="8">
        <f>IFERROR(VLOOKUP(B848,'[1]DADOS (OCULTAR)'!$Q$3:$S$136,3,0),"")</f>
        <v>9039744002308</v>
      </c>
      <c r="B848" s="9" t="str">
        <f>'[1]TCE - ANEXO III - Preencher'!C857</f>
        <v>HOSPITAL NOSSA SENHORA DAS GRAÇAS - ANTIGO ALFA - CG Nº 024/2022</v>
      </c>
      <c r="C848" s="10"/>
      <c r="D848" s="11" t="str">
        <f>'[1]TCE - ANEXO III - Preencher'!E857</f>
        <v>MARIA ISABEL DA SILVA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2235-05</v>
      </c>
      <c r="G848" s="13" t="str">
        <f>IF('[1]TCE - ANEXO III - Preencher'!H857="","",'[1]TCE - ANEXO III - Preencher'!H857)</f>
        <v>08/2024</v>
      </c>
      <c r="H848" s="14">
        <f>'[1]TCE - ANEXO III - Preencher'!I857</f>
        <v>0</v>
      </c>
      <c r="I848" s="14">
        <f>'[1]TCE - ANEXO III - Preencher'!J857</f>
        <v>456.85120000000012</v>
      </c>
      <c r="J848" s="14">
        <f>'[1]TCE - ANEXO III - Preencher'!K857</f>
        <v>0</v>
      </c>
      <c r="K848" s="15">
        <f>'[1]TCE - ANEXO III - Preencher'!L857</f>
        <v>94.384661893396981</v>
      </c>
      <c r="L848" s="15">
        <f>'[1]TCE - ANEXO III - Preencher'!M857</f>
        <v>0</v>
      </c>
      <c r="M848" s="15">
        <f t="shared" si="79"/>
        <v>94.384661893396981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551.2358618933971</v>
      </c>
    </row>
    <row r="849" spans="1:28" x14ac:dyDescent="0.2">
      <c r="A849" s="8">
        <f>IFERROR(VLOOKUP(B849,'[1]DADOS (OCULTAR)'!$Q$3:$S$136,3,0),"")</f>
        <v>9039744002308</v>
      </c>
      <c r="B849" s="9" t="str">
        <f>'[1]TCE - ANEXO III - Preencher'!C858</f>
        <v>HOSPITAL NOSSA SENHORA DAS GRAÇAS - ANTIGO ALFA - CG Nº 024/2022</v>
      </c>
      <c r="C849" s="10"/>
      <c r="D849" s="11" t="str">
        <f>'[1]TCE - ANEXO III - Preencher'!E858</f>
        <v>MARIA IZABEL LOPES DA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3222-05</v>
      </c>
      <c r="G849" s="13" t="str">
        <f>IF('[1]TCE - ANEXO III - Preencher'!H858="","",'[1]TCE - ANEXO III - Preencher'!H858)</f>
        <v>08/2024</v>
      </c>
      <c r="H849" s="14">
        <f>'[1]TCE - ANEXO III - Preencher'!I858</f>
        <v>0</v>
      </c>
      <c r="I849" s="14">
        <f>'[1]TCE - ANEXO III - Preencher'!J858</f>
        <v>287.84719999999999</v>
      </c>
      <c r="J849" s="14">
        <f>'[1]TCE - ANEXO III - Preencher'!K858</f>
        <v>0</v>
      </c>
      <c r="K849" s="15">
        <f>'[1]TCE - ANEXO III - Preencher'!L858</f>
        <v>94.384661893396981</v>
      </c>
      <c r="L849" s="15">
        <f>'[1]TCE - ANEXO III - Preencher'!M858</f>
        <v>0</v>
      </c>
      <c r="M849" s="15">
        <f t="shared" si="79"/>
        <v>94.384661893396981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382.23186189339697</v>
      </c>
    </row>
    <row r="850" spans="1:28" x14ac:dyDescent="0.2">
      <c r="A850" s="8">
        <f>IFERROR(VLOOKUP(B850,'[1]DADOS (OCULTAR)'!$Q$3:$S$136,3,0),"")</f>
        <v>9039744002308</v>
      </c>
      <c r="B850" s="9" t="str">
        <f>'[1]TCE - ANEXO III - Preencher'!C859</f>
        <v>HOSPITAL NOSSA SENHORA DAS GRAÇAS - ANTIGO ALFA - CG Nº 024/2022</v>
      </c>
      <c r="C850" s="10"/>
      <c r="D850" s="11" t="str">
        <f>'[1]TCE - ANEXO III - Preencher'!E859</f>
        <v>MARIA JANAINA DA COSTA SANTOS</v>
      </c>
      <c r="E850" s="9" t="str">
        <f>IF('[1]TCE - ANEXO III - Preencher'!F859="4 - Assistência Odontológica","2 - Outros Profissionais da Saúde",'[1]TCE - ANEXO III - Preencher'!F859)</f>
        <v>3 - Administrativo</v>
      </c>
      <c r="F850" s="12" t="str">
        <f>'[1]TCE - ANEXO III - Preencher'!G859</f>
        <v>4110-10</v>
      </c>
      <c r="G850" s="13" t="str">
        <f>IF('[1]TCE - ANEXO III - Preencher'!H859="","",'[1]TCE - ANEXO III - Preencher'!H859)</f>
        <v>08/2024</v>
      </c>
      <c r="H850" s="14">
        <f>'[1]TCE - ANEXO III - Preencher'!I859</f>
        <v>0</v>
      </c>
      <c r="I850" s="14">
        <f>'[1]TCE - ANEXO III - Preencher'!J859</f>
        <v>186.18879999999999</v>
      </c>
      <c r="J850" s="14">
        <f>'[1]TCE - ANEXO III - Preencher'!K859</f>
        <v>0</v>
      </c>
      <c r="K850" s="15">
        <f>'[1]TCE - ANEXO III - Preencher'!L859</f>
        <v>94.384661893396981</v>
      </c>
      <c r="L850" s="15">
        <f>'[1]TCE - ANEXO III - Preencher'!M859</f>
        <v>44</v>
      </c>
      <c r="M850" s="15">
        <f t="shared" si="79"/>
        <v>50.384661893396981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142.89056060818612</v>
      </c>
      <c r="R850" s="15">
        <f>'[1]TCE - ANEXO III - Preencher'!S859</f>
        <v>117</v>
      </c>
      <c r="S850" s="16">
        <f t="shared" si="81"/>
        <v>25.890560608186121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262.46402250158309</v>
      </c>
    </row>
    <row r="851" spans="1:28" x14ac:dyDescent="0.2">
      <c r="A851" s="8">
        <f>IFERROR(VLOOKUP(B851,'[1]DADOS (OCULTAR)'!$Q$3:$S$136,3,0),"")</f>
        <v>9039744002308</v>
      </c>
      <c r="B851" s="9" t="str">
        <f>'[1]TCE - ANEXO III - Preencher'!C860</f>
        <v>HOSPITAL NOSSA SENHORA DAS GRAÇAS - ANTIGO ALFA - CG Nº 024/2022</v>
      </c>
      <c r="C851" s="10"/>
      <c r="D851" s="11" t="str">
        <f>'[1]TCE - ANEXO III - Preencher'!E860</f>
        <v>MARIA JOSE DA SILVA ALEXANDRE TAVARES</v>
      </c>
      <c r="E851" s="9" t="str">
        <f>IF('[1]TCE - ANEXO III - Preencher'!F860="4 - Assistência Odontológica","2 - Outros Profissionais da Saúde",'[1]TCE - ANEXO III - Preencher'!F860)</f>
        <v>2 - Outros Profissionais da Saúde</v>
      </c>
      <c r="F851" s="12" t="str">
        <f>'[1]TCE - ANEXO III - Preencher'!G860</f>
        <v>3222-05</v>
      </c>
      <c r="G851" s="13" t="str">
        <f>IF('[1]TCE - ANEXO III - Preencher'!H860="","",'[1]TCE - ANEXO III - Preencher'!H860)</f>
        <v>08/2024</v>
      </c>
      <c r="H851" s="14">
        <f>'[1]TCE - ANEXO III - Preencher'!I860</f>
        <v>0</v>
      </c>
      <c r="I851" s="14">
        <f>'[1]TCE - ANEXO III - Preencher'!J860</f>
        <v>302.56400000000002</v>
      </c>
      <c r="J851" s="14">
        <f>'[1]TCE - ANEXO III - Preencher'!K860</f>
        <v>0</v>
      </c>
      <c r="K851" s="15">
        <f>'[1]TCE - ANEXO III - Preencher'!L860</f>
        <v>94.384661893396981</v>
      </c>
      <c r="L851" s="15">
        <f>'[1]TCE - ANEXO III - Preencher'!M860</f>
        <v>28.24</v>
      </c>
      <c r="M851" s="15">
        <f t="shared" si="79"/>
        <v>66.144661893396986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368.70866189339699</v>
      </c>
    </row>
    <row r="852" spans="1:28" x14ac:dyDescent="0.2">
      <c r="A852" s="8">
        <f>IFERROR(VLOOKUP(B852,'[1]DADOS (OCULTAR)'!$Q$3:$S$136,3,0),"")</f>
        <v>9039744002308</v>
      </c>
      <c r="B852" s="9" t="str">
        <f>'[1]TCE - ANEXO III - Preencher'!C861</f>
        <v>HOSPITAL NOSSA SENHORA DAS GRAÇAS - ANTIGO ALFA - CG Nº 024/2022</v>
      </c>
      <c r="C852" s="10"/>
      <c r="D852" s="11" t="str">
        <f>'[1]TCE - ANEXO III - Preencher'!E861</f>
        <v>MARIA JOSE LOURENCO DA SILVA</v>
      </c>
      <c r="E852" s="9" t="str">
        <f>IF('[1]TCE - ANEXO III - Preencher'!F861="4 - Assistência Odontológica","2 - Outros Profissionais da Saúde",'[1]TCE - ANEXO III - Preencher'!F861)</f>
        <v>2 - Outros Profissionais da Saúde</v>
      </c>
      <c r="F852" s="12" t="str">
        <f>'[1]TCE - ANEXO III - Preencher'!G861</f>
        <v>3222-05</v>
      </c>
      <c r="G852" s="13" t="str">
        <f>IF('[1]TCE - ANEXO III - Preencher'!H861="","",'[1]TCE - ANEXO III - Preencher'!H861)</f>
        <v>08/2024</v>
      </c>
      <c r="H852" s="14">
        <f>'[1]TCE - ANEXO III - Preencher'!I861</f>
        <v>0</v>
      </c>
      <c r="I852" s="14">
        <f>'[1]TCE - ANEXO III - Preencher'!J861</f>
        <v>273.47840000000002</v>
      </c>
      <c r="J852" s="14">
        <f>'[1]TCE - ANEXO III - Preencher'!K861</f>
        <v>0</v>
      </c>
      <c r="K852" s="15">
        <f>'[1]TCE - ANEXO III - Preencher'!L861</f>
        <v>94.384661893396981</v>
      </c>
      <c r="L852" s="15">
        <f>'[1]TCE - ANEXO III - Preencher'!M861</f>
        <v>0</v>
      </c>
      <c r="M852" s="15">
        <f t="shared" si="79"/>
        <v>94.384661893396981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367.863061893397</v>
      </c>
    </row>
    <row r="853" spans="1:28" x14ac:dyDescent="0.2">
      <c r="A853" s="8">
        <f>IFERROR(VLOOKUP(B853,'[1]DADOS (OCULTAR)'!$Q$3:$S$136,3,0),"")</f>
        <v>9039744002308</v>
      </c>
      <c r="B853" s="9" t="str">
        <f>'[1]TCE - ANEXO III - Preencher'!C862</f>
        <v>HOSPITAL NOSSA SENHORA DAS GRAÇAS - ANTIGO ALFA - CG Nº 024/2022</v>
      </c>
      <c r="C853" s="10"/>
      <c r="D853" s="11" t="str">
        <f>'[1]TCE - ANEXO III - Preencher'!E862</f>
        <v>MARIA JOSE MENEZES DA SILVA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08/2024</v>
      </c>
      <c r="H853" s="14">
        <f>'[1]TCE - ANEXO III - Preencher'!I862</f>
        <v>0</v>
      </c>
      <c r="I853" s="14">
        <f>'[1]TCE - ANEXO III - Preencher'!J862</f>
        <v>313.2176</v>
      </c>
      <c r="J853" s="14">
        <f>'[1]TCE - ANEXO III - Preencher'!K862</f>
        <v>0</v>
      </c>
      <c r="K853" s="15">
        <f>'[1]TCE - ANEXO III - Preencher'!L862</f>
        <v>94.384661893396981</v>
      </c>
      <c r="L853" s="15">
        <f>'[1]TCE - ANEXO III - Preencher'!M862</f>
        <v>28.24</v>
      </c>
      <c r="M853" s="15">
        <f t="shared" si="79"/>
        <v>66.144661893396986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134.48523351358691</v>
      </c>
      <c r="R853" s="15">
        <f>'[1]TCE - ANEXO III - Preencher'!S862</f>
        <v>84.72</v>
      </c>
      <c r="S853" s="16">
        <f t="shared" si="81"/>
        <v>49.765233513586907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429.12749540698388</v>
      </c>
    </row>
    <row r="854" spans="1:28" x14ac:dyDescent="0.2">
      <c r="A854" s="8">
        <f>IFERROR(VLOOKUP(B854,'[1]DADOS (OCULTAR)'!$Q$3:$S$136,3,0),"")</f>
        <v>9039744002308</v>
      </c>
      <c r="B854" s="9" t="str">
        <f>'[1]TCE - ANEXO III - Preencher'!C863</f>
        <v>HOSPITAL NOSSA SENHORA DAS GRAÇAS - ANTIGO ALFA - CG Nº 024/2022</v>
      </c>
      <c r="C854" s="10"/>
      <c r="D854" s="11" t="str">
        <f>'[1]TCE - ANEXO III - Preencher'!E863</f>
        <v>MARIA JOSEANE DA SILVA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08/2024</v>
      </c>
      <c r="H854" s="14">
        <f>'[1]TCE - ANEXO III - Preencher'!I863</f>
        <v>0</v>
      </c>
      <c r="I854" s="14">
        <f>'[1]TCE - ANEXO III - Preencher'!J863</f>
        <v>328.42160000000013</v>
      </c>
      <c r="J854" s="14">
        <f>'[1]TCE - ANEXO III - Preencher'!K863</f>
        <v>0</v>
      </c>
      <c r="K854" s="15">
        <f>'[1]TCE - ANEXO III - Preencher'!L863</f>
        <v>94.384661893396981</v>
      </c>
      <c r="L854" s="15">
        <f>'[1]TCE - ANEXO III - Preencher'!M863</f>
        <v>28.24</v>
      </c>
      <c r="M854" s="15">
        <f t="shared" si="79"/>
        <v>66.144661893396986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126.07990641898773</v>
      </c>
      <c r="R854" s="15">
        <f>'[1]TCE - ANEXO III - Preencher'!S863</f>
        <v>84.72</v>
      </c>
      <c r="S854" s="16">
        <f t="shared" si="81"/>
        <v>41.359906418987734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435.92616831238485</v>
      </c>
    </row>
    <row r="855" spans="1:28" x14ac:dyDescent="0.2">
      <c r="A855" s="8">
        <f>IFERROR(VLOOKUP(B855,'[1]DADOS (OCULTAR)'!$Q$3:$S$136,3,0),"")</f>
        <v>9039744002308</v>
      </c>
      <c r="B855" s="9" t="str">
        <f>'[1]TCE - ANEXO III - Preencher'!C864</f>
        <v>HOSPITAL NOSSA SENHORA DAS GRAÇAS - ANTIGO ALFA - CG Nº 024/2022</v>
      </c>
      <c r="C855" s="10"/>
      <c r="D855" s="11" t="str">
        <f>'[1]TCE - ANEXO III - Preencher'!E864</f>
        <v>MARIA JOSIANE DOS SANTOS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3222-05</v>
      </c>
      <c r="G855" s="13" t="str">
        <f>IF('[1]TCE - ANEXO III - Preencher'!H864="","",'[1]TCE - ANEXO III - Preencher'!H864)</f>
        <v>08/2024</v>
      </c>
      <c r="H855" s="14">
        <f>'[1]TCE - ANEXO III - Preencher'!I864</f>
        <v>0</v>
      </c>
      <c r="I855" s="14">
        <f>'[1]TCE - ANEXO III - Preencher'!J864</f>
        <v>286.2296</v>
      </c>
      <c r="J855" s="14">
        <f>'[1]TCE - ANEXO III - Preencher'!K864</f>
        <v>0</v>
      </c>
      <c r="K855" s="15">
        <f>'[1]TCE - ANEXO III - Preencher'!L864</f>
        <v>94.384661893396981</v>
      </c>
      <c r="L855" s="15">
        <f>'[1]TCE - ANEXO III - Preencher'!M864</f>
        <v>0</v>
      </c>
      <c r="M855" s="15">
        <f t="shared" si="79"/>
        <v>94.384661893396981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134.48523351358691</v>
      </c>
      <c r="R855" s="15">
        <f>'[1]TCE - ANEXO III - Preencher'!S864</f>
        <v>84.72</v>
      </c>
      <c r="S855" s="16">
        <f t="shared" si="81"/>
        <v>49.765233513586907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430.37949540698389</v>
      </c>
    </row>
    <row r="856" spans="1:28" x14ac:dyDescent="0.2">
      <c r="A856" s="8">
        <f>IFERROR(VLOOKUP(B856,'[1]DADOS (OCULTAR)'!$Q$3:$S$136,3,0),"")</f>
        <v>9039744002308</v>
      </c>
      <c r="B856" s="9" t="str">
        <f>'[1]TCE - ANEXO III - Preencher'!C865</f>
        <v>HOSPITAL NOSSA SENHORA DAS GRAÇAS - ANTIGO ALFA - CG Nº 024/2022</v>
      </c>
      <c r="C856" s="10"/>
      <c r="D856" s="11" t="str">
        <f>'[1]TCE - ANEXO III - Preencher'!E865</f>
        <v>MARIA KEILA BRITO LEAO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08/2024</v>
      </c>
      <c r="H856" s="14">
        <f>'[1]TCE - ANEXO III - Preencher'!I865</f>
        <v>0</v>
      </c>
      <c r="I856" s="14">
        <f>'[1]TCE - ANEXO III - Preencher'!J865</f>
        <v>289.00080000000003</v>
      </c>
      <c r="J856" s="14">
        <f>'[1]TCE - ANEXO III - Preencher'!K865</f>
        <v>0</v>
      </c>
      <c r="K856" s="15">
        <f>'[1]TCE - ANEXO III - Preencher'!L865</f>
        <v>94.384661893396981</v>
      </c>
      <c r="L856" s="15">
        <f>'[1]TCE - ANEXO III - Preencher'!M865</f>
        <v>28.24</v>
      </c>
      <c r="M856" s="15">
        <f t="shared" si="79"/>
        <v>66.144661893396986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355.145461893397</v>
      </c>
    </row>
    <row r="857" spans="1:28" x14ac:dyDescent="0.2">
      <c r="A857" s="8">
        <f>IFERROR(VLOOKUP(B857,'[1]DADOS (OCULTAR)'!$Q$3:$S$136,3,0),"")</f>
        <v>9039744002308</v>
      </c>
      <c r="B857" s="9" t="str">
        <f>'[1]TCE - ANEXO III - Preencher'!C866</f>
        <v>HOSPITAL NOSSA SENHORA DAS GRAÇAS - ANTIGO ALFA - CG Nº 024/2022</v>
      </c>
      <c r="C857" s="10"/>
      <c r="D857" s="11" t="str">
        <f>'[1]TCE - ANEXO III - Preencher'!E866</f>
        <v>MARIA LUISA RAITER COSTA DE CARVALHO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2236-05</v>
      </c>
      <c r="G857" s="13" t="str">
        <f>IF('[1]TCE - ANEXO III - Preencher'!H866="","",'[1]TCE - ANEXO III - Preencher'!H866)</f>
        <v>08/2024</v>
      </c>
      <c r="H857" s="14">
        <f>'[1]TCE - ANEXO III - Preencher'!I866</f>
        <v>0</v>
      </c>
      <c r="I857" s="14">
        <f>'[1]TCE - ANEXO III - Preencher'!J866</f>
        <v>209.2824</v>
      </c>
      <c r="J857" s="14">
        <f>'[1]TCE - ANEXO III - Preencher'!K866</f>
        <v>0</v>
      </c>
      <c r="K857" s="15">
        <f>'[1]TCE - ANEXO III - Preencher'!L866</f>
        <v>94.384661893396981</v>
      </c>
      <c r="L857" s="15">
        <f>'[1]TCE - ANEXO III - Preencher'!M866</f>
        <v>0</v>
      </c>
      <c r="M857" s="15">
        <f t="shared" si="79"/>
        <v>94.384661893396981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303.66706189339698</v>
      </c>
    </row>
    <row r="858" spans="1:28" x14ac:dyDescent="0.2">
      <c r="A858" s="8">
        <f>IFERROR(VLOOKUP(B858,'[1]DADOS (OCULTAR)'!$Q$3:$S$136,3,0),"")</f>
        <v>9039744002308</v>
      </c>
      <c r="B858" s="9" t="str">
        <f>'[1]TCE - ANEXO III - Preencher'!C867</f>
        <v>HOSPITAL NOSSA SENHORA DAS GRAÇAS - ANTIGO ALFA - CG Nº 024/2022</v>
      </c>
      <c r="C858" s="10"/>
      <c r="D858" s="11" t="str">
        <f>'[1]TCE - ANEXO III - Preencher'!E867</f>
        <v>MARIA LUIZA DA SILVA</v>
      </c>
      <c r="E858" s="9" t="str">
        <f>IF('[1]TCE - ANEXO III - Preencher'!F867="4 - Assistência Odontológica","2 - Outros Profissionais da Saúde",'[1]TCE - ANEXO III - Preencher'!F867)</f>
        <v>2 - Outros Profissionais da Saúde</v>
      </c>
      <c r="F858" s="12" t="str">
        <f>'[1]TCE - ANEXO III - Preencher'!G867</f>
        <v>3222-05</v>
      </c>
      <c r="G858" s="13" t="str">
        <f>IF('[1]TCE - ANEXO III - Preencher'!H867="","",'[1]TCE - ANEXO III - Preencher'!H867)</f>
        <v>08/2024</v>
      </c>
      <c r="H858" s="14">
        <f>'[1]TCE - ANEXO III - Preencher'!I867</f>
        <v>0</v>
      </c>
      <c r="I858" s="14">
        <f>'[1]TCE - ANEXO III - Preencher'!J867</f>
        <v>290.88080000000002</v>
      </c>
      <c r="J858" s="14">
        <f>'[1]TCE - ANEXO III - Preencher'!K867</f>
        <v>0</v>
      </c>
      <c r="K858" s="15">
        <f>'[1]TCE - ANEXO III - Preencher'!L867</f>
        <v>94.384661893396981</v>
      </c>
      <c r="L858" s="15">
        <f>'[1]TCE - ANEXO III - Preencher'!M867</f>
        <v>0</v>
      </c>
      <c r="M858" s="15">
        <f t="shared" si="79"/>
        <v>94.384661893396981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385.265461893397</v>
      </c>
    </row>
    <row r="859" spans="1:28" x14ac:dyDescent="0.2">
      <c r="A859" s="8">
        <f>IFERROR(VLOOKUP(B859,'[1]DADOS (OCULTAR)'!$Q$3:$S$136,3,0),"")</f>
        <v>9039744002308</v>
      </c>
      <c r="B859" s="9" t="str">
        <f>'[1]TCE - ANEXO III - Preencher'!C868</f>
        <v>HOSPITAL NOSSA SENHORA DAS GRAÇAS - ANTIGO ALFA - CG Nº 024/2022</v>
      </c>
      <c r="C859" s="10"/>
      <c r="D859" s="11" t="str">
        <f>'[1]TCE - ANEXO III - Preencher'!E868</f>
        <v>MARIA MARCELA GUIMARAES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5211-30</v>
      </c>
      <c r="G859" s="13" t="str">
        <f>IF('[1]TCE - ANEXO III - Preencher'!H868="","",'[1]TCE - ANEXO III - Preencher'!H868)</f>
        <v>08/2024</v>
      </c>
      <c r="H859" s="14">
        <f>'[1]TCE - ANEXO III - Preencher'!I868</f>
        <v>0</v>
      </c>
      <c r="I859" s="14">
        <f>'[1]TCE - ANEXO III - Preencher'!J868</f>
        <v>174.32560000000001</v>
      </c>
      <c r="J859" s="14">
        <f>'[1]TCE - ANEXO III - Preencher'!K868</f>
        <v>0</v>
      </c>
      <c r="K859" s="15">
        <f>'[1]TCE - ANEXO III - Preencher'!L868</f>
        <v>94.384661893396981</v>
      </c>
      <c r="L859" s="15">
        <f>'[1]TCE - ANEXO III - Preencher'!M868</f>
        <v>0</v>
      </c>
      <c r="M859" s="15">
        <f t="shared" si="79"/>
        <v>94.384661893396981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268.71026189339699</v>
      </c>
    </row>
    <row r="860" spans="1:28" x14ac:dyDescent="0.2">
      <c r="A860" s="8">
        <f>IFERROR(VLOOKUP(B860,'[1]DADOS (OCULTAR)'!$Q$3:$S$136,3,0),"")</f>
        <v>9039744002308</v>
      </c>
      <c r="B860" s="9" t="str">
        <f>'[1]TCE - ANEXO III - Preencher'!C869</f>
        <v>HOSPITAL NOSSA SENHORA DAS GRAÇAS - ANTIGO ALFA - CG Nº 024/2022</v>
      </c>
      <c r="C860" s="10"/>
      <c r="D860" s="11" t="str">
        <f>'[1]TCE - ANEXO III - Preencher'!E869</f>
        <v>MARIA MARIANA SPINELLI DA SILVA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2235-05</v>
      </c>
      <c r="G860" s="13" t="str">
        <f>IF('[1]TCE - ANEXO III - Preencher'!H869="","",'[1]TCE - ANEXO III - Preencher'!H869)</f>
        <v>08/2024</v>
      </c>
      <c r="H860" s="14">
        <f>'[1]TCE - ANEXO III - Preencher'!I869</f>
        <v>0</v>
      </c>
      <c r="I860" s="14">
        <f>'[1]TCE - ANEXO III - Preencher'!J869</f>
        <v>611.52959999999996</v>
      </c>
      <c r="J860" s="14">
        <f>'[1]TCE - ANEXO III - Preencher'!K869</f>
        <v>0</v>
      </c>
      <c r="K860" s="15">
        <f>'[1]TCE - ANEXO III - Preencher'!L869</f>
        <v>94.384661893396981</v>
      </c>
      <c r="L860" s="15">
        <f>'[1]TCE - ANEXO III - Preencher'!M869</f>
        <v>3.33</v>
      </c>
      <c r="M860" s="15">
        <f t="shared" si="79"/>
        <v>91.054661893396982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702.58426189339696</v>
      </c>
    </row>
    <row r="861" spans="1:28" x14ac:dyDescent="0.2">
      <c r="A861" s="8">
        <f>IFERROR(VLOOKUP(B861,'[1]DADOS (OCULTAR)'!$Q$3:$S$136,3,0),"")</f>
        <v>9039744002308</v>
      </c>
      <c r="B861" s="9" t="str">
        <f>'[1]TCE - ANEXO III - Preencher'!C870</f>
        <v>HOSPITAL NOSSA SENHORA DAS GRAÇAS - ANTIGO ALFA - CG Nº 024/2022</v>
      </c>
      <c r="C861" s="10"/>
      <c r="D861" s="11" t="str">
        <f>'[1]TCE - ANEXO III - Preencher'!E870</f>
        <v>MARIA NATALIA INTERAMINENSE BARBOSA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2235-05</v>
      </c>
      <c r="G861" s="13" t="str">
        <f>IF('[1]TCE - ANEXO III - Preencher'!H870="","",'[1]TCE - ANEXO III - Preencher'!H870)</f>
        <v>08/2024</v>
      </c>
      <c r="H861" s="14">
        <f>'[1]TCE - ANEXO III - Preencher'!I870</f>
        <v>0</v>
      </c>
      <c r="I861" s="14">
        <f>'[1]TCE - ANEXO III - Preencher'!J870</f>
        <v>461.11439999999999</v>
      </c>
      <c r="J861" s="14">
        <f>'[1]TCE - ANEXO III - Preencher'!K870</f>
        <v>0</v>
      </c>
      <c r="K861" s="15">
        <f>'[1]TCE - ANEXO III - Preencher'!L870</f>
        <v>94.384661893396981</v>
      </c>
      <c r="L861" s="15">
        <f>'[1]TCE - ANEXO III - Preencher'!M870</f>
        <v>0</v>
      </c>
      <c r="M861" s="15">
        <f t="shared" si="79"/>
        <v>94.384661893396981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555.49906189339697</v>
      </c>
    </row>
    <row r="862" spans="1:28" x14ac:dyDescent="0.2">
      <c r="A862" s="8">
        <f>IFERROR(VLOOKUP(B862,'[1]DADOS (OCULTAR)'!$Q$3:$S$136,3,0),"")</f>
        <v>9039744002308</v>
      </c>
      <c r="B862" s="9" t="str">
        <f>'[1]TCE - ANEXO III - Preencher'!C871</f>
        <v>HOSPITAL NOSSA SENHORA DAS GRAÇAS - ANTIGO ALFA - CG Nº 024/2022</v>
      </c>
      <c r="C862" s="10"/>
      <c r="D862" s="11" t="str">
        <f>'[1]TCE - ANEXO III - Preencher'!E871</f>
        <v>MARIA RAYSSA DA SILVA GOIS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2235-05</v>
      </c>
      <c r="G862" s="13" t="str">
        <f>IF('[1]TCE - ANEXO III - Preencher'!H871="","",'[1]TCE - ANEXO III - Preencher'!H871)</f>
        <v>08/2024</v>
      </c>
      <c r="H862" s="14">
        <f>'[1]TCE - ANEXO III - Preencher'!I871</f>
        <v>0</v>
      </c>
      <c r="I862" s="14">
        <f>'[1]TCE - ANEXO III - Preencher'!J871</f>
        <v>469.96159999999998</v>
      </c>
      <c r="J862" s="14">
        <f>'[1]TCE - ANEXO III - Preencher'!K871</f>
        <v>0</v>
      </c>
      <c r="K862" s="15">
        <f>'[1]TCE - ANEXO III - Preencher'!L871</f>
        <v>94.384661893396981</v>
      </c>
      <c r="L862" s="15">
        <f>'[1]TCE - ANEXO III - Preencher'!M871</f>
        <v>3.33</v>
      </c>
      <c r="M862" s="15">
        <f t="shared" si="79"/>
        <v>91.054661893396982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561.01626189339697</v>
      </c>
    </row>
    <row r="863" spans="1:28" x14ac:dyDescent="0.2">
      <c r="A863" s="8">
        <f>IFERROR(VLOOKUP(B863,'[1]DADOS (OCULTAR)'!$Q$3:$S$136,3,0),"")</f>
        <v>9039744002308</v>
      </c>
      <c r="B863" s="9" t="str">
        <f>'[1]TCE - ANEXO III - Preencher'!C872</f>
        <v>HOSPITAL NOSSA SENHORA DAS GRAÇAS - ANTIGO ALFA - CG Nº 024/2022</v>
      </c>
      <c r="C863" s="10"/>
      <c r="D863" s="11" t="str">
        <f>'[1]TCE - ANEXO III - Preencher'!E872</f>
        <v>MARIA RITA GALDINO D ARAUJO</v>
      </c>
      <c r="E863" s="9" t="str">
        <f>IF('[1]TCE - ANEXO III - Preencher'!F872="4 - Assistência Odontológica","2 - Outros Profissionais da Saúde",'[1]TCE - ANEXO III - Preencher'!F872)</f>
        <v>3 - Administrativo</v>
      </c>
      <c r="F863" s="12" t="str">
        <f>'[1]TCE - ANEXO III - Preencher'!G872</f>
        <v>2523-05</v>
      </c>
      <c r="G863" s="13" t="str">
        <f>IF('[1]TCE - ANEXO III - Preencher'!H872="","",'[1]TCE - ANEXO III - Preencher'!H872)</f>
        <v>08/2024</v>
      </c>
      <c r="H863" s="14">
        <f>'[1]TCE - ANEXO III - Preencher'!I872</f>
        <v>0</v>
      </c>
      <c r="I863" s="14">
        <f>'[1]TCE - ANEXO III - Preencher'!J872</f>
        <v>377.33199999999999</v>
      </c>
      <c r="J863" s="14">
        <f>'[1]TCE - ANEXO III - Preencher'!K872</f>
        <v>0</v>
      </c>
      <c r="K863" s="15">
        <f>'[1]TCE - ANEXO III - Preencher'!L872</f>
        <v>94.384661893396981</v>
      </c>
      <c r="L863" s="15">
        <f>'[1]TCE - ANEXO III - Preencher'!M872</f>
        <v>44</v>
      </c>
      <c r="M863" s="15">
        <f t="shared" si="79"/>
        <v>50.384661893396981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427.71666189339697</v>
      </c>
    </row>
    <row r="864" spans="1:28" x14ac:dyDescent="0.2">
      <c r="A864" s="8">
        <f>IFERROR(VLOOKUP(B864,'[1]DADOS (OCULTAR)'!$Q$3:$S$136,3,0),"")</f>
        <v>9039744002308</v>
      </c>
      <c r="B864" s="9" t="str">
        <f>'[1]TCE - ANEXO III - Preencher'!C873</f>
        <v>HOSPITAL NOSSA SENHORA DAS GRAÇAS - ANTIGO ALFA - CG Nº 024/2022</v>
      </c>
      <c r="C864" s="10"/>
      <c r="D864" s="11" t="str">
        <f>'[1]TCE - ANEXO III - Preencher'!E873</f>
        <v>MARIA ROSIMEIRE SANTOS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2235-05</v>
      </c>
      <c r="G864" s="13" t="str">
        <f>IF('[1]TCE - ANEXO III - Preencher'!H873="","",'[1]TCE - ANEXO III - Preencher'!H873)</f>
        <v>08/2024</v>
      </c>
      <c r="H864" s="14">
        <f>'[1]TCE - ANEXO III - Preencher'!I873</f>
        <v>0</v>
      </c>
      <c r="I864" s="14">
        <f>'[1]TCE - ANEXO III - Preencher'!J873</f>
        <v>435.68560000000002</v>
      </c>
      <c r="J864" s="14">
        <f>'[1]TCE - ANEXO III - Preencher'!K873</f>
        <v>0</v>
      </c>
      <c r="K864" s="15">
        <f>'[1]TCE - ANEXO III - Preencher'!L873</f>
        <v>94.384661893396981</v>
      </c>
      <c r="L864" s="15">
        <f>'[1]TCE - ANEXO III - Preencher'!M873</f>
        <v>3.05</v>
      </c>
      <c r="M864" s="15">
        <f t="shared" si="79"/>
        <v>91.334661893396984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527.02026189339699</v>
      </c>
    </row>
    <row r="865" spans="1:28" x14ac:dyDescent="0.2">
      <c r="A865" s="8">
        <f>IFERROR(VLOOKUP(B865,'[1]DADOS (OCULTAR)'!$Q$3:$S$136,3,0),"")</f>
        <v>9039744002308</v>
      </c>
      <c r="B865" s="9" t="str">
        <f>'[1]TCE - ANEXO III - Preencher'!C874</f>
        <v>HOSPITAL NOSSA SENHORA DAS GRAÇAS - ANTIGO ALFA - CG Nº 024/2022</v>
      </c>
      <c r="C865" s="10"/>
      <c r="D865" s="11" t="str">
        <f>'[1]TCE - ANEXO III - Preencher'!E874</f>
        <v>MARIA SHIRLEY NOBRE DA SILVA LIMA</v>
      </c>
      <c r="E865" s="9" t="str">
        <f>IF('[1]TCE - ANEXO III - Preencher'!F874="4 - Assistência Odontológica","2 - Outros Profissionais da Saúde",'[1]TCE - ANEXO III - Preencher'!F874)</f>
        <v>2 - Outros Profissionais da Saúde</v>
      </c>
      <c r="F865" s="12" t="str">
        <f>'[1]TCE - ANEXO III - Preencher'!G874</f>
        <v>3222-05</v>
      </c>
      <c r="G865" s="13" t="str">
        <f>IF('[1]TCE - ANEXO III - Preencher'!H874="","",'[1]TCE - ANEXO III - Preencher'!H874)</f>
        <v>08/2024</v>
      </c>
      <c r="H865" s="14">
        <f>'[1]TCE - ANEXO III - Preencher'!I874</f>
        <v>0</v>
      </c>
      <c r="I865" s="14">
        <f>'[1]TCE - ANEXO III - Preencher'!J874</f>
        <v>282.74</v>
      </c>
      <c r="J865" s="14">
        <f>'[1]TCE - ANEXO III - Preencher'!K874</f>
        <v>0</v>
      </c>
      <c r="K865" s="15">
        <f>'[1]TCE - ANEXO III - Preencher'!L874</f>
        <v>94.384661893396981</v>
      </c>
      <c r="L865" s="15">
        <f>'[1]TCE - ANEXO III - Preencher'!M874</f>
        <v>28.24</v>
      </c>
      <c r="M865" s="15">
        <f t="shared" si="79"/>
        <v>66.144661893396986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348.88466189339698</v>
      </c>
    </row>
    <row r="866" spans="1:28" x14ac:dyDescent="0.2">
      <c r="A866" s="8">
        <f>IFERROR(VLOOKUP(B866,'[1]DADOS (OCULTAR)'!$Q$3:$S$136,3,0),"")</f>
        <v>9039744002308</v>
      </c>
      <c r="B866" s="9" t="str">
        <f>'[1]TCE - ANEXO III - Preencher'!C875</f>
        <v>HOSPITAL NOSSA SENHORA DAS GRAÇAS - ANTIGO ALFA - CG Nº 024/2022</v>
      </c>
      <c r="C866" s="10"/>
      <c r="D866" s="11" t="str">
        <f>'[1]TCE - ANEXO III - Preencher'!E875</f>
        <v>MARIA TARCIA LOPES BARBOSA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3241-15</v>
      </c>
      <c r="G866" s="13" t="str">
        <f>IF('[1]TCE - ANEXO III - Preencher'!H875="","",'[1]TCE - ANEXO III - Preencher'!H875)</f>
        <v>08/2024</v>
      </c>
      <c r="H866" s="14">
        <f>'[1]TCE - ANEXO III - Preencher'!I875</f>
        <v>0</v>
      </c>
      <c r="I866" s="14">
        <f>'[1]TCE - ANEXO III - Preencher'!J875</f>
        <v>297.2944</v>
      </c>
      <c r="J866" s="14">
        <f>'[1]TCE - ANEXO III - Preencher'!K875</f>
        <v>0</v>
      </c>
      <c r="K866" s="15">
        <f>'[1]TCE - ANEXO III - Preencher'!L875</f>
        <v>94.384661893396981</v>
      </c>
      <c r="L866" s="15">
        <f>'[1]TCE - ANEXO III - Preencher'!M875</f>
        <v>12.05</v>
      </c>
      <c r="M866" s="15">
        <f t="shared" si="79"/>
        <v>82.334661893396984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379.62906189339697</v>
      </c>
    </row>
    <row r="867" spans="1:28" x14ac:dyDescent="0.2">
      <c r="A867" s="8">
        <f>IFERROR(VLOOKUP(B867,'[1]DADOS (OCULTAR)'!$Q$3:$S$136,3,0),"")</f>
        <v>9039744002308</v>
      </c>
      <c r="B867" s="9" t="str">
        <f>'[1]TCE - ANEXO III - Preencher'!C876</f>
        <v>HOSPITAL NOSSA SENHORA DAS GRAÇAS - ANTIGO ALFA - CG Nº 024/2022</v>
      </c>
      <c r="C867" s="10"/>
      <c r="D867" s="11" t="str">
        <f>'[1]TCE - ANEXO III - Preencher'!E876</f>
        <v>MARIA VERONICA MUNIZ DA SILVA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2235-05</v>
      </c>
      <c r="G867" s="13" t="str">
        <f>IF('[1]TCE - ANEXO III - Preencher'!H876="","",'[1]TCE - ANEXO III - Preencher'!H876)</f>
        <v>08/2024</v>
      </c>
      <c r="H867" s="14">
        <f>'[1]TCE - ANEXO III - Preencher'!I876</f>
        <v>0</v>
      </c>
      <c r="I867" s="14">
        <f>'[1]TCE - ANEXO III - Preencher'!J876</f>
        <v>473.40800000000002</v>
      </c>
      <c r="J867" s="14">
        <f>'[1]TCE - ANEXO III - Preencher'!K876</f>
        <v>0</v>
      </c>
      <c r="K867" s="15">
        <f>'[1]TCE - ANEXO III - Preencher'!L876</f>
        <v>94.384661893396981</v>
      </c>
      <c r="L867" s="15">
        <f>'[1]TCE - ANEXO III - Preencher'!M876</f>
        <v>0</v>
      </c>
      <c r="M867" s="15">
        <f t="shared" si="79"/>
        <v>94.384661893396981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567.79266189339705</v>
      </c>
    </row>
    <row r="868" spans="1:28" x14ac:dyDescent="0.2">
      <c r="A868" s="8">
        <f>IFERROR(VLOOKUP(B868,'[1]DADOS (OCULTAR)'!$Q$3:$S$136,3,0),"")</f>
        <v>9039744002308</v>
      </c>
      <c r="B868" s="9" t="str">
        <f>'[1]TCE - ANEXO III - Preencher'!C877</f>
        <v>HOSPITAL NOSSA SENHORA DAS GRAÇAS - ANTIGO ALFA - CG Nº 024/2022</v>
      </c>
      <c r="C868" s="10"/>
      <c r="D868" s="11" t="str">
        <f>'[1]TCE - ANEXO III - Preencher'!E877</f>
        <v>MARIA VICTORIA SILVA DE ANDRADE</v>
      </c>
      <c r="E868" s="9" t="str">
        <f>IF('[1]TCE - ANEXO III - Preencher'!F877="4 - Assistência Odontológica","2 - Outros Profissionais da Saúde",'[1]TCE - ANEXO III - Preencher'!F877)</f>
        <v>3 - Administrativo</v>
      </c>
      <c r="F868" s="12" t="str">
        <f>'[1]TCE - ANEXO III - Preencher'!G877</f>
        <v>4110-10</v>
      </c>
      <c r="G868" s="13" t="str">
        <f>IF('[1]TCE - ANEXO III - Preencher'!H877="","",'[1]TCE - ANEXO III - Preencher'!H877)</f>
        <v>08/2024</v>
      </c>
      <c r="H868" s="14">
        <f>'[1]TCE - ANEXO III - Preencher'!I877</f>
        <v>0</v>
      </c>
      <c r="I868" s="14">
        <f>'[1]TCE - ANEXO III - Preencher'!J877</f>
        <v>112.96</v>
      </c>
      <c r="J868" s="14">
        <f>'[1]TCE - ANEXO III - Preencher'!K877</f>
        <v>0</v>
      </c>
      <c r="K868" s="15">
        <f>'[1]TCE - ANEXO III - Preencher'!L877</f>
        <v>94.384661893396981</v>
      </c>
      <c r="L868" s="15">
        <f>'[1]TCE - ANEXO III - Preencher'!M877</f>
        <v>28.24</v>
      </c>
      <c r="M868" s="15">
        <f t="shared" si="79"/>
        <v>66.144661893396986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252.15981283797547</v>
      </c>
      <c r="R868" s="15">
        <f>'[1]TCE - ANEXO III - Preencher'!S877</f>
        <v>84.72</v>
      </c>
      <c r="S868" s="16">
        <f t="shared" si="81"/>
        <v>167.43981283797547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346.54447473137247</v>
      </c>
    </row>
    <row r="869" spans="1:28" x14ac:dyDescent="0.2">
      <c r="A869" s="8">
        <f>IFERROR(VLOOKUP(B869,'[1]DADOS (OCULTAR)'!$Q$3:$S$136,3,0),"")</f>
        <v>9039744002308</v>
      </c>
      <c r="B869" s="9" t="str">
        <f>'[1]TCE - ANEXO III - Preencher'!C878</f>
        <v>HOSPITAL NOSSA SENHORA DAS GRAÇAS - ANTIGO ALFA - CG Nº 024/2022</v>
      </c>
      <c r="C869" s="10"/>
      <c r="D869" s="11" t="str">
        <f>'[1]TCE - ANEXO III - Preencher'!E878</f>
        <v>MARIA VITORIA BANDEIRA DE MELO COSTA</v>
      </c>
      <c r="E869" s="9" t="str">
        <f>IF('[1]TCE - ANEXO III - Preencher'!F878="4 - Assistência Odontológica","2 - Outros Profissionais da Saúde",'[1]TCE - ANEXO III - Preencher'!F878)</f>
        <v>3 - Administrativo</v>
      </c>
      <c r="F869" s="12" t="str">
        <f>'[1]TCE - ANEXO III - Preencher'!G878</f>
        <v>1421-05</v>
      </c>
      <c r="G869" s="13" t="str">
        <f>IF('[1]TCE - ANEXO III - Preencher'!H878="","",'[1]TCE - ANEXO III - Preencher'!H878)</f>
        <v>08/2024</v>
      </c>
      <c r="H869" s="14">
        <f>'[1]TCE - ANEXO III - Preencher'!I878</f>
        <v>0</v>
      </c>
      <c r="I869" s="14">
        <f>'[1]TCE - ANEXO III - Preencher'!J878</f>
        <v>792.88559999999995</v>
      </c>
      <c r="J869" s="14">
        <f>'[1]TCE - ANEXO III - Preencher'!K878</f>
        <v>0</v>
      </c>
      <c r="K869" s="15">
        <f>'[1]TCE - ANEXO III - Preencher'!L878</f>
        <v>94.384661893396981</v>
      </c>
      <c r="L869" s="15">
        <f>'[1]TCE - ANEXO III - Preencher'!M878</f>
        <v>0</v>
      </c>
      <c r="M869" s="15">
        <f t="shared" si="79"/>
        <v>94.384661893396981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887.27026189339699</v>
      </c>
    </row>
    <row r="870" spans="1:28" x14ac:dyDescent="0.2">
      <c r="A870" s="8">
        <f>IFERROR(VLOOKUP(B870,'[1]DADOS (OCULTAR)'!$Q$3:$S$136,3,0),"")</f>
        <v>9039744002308</v>
      </c>
      <c r="B870" s="9" t="str">
        <f>'[1]TCE - ANEXO III - Preencher'!C879</f>
        <v>HOSPITAL NOSSA SENHORA DAS GRAÇAS - ANTIGO ALFA - CG Nº 024/2022</v>
      </c>
      <c r="C870" s="10"/>
      <c r="D870" s="11" t="str">
        <f>'[1]TCE - ANEXO III - Preencher'!E879</f>
        <v>MARIA VITORIA VANDERLEY FERREIRA</v>
      </c>
      <c r="E870" s="9" t="str">
        <f>IF('[1]TCE - ANEXO III - Preencher'!F879="4 - Assistência Odontológica","2 - Outros Profissionais da Saúde",'[1]TCE - ANEXO III - Preencher'!F879)</f>
        <v>2 - Outros Profissionais da Saúde</v>
      </c>
      <c r="F870" s="12" t="str">
        <f>'[1]TCE - ANEXO III - Preencher'!G879</f>
        <v>3222-05</v>
      </c>
      <c r="G870" s="13" t="str">
        <f>IF('[1]TCE - ANEXO III - Preencher'!H879="","",'[1]TCE - ANEXO III - Preencher'!H879)</f>
        <v>08/2024</v>
      </c>
      <c r="H870" s="14">
        <f>'[1]TCE - ANEXO III - Preencher'!I879</f>
        <v>0</v>
      </c>
      <c r="I870" s="14">
        <f>'[1]TCE - ANEXO III - Preencher'!J879</f>
        <v>301.1216</v>
      </c>
      <c r="J870" s="14">
        <f>'[1]TCE - ANEXO III - Preencher'!K879</f>
        <v>0</v>
      </c>
      <c r="K870" s="15">
        <f>'[1]TCE - ANEXO III - Preencher'!L879</f>
        <v>94.384661893396981</v>
      </c>
      <c r="L870" s="15">
        <f>'[1]TCE - ANEXO III - Preencher'!M879</f>
        <v>0</v>
      </c>
      <c r="M870" s="15">
        <f t="shared" si="79"/>
        <v>94.384661893396981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395.50626189339698</v>
      </c>
    </row>
    <row r="871" spans="1:28" x14ac:dyDescent="0.2">
      <c r="A871" s="8">
        <f>IFERROR(VLOOKUP(B871,'[1]DADOS (OCULTAR)'!$Q$3:$S$136,3,0),"")</f>
        <v>9039744002308</v>
      </c>
      <c r="B871" s="9" t="str">
        <f>'[1]TCE - ANEXO III - Preencher'!C880</f>
        <v>HOSPITAL NOSSA SENHORA DAS GRAÇAS - ANTIGO ALFA - CG Nº 024/2022</v>
      </c>
      <c r="C871" s="10"/>
      <c r="D871" s="11" t="str">
        <f>'[1]TCE - ANEXO III - Preencher'!E880</f>
        <v>MARIANA BARROS TAVARES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2235-05</v>
      </c>
      <c r="G871" s="13" t="str">
        <f>IF('[1]TCE - ANEXO III - Preencher'!H880="","",'[1]TCE - ANEXO III - Preencher'!H880)</f>
        <v>08/2024</v>
      </c>
      <c r="H871" s="14">
        <f>'[1]TCE - ANEXO III - Preencher'!I880</f>
        <v>0</v>
      </c>
      <c r="I871" s="14">
        <f>'[1]TCE - ANEXO III - Preencher'!J880</f>
        <v>460.40320000000003</v>
      </c>
      <c r="J871" s="14">
        <f>'[1]TCE - ANEXO III - Preencher'!K880</f>
        <v>0</v>
      </c>
      <c r="K871" s="15">
        <f>'[1]TCE - ANEXO III - Preencher'!L880</f>
        <v>94.384661893396981</v>
      </c>
      <c r="L871" s="15">
        <f>'[1]TCE - ANEXO III - Preencher'!M880</f>
        <v>0</v>
      </c>
      <c r="M871" s="15">
        <f t="shared" si="79"/>
        <v>94.384661893396981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554.78786189339701</v>
      </c>
    </row>
    <row r="872" spans="1:28" x14ac:dyDescent="0.2">
      <c r="A872" s="8">
        <f>IFERROR(VLOOKUP(B872,'[1]DADOS (OCULTAR)'!$Q$3:$S$136,3,0),"")</f>
        <v>9039744002308</v>
      </c>
      <c r="B872" s="9" t="str">
        <f>'[1]TCE - ANEXO III - Preencher'!C881</f>
        <v>HOSPITAL NOSSA SENHORA DAS GRAÇAS - ANTIGO ALFA - CG Nº 024/2022</v>
      </c>
      <c r="C872" s="10"/>
      <c r="D872" s="11" t="str">
        <f>'[1]TCE - ANEXO III - Preencher'!E881</f>
        <v>MARIANA BESSA CUNHA FORTES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2235-05</v>
      </c>
      <c r="G872" s="13" t="str">
        <f>IF('[1]TCE - ANEXO III - Preencher'!H881="","",'[1]TCE - ANEXO III - Preencher'!H881)</f>
        <v>08/2024</v>
      </c>
      <c r="H872" s="14">
        <f>'[1]TCE - ANEXO III - Preencher'!I881</f>
        <v>0</v>
      </c>
      <c r="I872" s="14">
        <f>'[1]TCE - ANEXO III - Preencher'!J881</f>
        <v>492.19119999999998</v>
      </c>
      <c r="J872" s="14">
        <f>'[1]TCE - ANEXO III - Preencher'!K881</f>
        <v>0</v>
      </c>
      <c r="K872" s="15">
        <f>'[1]TCE - ANEXO III - Preencher'!L881</f>
        <v>94.384661893396981</v>
      </c>
      <c r="L872" s="15">
        <f>'[1]TCE - ANEXO III - Preencher'!M881</f>
        <v>3.33</v>
      </c>
      <c r="M872" s="15">
        <f t="shared" si="79"/>
        <v>91.054661893396982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583.24586189339698</v>
      </c>
    </row>
    <row r="873" spans="1:28" x14ac:dyDescent="0.2">
      <c r="A873" s="8">
        <f>IFERROR(VLOOKUP(B873,'[1]DADOS (OCULTAR)'!$Q$3:$S$136,3,0),"")</f>
        <v>9039744002308</v>
      </c>
      <c r="B873" s="9" t="str">
        <f>'[1]TCE - ANEXO III - Preencher'!C882</f>
        <v>HOSPITAL NOSSA SENHORA DAS GRAÇAS - ANTIGO ALFA - CG Nº 024/2022</v>
      </c>
      <c r="C873" s="10"/>
      <c r="D873" s="11" t="str">
        <f>'[1]TCE - ANEXO III - Preencher'!E882</f>
        <v>MARIANA CAROLYNE SANTOS DE SENA</v>
      </c>
      <c r="E873" s="9" t="str">
        <f>IF('[1]TCE - ANEXO III - Preencher'!F882="4 - Assistência Odontológica","2 - Outros Profissionais da Saúde",'[1]TCE - ANEXO III - Preencher'!F882)</f>
        <v>2 - Outros Profissionais da Saúde</v>
      </c>
      <c r="F873" s="12" t="str">
        <f>'[1]TCE - ANEXO III - Preencher'!G882</f>
        <v>2235-05</v>
      </c>
      <c r="G873" s="13" t="str">
        <f>IF('[1]TCE - ANEXO III - Preencher'!H882="","",'[1]TCE - ANEXO III - Preencher'!H882)</f>
        <v>08/2024</v>
      </c>
      <c r="H873" s="14">
        <f>'[1]TCE - ANEXO III - Preencher'!I882</f>
        <v>0</v>
      </c>
      <c r="I873" s="14">
        <f>'[1]TCE - ANEXO III - Preencher'!J882</f>
        <v>514.32080000000008</v>
      </c>
      <c r="J873" s="14">
        <f>'[1]TCE - ANEXO III - Preencher'!K882</f>
        <v>0</v>
      </c>
      <c r="K873" s="15">
        <f>'[1]TCE - ANEXO III - Preencher'!L882</f>
        <v>94.384661893396981</v>
      </c>
      <c r="L873" s="15">
        <f>'[1]TCE - ANEXO III - Preencher'!M882</f>
        <v>2.79</v>
      </c>
      <c r="M873" s="15">
        <f t="shared" si="79"/>
        <v>91.594661893396975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120.26</v>
      </c>
      <c r="U873" s="15">
        <f>'[1]TCE - ANEXO III - Preencher'!V882</f>
        <v>0</v>
      </c>
      <c r="V873" s="16">
        <f t="shared" si="82"/>
        <v>120.26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726.17546189339703</v>
      </c>
    </row>
    <row r="874" spans="1:28" x14ac:dyDescent="0.2">
      <c r="A874" s="8">
        <f>IFERROR(VLOOKUP(B874,'[1]DADOS (OCULTAR)'!$Q$3:$S$136,3,0),"")</f>
        <v>9039744002308</v>
      </c>
      <c r="B874" s="9" t="str">
        <f>'[1]TCE - ANEXO III - Preencher'!C883</f>
        <v>HOSPITAL NOSSA SENHORA DAS GRAÇAS - ANTIGO ALFA - CG Nº 024/2022</v>
      </c>
      <c r="C874" s="10"/>
      <c r="D874" s="11" t="str">
        <f>'[1]TCE - ANEXO III - Preencher'!E883</f>
        <v>MARIANA LOPES DOS SANTOS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2234-05</v>
      </c>
      <c r="G874" s="13" t="str">
        <f>IF('[1]TCE - ANEXO III - Preencher'!H883="","",'[1]TCE - ANEXO III - Preencher'!H883)</f>
        <v>08/2024</v>
      </c>
      <c r="H874" s="14">
        <f>'[1]TCE - ANEXO III - Preencher'!I883</f>
        <v>0</v>
      </c>
      <c r="I874" s="14">
        <f>'[1]TCE - ANEXO III - Preencher'!J883</f>
        <v>343.16640000000001</v>
      </c>
      <c r="J874" s="14">
        <f>'[1]TCE - ANEXO III - Preencher'!K883</f>
        <v>0</v>
      </c>
      <c r="K874" s="15">
        <f>'[1]TCE - ANEXO III - Preencher'!L883</f>
        <v>94.384661893396981</v>
      </c>
      <c r="L874" s="15">
        <f>'[1]TCE - ANEXO III - Preencher'!M883</f>
        <v>0</v>
      </c>
      <c r="M874" s="15">
        <f t="shared" si="79"/>
        <v>94.384661893396981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437.55106189339699</v>
      </c>
    </row>
    <row r="875" spans="1:28" x14ac:dyDescent="0.2">
      <c r="A875" s="8">
        <f>IFERROR(VLOOKUP(B875,'[1]DADOS (OCULTAR)'!$Q$3:$S$136,3,0),"")</f>
        <v>9039744002308</v>
      </c>
      <c r="B875" s="9" t="str">
        <f>'[1]TCE - ANEXO III - Preencher'!C884</f>
        <v>HOSPITAL NOSSA SENHORA DAS GRAÇAS - ANTIGO ALFA - CG Nº 024/2022</v>
      </c>
      <c r="C875" s="10"/>
      <c r="D875" s="11" t="str">
        <f>'[1]TCE - ANEXO III - Preencher'!E884</f>
        <v>MARIANA SANTOS RIBEIRO DE LIMA BATISTA</v>
      </c>
      <c r="E875" s="9" t="str">
        <f>IF('[1]TCE - ANEXO III - Preencher'!F884="4 - Assistência Odontológica","2 - Outros Profissionais da Saúde",'[1]TCE - ANEXO III - Preencher'!F884)</f>
        <v>2 - Outros Profissionais da Saúde</v>
      </c>
      <c r="F875" s="12" t="str">
        <f>'[1]TCE - ANEXO III - Preencher'!G884</f>
        <v>2232-08</v>
      </c>
      <c r="G875" s="13" t="str">
        <f>IF('[1]TCE - ANEXO III - Preencher'!H884="","",'[1]TCE - ANEXO III - Preencher'!H884)</f>
        <v>08/2024</v>
      </c>
      <c r="H875" s="14">
        <f>'[1]TCE - ANEXO III - Preencher'!I884</f>
        <v>0</v>
      </c>
      <c r="I875" s="14">
        <f>'[1]TCE - ANEXO III - Preencher'!J884</f>
        <v>369.28559999999999</v>
      </c>
      <c r="J875" s="14">
        <f>'[1]TCE - ANEXO III - Preencher'!K884</f>
        <v>0</v>
      </c>
      <c r="K875" s="15">
        <f>'[1]TCE - ANEXO III - Preencher'!L884</f>
        <v>94.384661893396981</v>
      </c>
      <c r="L875" s="15">
        <f>'[1]TCE - ANEXO III - Preencher'!M884</f>
        <v>0</v>
      </c>
      <c r="M875" s="15">
        <f t="shared" si="79"/>
        <v>94.384661893396981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463.67026189339697</v>
      </c>
    </row>
    <row r="876" spans="1:28" x14ac:dyDescent="0.2">
      <c r="A876" s="8">
        <f>IFERROR(VLOOKUP(B876,'[1]DADOS (OCULTAR)'!$Q$3:$S$136,3,0),"")</f>
        <v>9039744002308</v>
      </c>
      <c r="B876" s="9" t="str">
        <f>'[1]TCE - ANEXO III - Preencher'!C885</f>
        <v>HOSPITAL NOSSA SENHORA DAS GRAÇAS - ANTIGO ALFA - CG Nº 024/2022</v>
      </c>
      <c r="C876" s="10"/>
      <c r="D876" s="11" t="str">
        <f>'[1]TCE - ANEXO III - Preencher'!E885</f>
        <v>MARILIA DA SILVA BARROS SANTANA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2235-05</v>
      </c>
      <c r="G876" s="13" t="str">
        <f>IF('[1]TCE - ANEXO III - Preencher'!H885="","",'[1]TCE - ANEXO III - Preencher'!H885)</f>
        <v>08/2024</v>
      </c>
      <c r="H876" s="14">
        <f>'[1]TCE - ANEXO III - Preencher'!I885</f>
        <v>0</v>
      </c>
      <c r="I876" s="14">
        <f>'[1]TCE - ANEXO III - Preencher'!J885</f>
        <v>437.91680000000002</v>
      </c>
      <c r="J876" s="14">
        <f>'[1]TCE - ANEXO III - Preencher'!K885</f>
        <v>0</v>
      </c>
      <c r="K876" s="15">
        <f>'[1]TCE - ANEXO III - Preencher'!L885</f>
        <v>94.384661893396981</v>
      </c>
      <c r="L876" s="15">
        <f>'[1]TCE - ANEXO III - Preencher'!M885</f>
        <v>0</v>
      </c>
      <c r="M876" s="15">
        <f t="shared" si="79"/>
        <v>94.384661893396981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532.301461893397</v>
      </c>
    </row>
    <row r="877" spans="1:28" x14ac:dyDescent="0.2">
      <c r="A877" s="8">
        <f>IFERROR(VLOOKUP(B877,'[1]DADOS (OCULTAR)'!$Q$3:$S$136,3,0),"")</f>
        <v>9039744002308</v>
      </c>
      <c r="B877" s="9" t="str">
        <f>'[1]TCE - ANEXO III - Preencher'!C886</f>
        <v>HOSPITAL NOSSA SENHORA DAS GRAÇAS - ANTIGO ALFA - CG Nº 024/2022</v>
      </c>
      <c r="C877" s="10"/>
      <c r="D877" s="11" t="str">
        <f>'[1]TCE - ANEXO III - Preencher'!E886</f>
        <v>MARILIA LIMA DE SOUZA</v>
      </c>
      <c r="E877" s="9" t="str">
        <f>IF('[1]TCE - ANEXO III - Preencher'!F886="4 - Assistência Odontológica","2 - Outros Profissionais da Saúde",'[1]TCE - ANEXO III - Preencher'!F886)</f>
        <v>2 - Outros Profissionais da Saúde</v>
      </c>
      <c r="F877" s="12" t="str">
        <f>'[1]TCE - ANEXO III - Preencher'!G886</f>
        <v>3222-25</v>
      </c>
      <c r="G877" s="13" t="str">
        <f>IF('[1]TCE - ANEXO III - Preencher'!H886="","",'[1]TCE - ANEXO III - Preencher'!H886)</f>
        <v>08/2024</v>
      </c>
      <c r="H877" s="14">
        <f>'[1]TCE - ANEXO III - Preencher'!I886</f>
        <v>0</v>
      </c>
      <c r="I877" s="14">
        <f>'[1]TCE - ANEXO III - Preencher'!J886</f>
        <v>289.74160000000001</v>
      </c>
      <c r="J877" s="14">
        <f>'[1]TCE - ANEXO III - Preencher'!K886</f>
        <v>0</v>
      </c>
      <c r="K877" s="15">
        <f>'[1]TCE - ANEXO III - Preencher'!L886</f>
        <v>94.384661893396981</v>
      </c>
      <c r="L877" s="15">
        <f>'[1]TCE - ANEXO III - Preencher'!M886</f>
        <v>33.43</v>
      </c>
      <c r="M877" s="15">
        <f t="shared" si="79"/>
        <v>60.954661893396981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350.69626189339698</v>
      </c>
    </row>
    <row r="878" spans="1:28" x14ac:dyDescent="0.2">
      <c r="A878" s="8">
        <f>IFERROR(VLOOKUP(B878,'[1]DADOS (OCULTAR)'!$Q$3:$S$136,3,0),"")</f>
        <v>9039744002308</v>
      </c>
      <c r="B878" s="9" t="str">
        <f>'[1]TCE - ANEXO III - Preencher'!C887</f>
        <v>HOSPITAL NOSSA SENHORA DAS GRAÇAS - ANTIGO ALFA - CG Nº 024/2022</v>
      </c>
      <c r="C878" s="10"/>
      <c r="D878" s="11" t="str">
        <f>'[1]TCE - ANEXO III - Preencher'!E887</f>
        <v>MARINA MARIA DOS SANTOS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3222-05</v>
      </c>
      <c r="G878" s="13" t="str">
        <f>IF('[1]TCE - ANEXO III - Preencher'!H887="","",'[1]TCE - ANEXO III - Preencher'!H887)</f>
        <v>08/2024</v>
      </c>
      <c r="H878" s="14">
        <f>'[1]TCE - ANEXO III - Preencher'!I887</f>
        <v>0</v>
      </c>
      <c r="I878" s="14">
        <f>'[1]TCE - ANEXO III - Preencher'!J887</f>
        <v>378.16719999999998</v>
      </c>
      <c r="J878" s="14">
        <f>'[1]TCE - ANEXO III - Preencher'!K887</f>
        <v>0</v>
      </c>
      <c r="K878" s="15">
        <f>'[1]TCE - ANEXO III - Preencher'!L887</f>
        <v>94.384661893396981</v>
      </c>
      <c r="L878" s="15">
        <f>'[1]TCE - ANEXO III - Preencher'!M887</f>
        <v>0</v>
      </c>
      <c r="M878" s="15">
        <f t="shared" si="79"/>
        <v>94.384661893396981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472.55186189339696</v>
      </c>
    </row>
    <row r="879" spans="1:28" x14ac:dyDescent="0.2">
      <c r="A879" s="8">
        <f>IFERROR(VLOOKUP(B879,'[1]DADOS (OCULTAR)'!$Q$3:$S$136,3,0),"")</f>
        <v>9039744002308</v>
      </c>
      <c r="B879" s="9" t="str">
        <f>'[1]TCE - ANEXO III - Preencher'!C888</f>
        <v>HOSPITAL NOSSA SENHORA DAS GRAÇAS - ANTIGO ALFA - CG Nº 024/2022</v>
      </c>
      <c r="C879" s="10"/>
      <c r="D879" s="11" t="str">
        <f>'[1]TCE - ANEXO III - Preencher'!E888</f>
        <v>MARINETE MARIA DA SILVA OLIVEIRA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7632-10</v>
      </c>
      <c r="G879" s="13" t="str">
        <f>IF('[1]TCE - ANEXO III - Preencher'!H888="","",'[1]TCE - ANEXO III - Preencher'!H888)</f>
        <v>08/2024</v>
      </c>
      <c r="H879" s="14">
        <f>'[1]TCE - ANEXO III - Preencher'!I888</f>
        <v>0</v>
      </c>
      <c r="I879" s="14">
        <f>'[1]TCE - ANEXO III - Preencher'!J888</f>
        <v>116.4</v>
      </c>
      <c r="J879" s="14">
        <f>'[1]TCE - ANEXO III - Preencher'!K888</f>
        <v>0</v>
      </c>
      <c r="K879" s="15">
        <f>'[1]TCE - ANEXO III - Preencher'!L888</f>
        <v>94.384661893396981</v>
      </c>
      <c r="L879" s="15">
        <f>'[1]TCE - ANEXO III - Preencher'!M888</f>
        <v>29.1</v>
      </c>
      <c r="M879" s="15">
        <f t="shared" si="79"/>
        <v>65.284661893396986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184.91719608118203</v>
      </c>
      <c r="R879" s="15">
        <f>'[1]TCE - ANEXO III - Preencher'!S888</f>
        <v>87.3</v>
      </c>
      <c r="S879" s="16">
        <f t="shared" si="81"/>
        <v>97.61719608118203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279.30185797457904</v>
      </c>
    </row>
    <row r="880" spans="1:28" x14ac:dyDescent="0.2">
      <c r="A880" s="8">
        <f>IFERROR(VLOOKUP(B880,'[1]DADOS (OCULTAR)'!$Q$3:$S$136,3,0),"")</f>
        <v>9039744002308</v>
      </c>
      <c r="B880" s="9" t="str">
        <f>'[1]TCE - ANEXO III - Preencher'!C889</f>
        <v>HOSPITAL NOSSA SENHORA DAS GRAÇAS - ANTIGO ALFA - CG Nº 024/2022</v>
      </c>
      <c r="C880" s="10"/>
      <c r="D880" s="11" t="str">
        <f>'[1]TCE - ANEXO III - Preencher'!E889</f>
        <v>MARIO HENRIQUE VIEIRA PIRES</v>
      </c>
      <c r="E880" s="9" t="str">
        <f>IF('[1]TCE - ANEXO III - Preencher'!F889="4 - Assistência Odontológica","2 - Outros Profissionais da Saúde",'[1]TCE - ANEXO III - Preencher'!F889)</f>
        <v>3 - Administrativo</v>
      </c>
      <c r="F880" s="12" t="str">
        <f>'[1]TCE - ANEXO III - Preencher'!G889</f>
        <v>2523-05</v>
      </c>
      <c r="G880" s="13" t="str">
        <f>IF('[1]TCE - ANEXO III - Preencher'!H889="","",'[1]TCE - ANEXO III - Preencher'!H889)</f>
        <v>08/2024</v>
      </c>
      <c r="H880" s="14">
        <f>'[1]TCE - ANEXO III - Preencher'!I889</f>
        <v>0</v>
      </c>
      <c r="I880" s="14">
        <f>'[1]TCE - ANEXO III - Preencher'!J889</f>
        <v>576.73760000000004</v>
      </c>
      <c r="J880" s="14">
        <f>'[1]TCE - ANEXO III - Preencher'!K889</f>
        <v>0</v>
      </c>
      <c r="K880" s="15">
        <f>'[1]TCE - ANEXO III - Preencher'!L889</f>
        <v>94.384661893396981</v>
      </c>
      <c r="L880" s="15">
        <f>'[1]TCE - ANEXO III - Preencher'!M889</f>
        <v>0</v>
      </c>
      <c r="M880" s="15">
        <f t="shared" si="79"/>
        <v>94.384661893396981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671.12226189339708</v>
      </c>
    </row>
    <row r="881" spans="1:28" x14ac:dyDescent="0.2">
      <c r="A881" s="8">
        <f>IFERROR(VLOOKUP(B881,'[1]DADOS (OCULTAR)'!$Q$3:$S$136,3,0),"")</f>
        <v>9039744002308</v>
      </c>
      <c r="B881" s="9" t="str">
        <f>'[1]TCE - ANEXO III - Preencher'!C890</f>
        <v>HOSPITAL NOSSA SENHORA DAS GRAÇAS - ANTIGO ALFA - CG Nº 024/2022</v>
      </c>
      <c r="C881" s="10"/>
      <c r="D881" s="11" t="str">
        <f>'[1]TCE - ANEXO III - Preencher'!E890</f>
        <v>MARIO JORGE MOURA DE ARAUJO</v>
      </c>
      <c r="E881" s="9" t="str">
        <f>IF('[1]TCE - ANEXO III - Preencher'!F890="4 - Assistência Odontológica","2 - Outros Profissionais da Saúde",'[1]TCE - ANEXO III - Preencher'!F890)</f>
        <v>3 - Administrativo</v>
      </c>
      <c r="F881" s="12" t="str">
        <f>'[1]TCE - ANEXO III - Preencher'!G890</f>
        <v>9511-05</v>
      </c>
      <c r="G881" s="13" t="str">
        <f>IF('[1]TCE - ANEXO III - Preencher'!H890="","",'[1]TCE - ANEXO III - Preencher'!H890)</f>
        <v>08/2024</v>
      </c>
      <c r="H881" s="14">
        <f>'[1]TCE - ANEXO III - Preencher'!I890</f>
        <v>0</v>
      </c>
      <c r="I881" s="14">
        <f>'[1]TCE - ANEXO III - Preencher'!J890</f>
        <v>167.2816</v>
      </c>
      <c r="J881" s="14">
        <f>'[1]TCE - ANEXO III - Preencher'!K890</f>
        <v>0</v>
      </c>
      <c r="K881" s="15">
        <f>'[1]TCE - ANEXO III - Preencher'!L890</f>
        <v>94.384661893396981</v>
      </c>
      <c r="L881" s="15">
        <f>'[1]TCE - ANEXO III - Preencher'!M890</f>
        <v>32.17</v>
      </c>
      <c r="M881" s="15">
        <f t="shared" si="79"/>
        <v>62.214661893396979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229.49626189339699</v>
      </c>
    </row>
    <row r="882" spans="1:28" x14ac:dyDescent="0.2">
      <c r="A882" s="8">
        <f>IFERROR(VLOOKUP(B882,'[1]DADOS (OCULTAR)'!$Q$3:$S$136,3,0),"")</f>
        <v>9039744002308</v>
      </c>
      <c r="B882" s="9" t="str">
        <f>'[1]TCE - ANEXO III - Preencher'!C891</f>
        <v>HOSPITAL NOSSA SENHORA DAS GRAÇAS - ANTIGO ALFA - CG Nº 024/2022</v>
      </c>
      <c r="C882" s="10"/>
      <c r="D882" s="11" t="str">
        <f>'[1]TCE - ANEXO III - Preencher'!E891</f>
        <v>MARISA ALVES DA SILVA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1421-05</v>
      </c>
      <c r="G882" s="13" t="str">
        <f>IF('[1]TCE - ANEXO III - Preencher'!H891="","",'[1]TCE - ANEXO III - Preencher'!H891)</f>
        <v>08/2024</v>
      </c>
      <c r="H882" s="14">
        <f>'[1]TCE - ANEXO III - Preencher'!I891</f>
        <v>0</v>
      </c>
      <c r="I882" s="14">
        <f>'[1]TCE - ANEXO III - Preencher'!J891</f>
        <v>205.36</v>
      </c>
      <c r="J882" s="14">
        <f>'[1]TCE - ANEXO III - Preencher'!K891</f>
        <v>0</v>
      </c>
      <c r="K882" s="15">
        <f>'[1]TCE - ANEXO III - Preencher'!L891</f>
        <v>94.384661893396981</v>
      </c>
      <c r="L882" s="15">
        <f>'[1]TCE - ANEXO III - Preencher'!M891</f>
        <v>44</v>
      </c>
      <c r="M882" s="15">
        <f t="shared" si="79"/>
        <v>50.384661893396981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184.91719608118203</v>
      </c>
      <c r="R882" s="15">
        <f>'[1]TCE - ANEXO III - Preencher'!S891</f>
        <v>154.02000000000001</v>
      </c>
      <c r="S882" s="16">
        <f t="shared" si="81"/>
        <v>30.897196081182017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286.64185797457901</v>
      </c>
    </row>
    <row r="883" spans="1:28" x14ac:dyDescent="0.2">
      <c r="A883" s="8">
        <f>IFERROR(VLOOKUP(B883,'[1]DADOS (OCULTAR)'!$Q$3:$S$136,3,0),"")</f>
        <v>9039744002308</v>
      </c>
      <c r="B883" s="9" t="str">
        <f>'[1]TCE - ANEXO III - Preencher'!C892</f>
        <v>HOSPITAL NOSSA SENHORA DAS GRAÇAS - ANTIGO ALFA - CG Nº 024/2022</v>
      </c>
      <c r="C883" s="10"/>
      <c r="D883" s="11" t="str">
        <f>'[1]TCE - ANEXO III - Preencher'!E892</f>
        <v>MARISA DA CONCEICAO CAETANO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3222-05</v>
      </c>
      <c r="G883" s="13" t="str">
        <f>IF('[1]TCE - ANEXO III - Preencher'!H892="","",'[1]TCE - ANEXO III - Preencher'!H892)</f>
        <v>08/2024</v>
      </c>
      <c r="H883" s="14">
        <f>'[1]TCE - ANEXO III - Preencher'!I892</f>
        <v>0</v>
      </c>
      <c r="I883" s="14">
        <f>'[1]TCE - ANEXO III - Preencher'!J892</f>
        <v>293.49759999999998</v>
      </c>
      <c r="J883" s="14">
        <f>'[1]TCE - ANEXO III - Preencher'!K892</f>
        <v>0</v>
      </c>
      <c r="K883" s="15">
        <f>'[1]TCE - ANEXO III - Preencher'!L892</f>
        <v>94.384661893396981</v>
      </c>
      <c r="L883" s="15">
        <f>'[1]TCE - ANEXO III - Preencher'!M892</f>
        <v>0</v>
      </c>
      <c r="M883" s="15">
        <f t="shared" si="79"/>
        <v>94.384661893396981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387.88226189339696</v>
      </c>
    </row>
    <row r="884" spans="1:28" x14ac:dyDescent="0.2">
      <c r="A884" s="8">
        <f>IFERROR(VLOOKUP(B884,'[1]DADOS (OCULTAR)'!$Q$3:$S$136,3,0),"")</f>
        <v>9039744002308</v>
      </c>
      <c r="B884" s="9" t="str">
        <f>'[1]TCE - ANEXO III - Preencher'!C893</f>
        <v>HOSPITAL NOSSA SENHORA DAS GRAÇAS - ANTIGO ALFA - CG Nº 024/2022</v>
      </c>
      <c r="C884" s="10"/>
      <c r="D884" s="11" t="str">
        <f>'[1]TCE - ANEXO III - Preencher'!E893</f>
        <v>MARISTELLA NOGUEIRA DA SILVA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08/2024</v>
      </c>
      <c r="H884" s="14">
        <f>'[1]TCE - ANEXO III - Preencher'!I893</f>
        <v>0</v>
      </c>
      <c r="I884" s="14">
        <f>'[1]TCE - ANEXO III - Preencher'!J893</f>
        <v>289.48719999999997</v>
      </c>
      <c r="J884" s="14">
        <f>'[1]TCE - ANEXO III - Preencher'!K893</f>
        <v>0</v>
      </c>
      <c r="K884" s="15">
        <f>'[1]TCE - ANEXO III - Preencher'!L893</f>
        <v>94.384661893396981</v>
      </c>
      <c r="L884" s="15">
        <f>'[1]TCE - ANEXO III - Preencher'!M893</f>
        <v>0</v>
      </c>
      <c r="M884" s="15">
        <f t="shared" si="79"/>
        <v>94.384661893396981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383.87186189339695</v>
      </c>
    </row>
    <row r="885" spans="1:28" x14ac:dyDescent="0.2">
      <c r="A885" s="8">
        <f>IFERROR(VLOOKUP(B885,'[1]DADOS (OCULTAR)'!$Q$3:$S$136,3,0),"")</f>
        <v>9039744002308</v>
      </c>
      <c r="B885" s="9" t="str">
        <f>'[1]TCE - ANEXO III - Preencher'!C894</f>
        <v>HOSPITAL NOSSA SENHORA DAS GRAÇAS - ANTIGO ALFA - CG Nº 024/2022</v>
      </c>
      <c r="C885" s="10"/>
      <c r="D885" s="11" t="str">
        <f>'[1]TCE - ANEXO III - Preencher'!E894</f>
        <v>MARLI FERREIRA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5152-05</v>
      </c>
      <c r="G885" s="13" t="str">
        <f>IF('[1]TCE - ANEXO III - Preencher'!H894="","",'[1]TCE - ANEXO III - Preencher'!H894)</f>
        <v>08/2024</v>
      </c>
      <c r="H885" s="14">
        <f>'[1]TCE - ANEXO III - Preencher'!I894</f>
        <v>0</v>
      </c>
      <c r="I885" s="14">
        <f>'[1]TCE - ANEXO III - Preencher'!J894</f>
        <v>135.55199999999999</v>
      </c>
      <c r="J885" s="14">
        <f>'[1]TCE - ANEXO III - Preencher'!K894</f>
        <v>0</v>
      </c>
      <c r="K885" s="15">
        <f>'[1]TCE - ANEXO III - Preencher'!L894</f>
        <v>94.384661893396981</v>
      </c>
      <c r="L885" s="15">
        <f>'[1]TCE - ANEXO III - Preencher'!M894</f>
        <v>28.24</v>
      </c>
      <c r="M885" s="15">
        <f t="shared" si="79"/>
        <v>66.144661893396986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201.69666189339699</v>
      </c>
    </row>
    <row r="886" spans="1:28" x14ac:dyDescent="0.2">
      <c r="A886" s="8">
        <f>IFERROR(VLOOKUP(B886,'[1]DADOS (OCULTAR)'!$Q$3:$S$136,3,0),"")</f>
        <v>9039744002308</v>
      </c>
      <c r="B886" s="9" t="str">
        <f>'[1]TCE - ANEXO III - Preencher'!C895</f>
        <v>HOSPITAL NOSSA SENHORA DAS GRAÇAS - ANTIGO ALFA - CG Nº 024/2022</v>
      </c>
      <c r="C886" s="10"/>
      <c r="D886" s="11" t="str">
        <f>'[1]TCE - ANEXO III - Preencher'!E895</f>
        <v>MARYANE LIRA NASCIMENTO</v>
      </c>
      <c r="E886" s="9" t="str">
        <f>IF('[1]TCE - ANEXO III - Preencher'!F895="4 - Assistência Odontológica","2 - Outros Profissionais da Saúde",'[1]TCE - ANEXO III - Preencher'!F895)</f>
        <v>2 - Outros Profissionais da Saúde</v>
      </c>
      <c r="F886" s="12" t="str">
        <f>'[1]TCE - ANEXO III - Preencher'!G895</f>
        <v>2236-05</v>
      </c>
      <c r="G886" s="13" t="str">
        <f>IF('[1]TCE - ANEXO III - Preencher'!H895="","",'[1]TCE - ANEXO III - Preencher'!H895)</f>
        <v>08/2024</v>
      </c>
      <c r="H886" s="14">
        <f>'[1]TCE - ANEXO III - Preencher'!I895</f>
        <v>0</v>
      </c>
      <c r="I886" s="14">
        <f>'[1]TCE - ANEXO III - Preencher'!J895</f>
        <v>239.38079999999999</v>
      </c>
      <c r="J886" s="14">
        <f>'[1]TCE - ANEXO III - Preencher'!K895</f>
        <v>0</v>
      </c>
      <c r="K886" s="15">
        <f>'[1]TCE - ANEXO III - Preencher'!L895</f>
        <v>94.384661893396981</v>
      </c>
      <c r="L886" s="15">
        <f>'[1]TCE - ANEXO III - Preencher'!M895</f>
        <v>2.27</v>
      </c>
      <c r="M886" s="15">
        <f t="shared" si="79"/>
        <v>92.114661893396985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331.49546189339696</v>
      </c>
    </row>
    <row r="887" spans="1:28" x14ac:dyDescent="0.2">
      <c r="A887" s="8">
        <f>IFERROR(VLOOKUP(B887,'[1]DADOS (OCULTAR)'!$Q$3:$S$136,3,0),"")</f>
        <v>9039744002308</v>
      </c>
      <c r="B887" s="9" t="str">
        <f>'[1]TCE - ANEXO III - Preencher'!C896</f>
        <v>HOSPITAL NOSSA SENHORA DAS GRAÇAS - ANTIGO ALFA - CG Nº 024/2022</v>
      </c>
      <c r="C887" s="10"/>
      <c r="D887" s="11" t="str">
        <f>'[1]TCE - ANEXO III - Preencher'!E896</f>
        <v>MARYMAR CONCEICAO DONATO DAS CHAGAS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3222-05</v>
      </c>
      <c r="G887" s="13" t="str">
        <f>IF('[1]TCE - ANEXO III - Preencher'!H896="","",'[1]TCE - ANEXO III - Preencher'!H896)</f>
        <v>08/2024</v>
      </c>
      <c r="H887" s="14">
        <f>'[1]TCE - ANEXO III - Preencher'!I896</f>
        <v>0</v>
      </c>
      <c r="I887" s="14">
        <f>'[1]TCE - ANEXO III - Preencher'!J896</f>
        <v>307.14400000000001</v>
      </c>
      <c r="J887" s="14">
        <f>'[1]TCE - ANEXO III - Preencher'!K896</f>
        <v>0</v>
      </c>
      <c r="K887" s="15">
        <f>'[1]TCE - ANEXO III - Preencher'!L896</f>
        <v>94.384661893396981</v>
      </c>
      <c r="L887" s="15">
        <f>'[1]TCE - ANEXO III - Preencher'!M896</f>
        <v>0</v>
      </c>
      <c r="M887" s="15">
        <f t="shared" si="79"/>
        <v>94.384661893396981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401.52866189339699</v>
      </c>
    </row>
    <row r="888" spans="1:28" x14ac:dyDescent="0.2">
      <c r="A888" s="8">
        <f>IFERROR(VLOOKUP(B888,'[1]DADOS (OCULTAR)'!$Q$3:$S$136,3,0),"")</f>
        <v>9039744002308</v>
      </c>
      <c r="B888" s="9" t="str">
        <f>'[1]TCE - ANEXO III - Preencher'!C897</f>
        <v>HOSPITAL NOSSA SENHORA DAS GRAÇAS - ANTIGO ALFA - CG Nº 024/2022</v>
      </c>
      <c r="C888" s="10"/>
      <c r="D888" s="11" t="str">
        <f>'[1]TCE - ANEXO III - Preencher'!E897</f>
        <v>MATHEUS HENRIQUE MENDES DE SANTANA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3222-25</v>
      </c>
      <c r="G888" s="13" t="str">
        <f>IF('[1]TCE - ANEXO III - Preencher'!H897="","",'[1]TCE - ANEXO III - Preencher'!H897)</f>
        <v>08/2024</v>
      </c>
      <c r="H888" s="14">
        <f>'[1]TCE - ANEXO III - Preencher'!I897</f>
        <v>0</v>
      </c>
      <c r="I888" s="14">
        <f>'[1]TCE - ANEXO III - Preencher'!J897</f>
        <v>305.00479999999999</v>
      </c>
      <c r="J888" s="14">
        <f>'[1]TCE - ANEXO III - Preencher'!K897</f>
        <v>0</v>
      </c>
      <c r="K888" s="15">
        <f>'[1]TCE - ANEXO III - Preencher'!L897</f>
        <v>94.384661893396981</v>
      </c>
      <c r="L888" s="15">
        <f>'[1]TCE - ANEXO III - Preencher'!M897</f>
        <v>33.43</v>
      </c>
      <c r="M888" s="15">
        <f t="shared" si="79"/>
        <v>60.954661893396981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268.97046702717381</v>
      </c>
      <c r="R888" s="15">
        <f>'[1]TCE - ANEXO III - Preencher'!S897</f>
        <v>56.78</v>
      </c>
      <c r="S888" s="16">
        <f t="shared" si="81"/>
        <v>212.19046702717381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578.1499289205708</v>
      </c>
    </row>
    <row r="889" spans="1:28" x14ac:dyDescent="0.2">
      <c r="A889" s="8">
        <f>IFERROR(VLOOKUP(B889,'[1]DADOS (OCULTAR)'!$Q$3:$S$136,3,0),"")</f>
        <v>9039744002308</v>
      </c>
      <c r="B889" s="9" t="str">
        <f>'[1]TCE - ANEXO III - Preencher'!C898</f>
        <v>HOSPITAL NOSSA SENHORA DAS GRAÇAS - ANTIGO ALFA - CG Nº 024/2022</v>
      </c>
      <c r="C889" s="10"/>
      <c r="D889" s="11" t="str">
        <f>'[1]TCE - ANEXO III - Preencher'!E898</f>
        <v>MATHEUS PATRICK SILVA SOUSA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5211-30</v>
      </c>
      <c r="G889" s="13" t="str">
        <f>IF('[1]TCE - ANEXO III - Preencher'!H898="","",'[1]TCE - ANEXO III - Preencher'!H898)</f>
        <v>08/2024</v>
      </c>
      <c r="H889" s="14">
        <f>'[1]TCE - ANEXO III - Preencher'!I898</f>
        <v>0</v>
      </c>
      <c r="I889" s="14">
        <f>'[1]TCE - ANEXO III - Preencher'!J898</f>
        <v>124.56</v>
      </c>
      <c r="J889" s="14">
        <f>'[1]TCE - ANEXO III - Preencher'!K898</f>
        <v>0</v>
      </c>
      <c r="K889" s="15">
        <f>'[1]TCE - ANEXO III - Preencher'!L898</f>
        <v>94.384661893396981</v>
      </c>
      <c r="L889" s="15">
        <f>'[1]TCE - ANEXO III - Preencher'!M898</f>
        <v>31.14</v>
      </c>
      <c r="M889" s="15">
        <f t="shared" si="79"/>
        <v>63.24466189339698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218.61272455271049</v>
      </c>
      <c r="R889" s="15">
        <f>'[1]TCE - ANEXO III - Preencher'!S898</f>
        <v>87.19</v>
      </c>
      <c r="S889" s="16">
        <f t="shared" si="81"/>
        <v>131.42272455271049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319.22738644610752</v>
      </c>
    </row>
    <row r="890" spans="1:28" x14ac:dyDescent="0.2">
      <c r="A890" s="8">
        <f>IFERROR(VLOOKUP(B890,'[1]DADOS (OCULTAR)'!$Q$3:$S$136,3,0),"")</f>
        <v>9039744002308</v>
      </c>
      <c r="B890" s="9" t="str">
        <f>'[1]TCE - ANEXO III - Preencher'!C899</f>
        <v>HOSPITAL NOSSA SENHORA DAS GRAÇAS - ANTIGO ALFA - CG Nº 024/2022</v>
      </c>
      <c r="C890" s="10"/>
      <c r="D890" s="11" t="str">
        <f>'[1]TCE - ANEXO III - Preencher'!E899</f>
        <v>MATHEWS HENRIQUE SANTIAGO DA SILVA</v>
      </c>
      <c r="E890" s="9" t="str">
        <f>IF('[1]TCE - ANEXO III - Preencher'!F899="4 - Assistência Odontológica","2 - Outros Profissionais da Saúde",'[1]TCE - ANEXO III - Preencher'!F899)</f>
        <v>2 - Outros Profissionais da Saúde</v>
      </c>
      <c r="F890" s="12" t="str">
        <f>'[1]TCE - ANEXO III - Preencher'!G899</f>
        <v>2236-05</v>
      </c>
      <c r="G890" s="13" t="str">
        <f>IF('[1]TCE - ANEXO III - Preencher'!H899="","",'[1]TCE - ANEXO III - Preencher'!H899)</f>
        <v>08/2024</v>
      </c>
      <c r="H890" s="14">
        <f>'[1]TCE - ANEXO III - Preencher'!I899</f>
        <v>0</v>
      </c>
      <c r="I890" s="14">
        <f>'[1]TCE - ANEXO III - Preencher'!J899</f>
        <v>246.31440000000001</v>
      </c>
      <c r="J890" s="14">
        <f>'[1]TCE - ANEXO III - Preencher'!K899</f>
        <v>0</v>
      </c>
      <c r="K890" s="15">
        <f>'[1]TCE - ANEXO III - Preencher'!L899</f>
        <v>94.384661893396981</v>
      </c>
      <c r="L890" s="15">
        <f>'[1]TCE - ANEXO III - Preencher'!M899</f>
        <v>2.7</v>
      </c>
      <c r="M890" s="15">
        <f t="shared" si="79"/>
        <v>91.684661893396978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337.99906189339697</v>
      </c>
    </row>
    <row r="891" spans="1:28" x14ac:dyDescent="0.2">
      <c r="A891" s="8">
        <f>IFERROR(VLOOKUP(B891,'[1]DADOS (OCULTAR)'!$Q$3:$S$136,3,0),"")</f>
        <v>9039744002308</v>
      </c>
      <c r="B891" s="9" t="str">
        <f>'[1]TCE - ANEXO III - Preencher'!C900</f>
        <v>HOSPITAL NOSSA SENHORA DAS GRAÇAS - ANTIGO ALFA - CG Nº 024/2022</v>
      </c>
      <c r="C891" s="10"/>
      <c r="D891" s="11" t="str">
        <f>'[1]TCE - ANEXO III - Preencher'!E900</f>
        <v>MAURIDEISE GOMES DO NASCIMENTO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3222-05</v>
      </c>
      <c r="G891" s="13" t="str">
        <f>IF('[1]TCE - ANEXO III - Preencher'!H900="","",'[1]TCE - ANEXO III - Preencher'!H900)</f>
        <v>08/2024</v>
      </c>
      <c r="H891" s="14">
        <f>'[1]TCE - ANEXO III - Preencher'!I900</f>
        <v>0</v>
      </c>
      <c r="I891" s="14">
        <f>'[1]TCE - ANEXO III - Preencher'!J900</f>
        <v>337.67759999999998</v>
      </c>
      <c r="J891" s="14">
        <f>'[1]TCE - ANEXO III - Preencher'!K900</f>
        <v>0</v>
      </c>
      <c r="K891" s="15">
        <f>'[1]TCE - ANEXO III - Preencher'!L900</f>
        <v>94.384661893396981</v>
      </c>
      <c r="L891" s="15">
        <f>'[1]TCE - ANEXO III - Preencher'!M900</f>
        <v>0</v>
      </c>
      <c r="M891" s="15">
        <f t="shared" si="79"/>
        <v>94.384661893396981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432.06226189339696</v>
      </c>
    </row>
    <row r="892" spans="1:28" x14ac:dyDescent="0.2">
      <c r="A892" s="8">
        <f>IFERROR(VLOOKUP(B892,'[1]DADOS (OCULTAR)'!$Q$3:$S$136,3,0),"")</f>
        <v>9039744002308</v>
      </c>
      <c r="B892" s="9" t="str">
        <f>'[1]TCE - ANEXO III - Preencher'!C901</f>
        <v>HOSPITAL NOSSA SENHORA DAS GRAÇAS - ANTIGO ALFA - CG Nº 024/2022</v>
      </c>
      <c r="C892" s="10"/>
      <c r="D892" s="11" t="str">
        <f>'[1]TCE - ANEXO III - Preencher'!E901</f>
        <v>MAXWELL ANTONIO RODRIGUES DE SOUZA</v>
      </c>
      <c r="E892" s="9" t="str">
        <f>IF('[1]TCE - ANEXO III - Preencher'!F901="4 - Assistência Odontológica","2 - Outros Profissionais da Saúde",'[1]TCE - ANEXO III - Preencher'!F901)</f>
        <v>3 - Administrativo</v>
      </c>
      <c r="F892" s="12" t="str">
        <f>'[1]TCE - ANEXO III - Preencher'!G901</f>
        <v>5174-10</v>
      </c>
      <c r="G892" s="13" t="str">
        <f>IF('[1]TCE - ANEXO III - Preencher'!H901="","",'[1]TCE - ANEXO III - Preencher'!H901)</f>
        <v>08/2024</v>
      </c>
      <c r="H892" s="14">
        <f>'[1]TCE - ANEXO III - Preencher'!I901</f>
        <v>0</v>
      </c>
      <c r="I892" s="14">
        <f>'[1]TCE - ANEXO III - Preencher'!J901</f>
        <v>138.97040000000001</v>
      </c>
      <c r="J892" s="14">
        <f>'[1]TCE - ANEXO III - Preencher'!K901</f>
        <v>0</v>
      </c>
      <c r="K892" s="15">
        <f>'[1]TCE - ANEXO III - Preencher'!L901</f>
        <v>94.384661893396981</v>
      </c>
      <c r="L892" s="15">
        <f>'[1]TCE - ANEXO III - Preencher'!M901</f>
        <v>28.24</v>
      </c>
      <c r="M892" s="15">
        <f t="shared" si="79"/>
        <v>66.144661893396986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134.48523351358691</v>
      </c>
      <c r="R892" s="15">
        <f>'[1]TCE - ANEXO III - Preencher'!S901</f>
        <v>70.599999999999994</v>
      </c>
      <c r="S892" s="16">
        <f t="shared" si="81"/>
        <v>63.885233513586911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269.00029540698392</v>
      </c>
    </row>
    <row r="893" spans="1:28" x14ac:dyDescent="0.2">
      <c r="A893" s="8">
        <f>IFERROR(VLOOKUP(B893,'[1]DADOS (OCULTAR)'!$Q$3:$S$136,3,0),"")</f>
        <v>9039744002308</v>
      </c>
      <c r="B893" s="9" t="str">
        <f>'[1]TCE - ANEXO III - Preencher'!C902</f>
        <v>HOSPITAL NOSSA SENHORA DAS GRAÇAS - ANTIGO ALFA - CG Nº 024/2022</v>
      </c>
      <c r="C893" s="10"/>
      <c r="D893" s="11" t="str">
        <f>'[1]TCE - ANEXO III - Preencher'!E902</f>
        <v>MAYARA DAPHYNNI NERY DA SILVA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2235-05</v>
      </c>
      <c r="G893" s="13" t="str">
        <f>IF('[1]TCE - ANEXO III - Preencher'!H902="","",'[1]TCE - ANEXO III - Preencher'!H902)</f>
        <v>08/2024</v>
      </c>
      <c r="H893" s="14">
        <f>'[1]TCE - ANEXO III - Preencher'!I902</f>
        <v>0</v>
      </c>
      <c r="I893" s="14">
        <f>'[1]TCE - ANEXO III - Preencher'!J902</f>
        <v>460.52080000000001</v>
      </c>
      <c r="J893" s="14">
        <f>'[1]TCE - ANEXO III - Preencher'!K902</f>
        <v>0</v>
      </c>
      <c r="K893" s="15">
        <f>'[1]TCE - ANEXO III - Preencher'!L902</f>
        <v>94.384661893396981</v>
      </c>
      <c r="L893" s="15">
        <f>'[1]TCE - ANEXO III - Preencher'!M902</f>
        <v>3.33</v>
      </c>
      <c r="M893" s="15">
        <f t="shared" si="79"/>
        <v>91.054661893396982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100.8639251351902</v>
      </c>
      <c r="R893" s="15">
        <f>'[1]TCE - ANEXO III - Preencher'!S902</f>
        <v>98.4</v>
      </c>
      <c r="S893" s="16">
        <f t="shared" si="81"/>
        <v>2.4639251351901947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554.03938702858716</v>
      </c>
    </row>
    <row r="894" spans="1:28" x14ac:dyDescent="0.2">
      <c r="A894" s="8">
        <f>IFERROR(VLOOKUP(B894,'[1]DADOS (OCULTAR)'!$Q$3:$S$136,3,0),"")</f>
        <v>9039744002308</v>
      </c>
      <c r="B894" s="9" t="str">
        <f>'[1]TCE - ANEXO III - Preencher'!C903</f>
        <v>HOSPITAL NOSSA SENHORA DAS GRAÇAS - ANTIGO ALFA - CG Nº 024/2022</v>
      </c>
      <c r="C894" s="10"/>
      <c r="D894" s="11" t="str">
        <f>'[1]TCE - ANEXO III - Preencher'!E903</f>
        <v>MAYARA KARINE DA SILVA MOURA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2235-05</v>
      </c>
      <c r="G894" s="13" t="str">
        <f>IF('[1]TCE - ANEXO III - Preencher'!H903="","",'[1]TCE - ANEXO III - Preencher'!H903)</f>
        <v>08/2024</v>
      </c>
      <c r="H894" s="14">
        <f>'[1]TCE - ANEXO III - Preencher'!I903</f>
        <v>0</v>
      </c>
      <c r="I894" s="14">
        <f>'[1]TCE - ANEXO III - Preencher'!J903</f>
        <v>488.92320000000001</v>
      </c>
      <c r="J894" s="14">
        <f>'[1]TCE - ANEXO III - Preencher'!K903</f>
        <v>0</v>
      </c>
      <c r="K894" s="15">
        <f>'[1]TCE - ANEXO III - Preencher'!L903</f>
        <v>94.384661893396981</v>
      </c>
      <c r="L894" s="15">
        <f>'[1]TCE - ANEXO III - Preencher'!M903</f>
        <v>3.33</v>
      </c>
      <c r="M894" s="15">
        <f t="shared" si="79"/>
        <v>91.054661893396982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579.97786189339695</v>
      </c>
    </row>
    <row r="895" spans="1:28" x14ac:dyDescent="0.2">
      <c r="A895" s="8">
        <f>IFERROR(VLOOKUP(B895,'[1]DADOS (OCULTAR)'!$Q$3:$S$136,3,0),"")</f>
        <v>9039744002308</v>
      </c>
      <c r="B895" s="9" t="str">
        <f>'[1]TCE - ANEXO III - Preencher'!C904</f>
        <v>HOSPITAL NOSSA SENHORA DAS GRAÇAS - ANTIGO ALFA - CG Nº 024/2022</v>
      </c>
      <c r="C895" s="10"/>
      <c r="D895" s="11" t="str">
        <f>'[1]TCE - ANEXO III - Preencher'!E904</f>
        <v>MAYARA MILLENA SILVA DE ANDRADE</v>
      </c>
      <c r="E895" s="9" t="str">
        <f>IF('[1]TCE - ANEXO III - Preencher'!F904="4 - Assistência Odontológica","2 - Outros Profissionais da Saúde",'[1]TCE - ANEXO III - Preencher'!F904)</f>
        <v>2 - Outros Profissionais da Saúde</v>
      </c>
      <c r="F895" s="12" t="str">
        <f>'[1]TCE - ANEXO III - Preencher'!G904</f>
        <v>3222-05</v>
      </c>
      <c r="G895" s="13" t="str">
        <f>IF('[1]TCE - ANEXO III - Preencher'!H904="","",'[1]TCE - ANEXO III - Preencher'!H904)</f>
        <v>08/2024</v>
      </c>
      <c r="H895" s="14">
        <f>'[1]TCE - ANEXO III - Preencher'!I904</f>
        <v>0</v>
      </c>
      <c r="I895" s="14">
        <f>'[1]TCE - ANEXO III - Preencher'!J904</f>
        <v>304.33679999999998</v>
      </c>
      <c r="J895" s="14">
        <f>'[1]TCE - ANEXO III - Preencher'!K904</f>
        <v>0</v>
      </c>
      <c r="K895" s="15">
        <f>'[1]TCE - ANEXO III - Preencher'!L904</f>
        <v>94.384661893396981</v>
      </c>
      <c r="L895" s="15">
        <f>'[1]TCE - ANEXO III - Preencher'!M904</f>
        <v>0</v>
      </c>
      <c r="M895" s="15">
        <f t="shared" si="79"/>
        <v>94.384661893396981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398.72146189339696</v>
      </c>
    </row>
    <row r="896" spans="1:28" x14ac:dyDescent="0.2">
      <c r="A896" s="8">
        <f>IFERROR(VLOOKUP(B896,'[1]DADOS (OCULTAR)'!$Q$3:$S$136,3,0),"")</f>
        <v>9039744002308</v>
      </c>
      <c r="B896" s="9" t="str">
        <f>'[1]TCE - ANEXO III - Preencher'!C905</f>
        <v>HOSPITAL NOSSA SENHORA DAS GRAÇAS - ANTIGO ALFA - CG Nº 024/2022</v>
      </c>
      <c r="C896" s="10"/>
      <c r="D896" s="11" t="str">
        <f>'[1]TCE - ANEXO III - Preencher'!E905</f>
        <v>MAYARA PATRICIA SILVA DE ALMEIDA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3222-05</v>
      </c>
      <c r="G896" s="13" t="str">
        <f>IF('[1]TCE - ANEXO III - Preencher'!H905="","",'[1]TCE - ANEXO III - Preencher'!H905)</f>
        <v>08/2024</v>
      </c>
      <c r="H896" s="14">
        <f>'[1]TCE - ANEXO III - Preencher'!I905</f>
        <v>0</v>
      </c>
      <c r="I896" s="14">
        <f>'[1]TCE - ANEXO III - Preencher'!J905</f>
        <v>273.47840000000002</v>
      </c>
      <c r="J896" s="14">
        <f>'[1]TCE - ANEXO III - Preencher'!K905</f>
        <v>0</v>
      </c>
      <c r="K896" s="15">
        <f>'[1]TCE - ANEXO III - Preencher'!L905</f>
        <v>94.384661893396981</v>
      </c>
      <c r="L896" s="15">
        <f>'[1]TCE - ANEXO III - Preencher'!M905</f>
        <v>0</v>
      </c>
      <c r="M896" s="15">
        <f t="shared" si="79"/>
        <v>94.384661893396981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367.863061893397</v>
      </c>
    </row>
    <row r="897" spans="1:28" x14ac:dyDescent="0.2">
      <c r="A897" s="8">
        <f>IFERROR(VLOOKUP(B897,'[1]DADOS (OCULTAR)'!$Q$3:$S$136,3,0),"")</f>
        <v>9039744002308</v>
      </c>
      <c r="B897" s="9" t="str">
        <f>'[1]TCE - ANEXO III - Preencher'!C906</f>
        <v>HOSPITAL NOSSA SENHORA DAS GRAÇAS - ANTIGO ALFA - CG Nº 024/2022</v>
      </c>
      <c r="C897" s="10"/>
      <c r="D897" s="11" t="str">
        <f>'[1]TCE - ANEXO III - Preencher'!E906</f>
        <v>MAYARA SANTOS CAPITO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2237-10</v>
      </c>
      <c r="G897" s="13" t="str">
        <f>IF('[1]TCE - ANEXO III - Preencher'!H906="","",'[1]TCE - ANEXO III - Preencher'!H906)</f>
        <v>08/2024</v>
      </c>
      <c r="H897" s="14">
        <f>'[1]TCE - ANEXO III - Preencher'!I906</f>
        <v>0</v>
      </c>
      <c r="I897" s="14">
        <f>'[1]TCE - ANEXO III - Preencher'!J906</f>
        <v>328.03919999999999</v>
      </c>
      <c r="J897" s="14">
        <f>'[1]TCE - ANEXO III - Preencher'!K906</f>
        <v>0</v>
      </c>
      <c r="K897" s="15">
        <f>'[1]TCE - ANEXO III - Preencher'!L906</f>
        <v>94.384661893396981</v>
      </c>
      <c r="L897" s="15">
        <f>'[1]TCE - ANEXO III - Preencher'!M906</f>
        <v>0</v>
      </c>
      <c r="M897" s="15">
        <f t="shared" si="79"/>
        <v>94.384661893396981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422.42386189339697</v>
      </c>
    </row>
    <row r="898" spans="1:28" x14ac:dyDescent="0.2">
      <c r="A898" s="8">
        <f>IFERROR(VLOOKUP(B898,'[1]DADOS (OCULTAR)'!$Q$3:$S$136,3,0),"")</f>
        <v>9039744002308</v>
      </c>
      <c r="B898" s="9" t="str">
        <f>'[1]TCE - ANEXO III - Preencher'!C907</f>
        <v>HOSPITAL NOSSA SENHORA DAS GRAÇAS - ANTIGO ALFA - CG Nº 024/2022</v>
      </c>
      <c r="C898" s="10"/>
      <c r="D898" s="11" t="str">
        <f>'[1]TCE - ANEXO III - Preencher'!E907</f>
        <v>MAYCON DOUGLAS ADOLFO SILVA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3222-05</v>
      </c>
      <c r="G898" s="13" t="str">
        <f>IF('[1]TCE - ANEXO III - Preencher'!H907="","",'[1]TCE - ANEXO III - Preencher'!H907)</f>
        <v>08/2024</v>
      </c>
      <c r="H898" s="14">
        <f>'[1]TCE - ANEXO III - Preencher'!I907</f>
        <v>0</v>
      </c>
      <c r="I898" s="14">
        <f>'[1]TCE - ANEXO III - Preencher'!J907</f>
        <v>306.84719999999999</v>
      </c>
      <c r="J898" s="14">
        <f>'[1]TCE - ANEXO III - Preencher'!K907</f>
        <v>0</v>
      </c>
      <c r="K898" s="15">
        <f>'[1]TCE - ANEXO III - Preencher'!L907</f>
        <v>94.384661893396981</v>
      </c>
      <c r="L898" s="15">
        <f>'[1]TCE - ANEXO III - Preencher'!M907</f>
        <v>28.24</v>
      </c>
      <c r="M898" s="15">
        <f t="shared" si="79"/>
        <v>66.144661893396986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372.99186189339696</v>
      </c>
    </row>
    <row r="899" spans="1:28" x14ac:dyDescent="0.2">
      <c r="A899" s="8">
        <f>IFERROR(VLOOKUP(B899,'[1]DADOS (OCULTAR)'!$Q$3:$S$136,3,0),"")</f>
        <v>9039744002308</v>
      </c>
      <c r="B899" s="9" t="str">
        <f>'[1]TCE - ANEXO III - Preencher'!C908</f>
        <v>HOSPITAL NOSSA SENHORA DAS GRAÇAS - ANTIGO ALFA - CG Nº 024/2022</v>
      </c>
      <c r="C899" s="10"/>
      <c r="D899" s="11" t="str">
        <f>'[1]TCE - ANEXO III - Preencher'!E908</f>
        <v>MAYNA NASCIMENTO DA SILVA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3222-05</v>
      </c>
      <c r="G899" s="13" t="str">
        <f>IF('[1]TCE - ANEXO III - Preencher'!H908="","",'[1]TCE - ANEXO III - Preencher'!H908)</f>
        <v>08/2024</v>
      </c>
      <c r="H899" s="14">
        <f>'[1]TCE - ANEXO III - Preencher'!I908</f>
        <v>0</v>
      </c>
      <c r="I899" s="14">
        <f>'[1]TCE - ANEXO III - Preencher'!J908</f>
        <v>273.47840000000002</v>
      </c>
      <c r="J899" s="14">
        <f>'[1]TCE - ANEXO III - Preencher'!K908</f>
        <v>0</v>
      </c>
      <c r="K899" s="15">
        <f>'[1]TCE - ANEXO III - Preencher'!L908</f>
        <v>94.384661893396981</v>
      </c>
      <c r="L899" s="15">
        <f>'[1]TCE - ANEXO III - Preencher'!M908</f>
        <v>28.24</v>
      </c>
      <c r="M899" s="15">
        <f t="shared" si="79"/>
        <v>66.144661893396986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339.62306189339699</v>
      </c>
    </row>
    <row r="900" spans="1:28" x14ac:dyDescent="0.2">
      <c r="A900" s="8">
        <f>IFERROR(VLOOKUP(B900,'[1]DADOS (OCULTAR)'!$Q$3:$S$136,3,0),"")</f>
        <v>9039744002308</v>
      </c>
      <c r="B900" s="9" t="str">
        <f>'[1]TCE - ANEXO III - Preencher'!C909</f>
        <v>HOSPITAL NOSSA SENHORA DAS GRAÇAS - ANTIGO ALFA - CG Nº 024/2022</v>
      </c>
      <c r="C900" s="10"/>
      <c r="D900" s="11" t="str">
        <f>'[1]TCE - ANEXO III - Preencher'!E909</f>
        <v>MAYRA LAIS DA SILVA ROCHA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2235-05</v>
      </c>
      <c r="G900" s="13" t="str">
        <f>IF('[1]TCE - ANEXO III - Preencher'!H909="","",'[1]TCE - ANEXO III - Preencher'!H909)</f>
        <v>08/2024</v>
      </c>
      <c r="H900" s="14">
        <f>'[1]TCE - ANEXO III - Preencher'!I909</f>
        <v>0</v>
      </c>
      <c r="I900" s="14">
        <f>'[1]TCE - ANEXO III - Preencher'!J909</f>
        <v>456.00240000000002</v>
      </c>
      <c r="J900" s="14">
        <f>'[1]TCE - ANEXO III - Preencher'!K909</f>
        <v>0</v>
      </c>
      <c r="K900" s="15">
        <f>'[1]TCE - ANEXO III - Preencher'!L909</f>
        <v>94.384661893396981</v>
      </c>
      <c r="L900" s="15">
        <f>'[1]TCE - ANEXO III - Preencher'!M909</f>
        <v>3.33</v>
      </c>
      <c r="M900" s="15">
        <f t="shared" ref="M900:M963" si="85">K900-L900</f>
        <v>91.054661893396982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547.05706189339696</v>
      </c>
    </row>
    <row r="901" spans="1:28" x14ac:dyDescent="0.2">
      <c r="A901" s="8">
        <f>IFERROR(VLOOKUP(B901,'[1]DADOS (OCULTAR)'!$Q$3:$S$136,3,0),"")</f>
        <v>9039744002308</v>
      </c>
      <c r="B901" s="9" t="str">
        <f>'[1]TCE - ANEXO III - Preencher'!C910</f>
        <v>HOSPITAL NOSSA SENHORA DAS GRAÇAS - ANTIGO ALFA - CG Nº 024/2022</v>
      </c>
      <c r="C901" s="10"/>
      <c r="D901" s="11" t="str">
        <f>'[1]TCE - ANEXO III - Preencher'!E910</f>
        <v>MEIRIANE FERREIRA DE FREITAS</v>
      </c>
      <c r="E901" s="9" t="str">
        <f>IF('[1]TCE - ANEXO III - Preencher'!F910="4 - Assistência Odontológica","2 - Outros Profissionais da Saúde",'[1]TCE - ANEXO III - Preencher'!F910)</f>
        <v>2 - Outros Profissionais da Saúde</v>
      </c>
      <c r="F901" s="12" t="str">
        <f>'[1]TCE - ANEXO III - Preencher'!G910</f>
        <v>2237-05</v>
      </c>
      <c r="G901" s="13" t="str">
        <f>IF('[1]TCE - ANEXO III - Preencher'!H910="","",'[1]TCE - ANEXO III - Preencher'!H910)</f>
        <v>08/2024</v>
      </c>
      <c r="H901" s="14">
        <f>'[1]TCE - ANEXO III - Preencher'!I910</f>
        <v>0</v>
      </c>
      <c r="I901" s="14">
        <f>'[1]TCE - ANEXO III - Preencher'!J910</f>
        <v>168.5224</v>
      </c>
      <c r="J901" s="14">
        <f>'[1]TCE - ANEXO III - Preencher'!K910</f>
        <v>0</v>
      </c>
      <c r="K901" s="15">
        <f>'[1]TCE - ANEXO III - Preencher'!L910</f>
        <v>94.384661893396981</v>
      </c>
      <c r="L901" s="15">
        <f>'[1]TCE - ANEXO III - Preencher'!M910</f>
        <v>0</v>
      </c>
      <c r="M901" s="15">
        <f t="shared" si="85"/>
        <v>94.384661893396981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134.48523351358691</v>
      </c>
      <c r="R901" s="15">
        <f>'[1]TCE - ANEXO III - Preencher'!S910</f>
        <v>84.72</v>
      </c>
      <c r="S901" s="16">
        <f t="shared" si="87"/>
        <v>49.765233513586907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312.67229540698389</v>
      </c>
    </row>
    <row r="902" spans="1:28" x14ac:dyDescent="0.2">
      <c r="A902" s="8">
        <f>IFERROR(VLOOKUP(B902,'[1]DADOS (OCULTAR)'!$Q$3:$S$136,3,0),"")</f>
        <v>9039744002308</v>
      </c>
      <c r="B902" s="9" t="str">
        <f>'[1]TCE - ANEXO III - Preencher'!C911</f>
        <v>HOSPITAL NOSSA SENHORA DAS GRAÇAS - ANTIGO ALFA - CG Nº 024/2022</v>
      </c>
      <c r="C902" s="10"/>
      <c r="D902" s="11" t="str">
        <f>'[1]TCE - ANEXO III - Preencher'!E911</f>
        <v>MELISSA KAROLINE DE ANDRADE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2234-05</v>
      </c>
      <c r="G902" s="13" t="str">
        <f>IF('[1]TCE - ANEXO III - Preencher'!H911="","",'[1]TCE - ANEXO III - Preencher'!H911)</f>
        <v>08/2024</v>
      </c>
      <c r="H902" s="14">
        <f>'[1]TCE - ANEXO III - Preencher'!I911</f>
        <v>0</v>
      </c>
      <c r="I902" s="14">
        <f>'[1]TCE - ANEXO III - Preencher'!J911</f>
        <v>553.21199999999999</v>
      </c>
      <c r="J902" s="14">
        <f>'[1]TCE - ANEXO III - Preencher'!K911</f>
        <v>0</v>
      </c>
      <c r="K902" s="15">
        <f>'[1]TCE - ANEXO III - Preencher'!L911</f>
        <v>94.384661893396981</v>
      </c>
      <c r="L902" s="15">
        <f>'[1]TCE - ANEXO III - Preencher'!M911</f>
        <v>0</v>
      </c>
      <c r="M902" s="15">
        <f t="shared" si="85"/>
        <v>94.384661893396981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647.59666189339691</v>
      </c>
    </row>
    <row r="903" spans="1:28" x14ac:dyDescent="0.2">
      <c r="A903" s="8">
        <f>IFERROR(VLOOKUP(B903,'[1]DADOS (OCULTAR)'!$Q$3:$S$136,3,0),"")</f>
        <v>9039744002308</v>
      </c>
      <c r="B903" s="9" t="str">
        <f>'[1]TCE - ANEXO III - Preencher'!C912</f>
        <v>HOSPITAL NOSSA SENHORA DAS GRAÇAS - ANTIGO ALFA - CG Nº 024/2022</v>
      </c>
      <c r="C903" s="10"/>
      <c r="D903" s="11" t="str">
        <f>'[1]TCE - ANEXO III - Preencher'!E912</f>
        <v>MELISSA MAYRA SOARES NASCIMENTO ESPINDOLA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2235-05</v>
      </c>
      <c r="G903" s="13" t="str">
        <f>IF('[1]TCE - ANEXO III - Preencher'!H912="","",'[1]TCE - ANEXO III - Preencher'!H912)</f>
        <v>08/2024</v>
      </c>
      <c r="H903" s="14">
        <f>'[1]TCE - ANEXO III - Preencher'!I912</f>
        <v>0</v>
      </c>
      <c r="I903" s="14">
        <f>'[1]TCE - ANEXO III - Preencher'!J912</f>
        <v>461.65359999999998</v>
      </c>
      <c r="J903" s="14">
        <f>'[1]TCE - ANEXO III - Preencher'!K912</f>
        <v>0</v>
      </c>
      <c r="K903" s="15">
        <f>'[1]TCE - ANEXO III - Preencher'!L912</f>
        <v>94.384661893396981</v>
      </c>
      <c r="L903" s="15">
        <f>'[1]TCE - ANEXO III - Preencher'!M912</f>
        <v>0</v>
      </c>
      <c r="M903" s="15">
        <f t="shared" si="85"/>
        <v>94.384661893396981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556.03826189339702</v>
      </c>
    </row>
    <row r="904" spans="1:28" x14ac:dyDescent="0.2">
      <c r="A904" s="8">
        <f>IFERROR(VLOOKUP(B904,'[1]DADOS (OCULTAR)'!$Q$3:$S$136,3,0),"")</f>
        <v>9039744002308</v>
      </c>
      <c r="B904" s="9" t="str">
        <f>'[1]TCE - ANEXO III - Preencher'!C913</f>
        <v>HOSPITAL NOSSA SENHORA DAS GRAÇAS - ANTIGO ALFA - CG Nº 024/2022</v>
      </c>
      <c r="C904" s="10"/>
      <c r="D904" s="11" t="str">
        <f>'[1]TCE - ANEXO III - Preencher'!E913</f>
        <v>MELQUIZEDEQUE BARBOSA RIBEIRO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5152-05</v>
      </c>
      <c r="G904" s="13" t="str">
        <f>IF('[1]TCE - ANEXO III - Preencher'!H913="","",'[1]TCE - ANEXO III - Preencher'!H913)</f>
        <v>08/2024</v>
      </c>
      <c r="H904" s="14">
        <f>'[1]TCE - ANEXO III - Preencher'!I913</f>
        <v>0</v>
      </c>
      <c r="I904" s="14">
        <f>'[1]TCE - ANEXO III - Preencher'!J913</f>
        <v>147.97919999999999</v>
      </c>
      <c r="J904" s="14">
        <f>'[1]TCE - ANEXO III - Preencher'!K913</f>
        <v>0</v>
      </c>
      <c r="K904" s="15">
        <f>'[1]TCE - ANEXO III - Preencher'!L913</f>
        <v>94.384661893396981</v>
      </c>
      <c r="L904" s="15">
        <f>'[1]TCE - ANEXO III - Preencher'!M913</f>
        <v>0</v>
      </c>
      <c r="M904" s="15">
        <f t="shared" si="85"/>
        <v>94.384661893396981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242.36386189339697</v>
      </c>
    </row>
    <row r="905" spans="1:28" x14ac:dyDescent="0.2">
      <c r="A905" s="8">
        <f>IFERROR(VLOOKUP(B905,'[1]DADOS (OCULTAR)'!$Q$3:$S$136,3,0),"")</f>
        <v>9039744002308</v>
      </c>
      <c r="B905" s="9" t="str">
        <f>'[1]TCE - ANEXO III - Preencher'!C914</f>
        <v>HOSPITAL NOSSA SENHORA DAS GRAÇAS - ANTIGO ALFA - CG Nº 024/2022</v>
      </c>
      <c r="C905" s="10"/>
      <c r="D905" s="11" t="str">
        <f>'[1]TCE - ANEXO III - Preencher'!E914</f>
        <v>MERCIA BEZERRA TEIXEIRA BATISTA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2235-05</v>
      </c>
      <c r="G905" s="13" t="str">
        <f>IF('[1]TCE - ANEXO III - Preencher'!H914="","",'[1]TCE - ANEXO III - Preencher'!H914)</f>
        <v>08/2024</v>
      </c>
      <c r="H905" s="14">
        <f>'[1]TCE - ANEXO III - Preencher'!I914</f>
        <v>0</v>
      </c>
      <c r="I905" s="14">
        <f>'[1]TCE - ANEXO III - Preencher'!J914</f>
        <v>451.71839999999997</v>
      </c>
      <c r="J905" s="14">
        <f>'[1]TCE - ANEXO III - Preencher'!K914</f>
        <v>0</v>
      </c>
      <c r="K905" s="15">
        <f>'[1]TCE - ANEXO III - Preencher'!L914</f>
        <v>94.384661893396981</v>
      </c>
      <c r="L905" s="15">
        <f>'[1]TCE - ANEXO III - Preencher'!M914</f>
        <v>0</v>
      </c>
      <c r="M905" s="15">
        <f t="shared" si="85"/>
        <v>94.384661893396981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201.7278502703804</v>
      </c>
      <c r="R905" s="15">
        <f>'[1]TCE - ANEXO III - Preencher'!S914</f>
        <v>111.54</v>
      </c>
      <c r="S905" s="16">
        <f t="shared" si="87"/>
        <v>90.187850270380395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636.29091216377731</v>
      </c>
    </row>
    <row r="906" spans="1:28" x14ac:dyDescent="0.2">
      <c r="A906" s="8">
        <f>IFERROR(VLOOKUP(B906,'[1]DADOS (OCULTAR)'!$Q$3:$S$136,3,0),"")</f>
        <v>9039744002308</v>
      </c>
      <c r="B906" s="9" t="str">
        <f>'[1]TCE - ANEXO III - Preencher'!C915</f>
        <v>HOSPITAL NOSSA SENHORA DAS GRAÇAS - ANTIGO ALFA - CG Nº 024/2022</v>
      </c>
      <c r="C906" s="10"/>
      <c r="D906" s="11" t="str">
        <f>'[1]TCE - ANEXO III - Preencher'!E915</f>
        <v>MERCIA MARIA DA SILVA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2235-05</v>
      </c>
      <c r="G906" s="13" t="str">
        <f>IF('[1]TCE - ANEXO III - Preencher'!H915="","",'[1]TCE - ANEXO III - Preencher'!H915)</f>
        <v>08/2024</v>
      </c>
      <c r="H906" s="14">
        <f>'[1]TCE - ANEXO III - Preencher'!I915</f>
        <v>0</v>
      </c>
      <c r="I906" s="14">
        <f>'[1]TCE - ANEXO III - Preencher'!J915</f>
        <v>75.807200000000009</v>
      </c>
      <c r="J906" s="14">
        <f>'[1]TCE - ANEXO III - Preencher'!K915</f>
        <v>0</v>
      </c>
      <c r="K906" s="15">
        <f>'[1]TCE - ANEXO III - Preencher'!L915</f>
        <v>94.384661893396981</v>
      </c>
      <c r="L906" s="15">
        <f>'[1]TCE - ANEXO III - Preencher'!M915</f>
        <v>2.79</v>
      </c>
      <c r="M906" s="15">
        <f t="shared" si="85"/>
        <v>91.594661893396975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167.40186189339698</v>
      </c>
    </row>
    <row r="907" spans="1:28" x14ac:dyDescent="0.2">
      <c r="A907" s="8">
        <f>IFERROR(VLOOKUP(B907,'[1]DADOS (OCULTAR)'!$Q$3:$S$136,3,0),"")</f>
        <v>9039744002308</v>
      </c>
      <c r="B907" s="9" t="str">
        <f>'[1]TCE - ANEXO III - Preencher'!C916</f>
        <v>HOSPITAL NOSSA SENHORA DAS GRAÇAS - ANTIGO ALFA - CG Nº 024/2022</v>
      </c>
      <c r="C907" s="10"/>
      <c r="D907" s="11" t="str">
        <f>'[1]TCE - ANEXO III - Preencher'!E916</f>
        <v>MERCIA TEREZA DE ASSIS SANTOS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3222-05</v>
      </c>
      <c r="G907" s="13" t="str">
        <f>IF('[1]TCE - ANEXO III - Preencher'!H916="","",'[1]TCE - ANEXO III - Preencher'!H916)</f>
        <v>08/2024</v>
      </c>
      <c r="H907" s="14">
        <f>'[1]TCE - ANEXO III - Preencher'!I916</f>
        <v>0</v>
      </c>
      <c r="I907" s="14">
        <f>'[1]TCE - ANEXO III - Preencher'!J916</f>
        <v>284.77440000000001</v>
      </c>
      <c r="J907" s="14">
        <f>'[1]TCE - ANEXO III - Preencher'!K916</f>
        <v>0</v>
      </c>
      <c r="K907" s="15">
        <f>'[1]TCE - ANEXO III - Preencher'!L916</f>
        <v>94.384661893396981</v>
      </c>
      <c r="L907" s="15">
        <f>'[1]TCE - ANEXO III - Preencher'!M916</f>
        <v>28.24</v>
      </c>
      <c r="M907" s="15">
        <f t="shared" si="85"/>
        <v>66.144661893396986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350.91906189339699</v>
      </c>
    </row>
    <row r="908" spans="1:28" x14ac:dyDescent="0.2">
      <c r="A908" s="8">
        <f>IFERROR(VLOOKUP(B908,'[1]DADOS (OCULTAR)'!$Q$3:$S$136,3,0),"")</f>
        <v>9039744002308</v>
      </c>
      <c r="B908" s="9" t="str">
        <f>'[1]TCE - ANEXO III - Preencher'!C917</f>
        <v>HOSPITAL NOSSA SENHORA DAS GRAÇAS - ANTIGO ALFA - CG Nº 024/2022</v>
      </c>
      <c r="C908" s="10"/>
      <c r="D908" s="11" t="str">
        <f>'[1]TCE - ANEXO III - Preencher'!E917</f>
        <v>MERLY ROSE DA SILVA MARTNS SOUZA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4110-10</v>
      </c>
      <c r="G908" s="13" t="str">
        <f>IF('[1]TCE - ANEXO III - Preencher'!H917="","",'[1]TCE - ANEXO III - Preencher'!H917)</f>
        <v>08/2024</v>
      </c>
      <c r="H908" s="14">
        <f>'[1]TCE - ANEXO III - Preencher'!I917</f>
        <v>0</v>
      </c>
      <c r="I908" s="14">
        <f>'[1]TCE - ANEXO III - Preencher'!J917</f>
        <v>112.96</v>
      </c>
      <c r="J908" s="14">
        <f>'[1]TCE - ANEXO III - Preencher'!K917</f>
        <v>0</v>
      </c>
      <c r="K908" s="15">
        <f>'[1]TCE - ANEXO III - Preencher'!L917</f>
        <v>94.384661893396981</v>
      </c>
      <c r="L908" s="15">
        <f>'[1]TCE - ANEXO III - Preencher'!M917</f>
        <v>28.24</v>
      </c>
      <c r="M908" s="15">
        <f t="shared" si="85"/>
        <v>66.144661893396986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369.83439216236405</v>
      </c>
      <c r="R908" s="15">
        <f>'[1]TCE - ANEXO III - Preencher'!S917</f>
        <v>84.72</v>
      </c>
      <c r="S908" s="16">
        <f t="shared" si="87"/>
        <v>285.11439216236408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464.21905405576103</v>
      </c>
    </row>
    <row r="909" spans="1:28" x14ac:dyDescent="0.2">
      <c r="A909" s="8">
        <f>IFERROR(VLOOKUP(B909,'[1]DADOS (OCULTAR)'!$Q$3:$S$136,3,0),"")</f>
        <v>9039744002308</v>
      </c>
      <c r="B909" s="9" t="str">
        <f>'[1]TCE - ANEXO III - Preencher'!C918</f>
        <v>HOSPITAL NOSSA SENHORA DAS GRAÇAS - ANTIGO ALFA - CG Nº 024/2022</v>
      </c>
      <c r="C909" s="10"/>
      <c r="D909" s="11" t="str">
        <f>'[1]TCE - ANEXO III - Preencher'!E918</f>
        <v>MICHAELLY PAULINA SOLIE DE FREITAS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5211-30</v>
      </c>
      <c r="G909" s="13" t="str">
        <f>IF('[1]TCE - ANEXO III - Preencher'!H918="","",'[1]TCE - ANEXO III - Preencher'!H918)</f>
        <v>08/2024</v>
      </c>
      <c r="H909" s="14">
        <f>'[1]TCE - ANEXO III - Preencher'!I918</f>
        <v>0</v>
      </c>
      <c r="I909" s="14">
        <f>'[1]TCE - ANEXO III - Preencher'!J918</f>
        <v>159.55279999999999</v>
      </c>
      <c r="J909" s="14">
        <f>'[1]TCE - ANEXO III - Preencher'!K918</f>
        <v>0</v>
      </c>
      <c r="K909" s="15">
        <f>'[1]TCE - ANEXO III - Preencher'!L918</f>
        <v>94.384661893396981</v>
      </c>
      <c r="L909" s="15">
        <f>'[1]TCE - ANEXO III - Preencher'!M918</f>
        <v>31.14</v>
      </c>
      <c r="M909" s="15">
        <f t="shared" si="85"/>
        <v>63.24466189339698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126.07990641898773</v>
      </c>
      <c r="R909" s="15">
        <f>'[1]TCE - ANEXO III - Preencher'!S918</f>
        <v>87.19</v>
      </c>
      <c r="S909" s="16">
        <f t="shared" si="87"/>
        <v>38.889906418987735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261.68736831238471</v>
      </c>
    </row>
    <row r="910" spans="1:28" x14ac:dyDescent="0.2">
      <c r="A910" s="8">
        <f>IFERROR(VLOOKUP(B910,'[1]DADOS (OCULTAR)'!$Q$3:$S$136,3,0),"")</f>
        <v>9039744002308</v>
      </c>
      <c r="B910" s="9" t="str">
        <f>'[1]TCE - ANEXO III - Preencher'!C919</f>
        <v>HOSPITAL NOSSA SENHORA DAS GRAÇAS - ANTIGO ALFA - CG Nº 024/2022</v>
      </c>
      <c r="C910" s="10"/>
      <c r="D910" s="11" t="str">
        <f>'[1]TCE - ANEXO III - Preencher'!E919</f>
        <v>MICHELE RODRIGUES SANTANA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2236-05</v>
      </c>
      <c r="G910" s="13" t="str">
        <f>IF('[1]TCE - ANEXO III - Preencher'!H919="","",'[1]TCE - ANEXO III - Preencher'!H919)</f>
        <v>08/2024</v>
      </c>
      <c r="H910" s="14">
        <f>'[1]TCE - ANEXO III - Preencher'!I919</f>
        <v>0</v>
      </c>
      <c r="I910" s="14">
        <f>'[1]TCE - ANEXO III - Preencher'!J919</f>
        <v>251.1216</v>
      </c>
      <c r="J910" s="14">
        <f>'[1]TCE - ANEXO III - Preencher'!K919</f>
        <v>0</v>
      </c>
      <c r="K910" s="15">
        <f>'[1]TCE - ANEXO III - Preencher'!L919</f>
        <v>94.384661893396981</v>
      </c>
      <c r="L910" s="15">
        <f>'[1]TCE - ANEXO III - Preencher'!M919</f>
        <v>2.7</v>
      </c>
      <c r="M910" s="15">
        <f t="shared" si="85"/>
        <v>91.684661893396978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342.80626189339699</v>
      </c>
    </row>
    <row r="911" spans="1:28" x14ac:dyDescent="0.2">
      <c r="A911" s="8">
        <f>IFERROR(VLOOKUP(B911,'[1]DADOS (OCULTAR)'!$Q$3:$S$136,3,0),"")</f>
        <v>9039744002308</v>
      </c>
      <c r="B911" s="9" t="str">
        <f>'[1]TCE - ANEXO III - Preencher'!C920</f>
        <v>HOSPITAL NOSSA SENHORA DAS GRAÇAS - ANTIGO ALFA - CG Nº 024/2022</v>
      </c>
      <c r="C911" s="10"/>
      <c r="D911" s="11" t="str">
        <f>'[1]TCE - ANEXO III - Preencher'!E920</f>
        <v>MICHELE SILVEIRA CORREIA</v>
      </c>
      <c r="E911" s="9" t="str">
        <f>IF('[1]TCE - ANEXO III - Preencher'!F920="4 - Assistência Odontológica","2 - Outros Profissionais da Saúde",'[1]TCE - ANEXO III - Preencher'!F920)</f>
        <v>2 - Outros Profissionais da Saúde</v>
      </c>
      <c r="F911" s="12" t="str">
        <f>'[1]TCE - ANEXO III - Preencher'!G920</f>
        <v>2516-05</v>
      </c>
      <c r="G911" s="13" t="str">
        <f>IF('[1]TCE - ANEXO III - Preencher'!H920="","",'[1]TCE - ANEXO III - Preencher'!H920)</f>
        <v>08/2024</v>
      </c>
      <c r="H911" s="14">
        <f>'[1]TCE - ANEXO III - Preencher'!I920</f>
        <v>0</v>
      </c>
      <c r="I911" s="14">
        <f>'[1]TCE - ANEXO III - Preencher'!J920</f>
        <v>314.44240000000002</v>
      </c>
      <c r="J911" s="14">
        <f>'[1]TCE - ANEXO III - Preencher'!K920</f>
        <v>0</v>
      </c>
      <c r="K911" s="15">
        <f>'[1]TCE - ANEXO III - Preencher'!L920</f>
        <v>94.384661893396981</v>
      </c>
      <c r="L911" s="15">
        <f>'[1]TCE - ANEXO III - Preencher'!M920</f>
        <v>44</v>
      </c>
      <c r="M911" s="15">
        <f t="shared" si="85"/>
        <v>50.384661893396981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364.827061893397</v>
      </c>
    </row>
    <row r="912" spans="1:28" x14ac:dyDescent="0.2">
      <c r="A912" s="8">
        <f>IFERROR(VLOOKUP(B912,'[1]DADOS (OCULTAR)'!$Q$3:$S$136,3,0),"")</f>
        <v>9039744002308</v>
      </c>
      <c r="B912" s="9" t="str">
        <f>'[1]TCE - ANEXO III - Preencher'!C921</f>
        <v>HOSPITAL NOSSA SENHORA DAS GRAÇAS - ANTIGO ALFA - CG Nº 024/2022</v>
      </c>
      <c r="C912" s="10"/>
      <c r="D912" s="11" t="str">
        <f>'[1]TCE - ANEXO III - Preencher'!E921</f>
        <v>MICHELE SOUZA DA SILVA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3222-05</v>
      </c>
      <c r="G912" s="13" t="str">
        <f>IF('[1]TCE - ANEXO III - Preencher'!H921="","",'[1]TCE - ANEXO III - Preencher'!H921)</f>
        <v>08/2024</v>
      </c>
      <c r="H912" s="14">
        <f>'[1]TCE - ANEXO III - Preencher'!I921</f>
        <v>0</v>
      </c>
      <c r="I912" s="14">
        <f>'[1]TCE - ANEXO III - Preencher'!J921</f>
        <v>278.22879999999998</v>
      </c>
      <c r="J912" s="14">
        <f>'[1]TCE - ANEXO III - Preencher'!K921</f>
        <v>0</v>
      </c>
      <c r="K912" s="15">
        <f>'[1]TCE - ANEXO III - Preencher'!L921</f>
        <v>94.384661893396981</v>
      </c>
      <c r="L912" s="15">
        <f>'[1]TCE - ANEXO III - Preencher'!M921</f>
        <v>0</v>
      </c>
      <c r="M912" s="15">
        <f t="shared" si="85"/>
        <v>94.384661893396981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126.07990641898773</v>
      </c>
      <c r="R912" s="15">
        <f>'[1]TCE - ANEXO III - Preencher'!S921</f>
        <v>84.72</v>
      </c>
      <c r="S912" s="16">
        <f t="shared" si="87"/>
        <v>41.359906418987734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413.97336831238471</v>
      </c>
    </row>
    <row r="913" spans="1:28" x14ac:dyDescent="0.2">
      <c r="A913" s="8">
        <f>IFERROR(VLOOKUP(B913,'[1]DADOS (OCULTAR)'!$Q$3:$S$136,3,0),"")</f>
        <v>9039744002308</v>
      </c>
      <c r="B913" s="9" t="str">
        <f>'[1]TCE - ANEXO III - Preencher'!C922</f>
        <v>HOSPITAL NOSSA SENHORA DAS GRAÇAS - ANTIGO ALFA - CG Nº 024/2022</v>
      </c>
      <c r="C913" s="10"/>
      <c r="D913" s="11" t="str">
        <f>'[1]TCE - ANEXO III - Preencher'!E922</f>
        <v>MICHELLE DA SILVA MARINHO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3222-05</v>
      </c>
      <c r="G913" s="13" t="str">
        <f>IF('[1]TCE - ANEXO III - Preencher'!H922="","",'[1]TCE - ANEXO III - Preencher'!H922)</f>
        <v>08/2024</v>
      </c>
      <c r="H913" s="14">
        <f>'[1]TCE - ANEXO III - Preencher'!I922</f>
        <v>0</v>
      </c>
      <c r="I913" s="14">
        <f>'[1]TCE - ANEXO III - Preencher'!J922</f>
        <v>298.90719999999999</v>
      </c>
      <c r="J913" s="14">
        <f>'[1]TCE - ANEXO III - Preencher'!K922</f>
        <v>0</v>
      </c>
      <c r="K913" s="15">
        <f>'[1]TCE - ANEXO III - Preencher'!L922</f>
        <v>94.384661893396981</v>
      </c>
      <c r="L913" s="15">
        <f>'[1]TCE - ANEXO III - Preencher'!M922</f>
        <v>28.24</v>
      </c>
      <c r="M913" s="15">
        <f t="shared" si="85"/>
        <v>66.144661893396986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252.15981283797547</v>
      </c>
      <c r="R913" s="15">
        <f>'[1]TCE - ANEXO III - Preencher'!S922</f>
        <v>84.72</v>
      </c>
      <c r="S913" s="16">
        <f t="shared" si="87"/>
        <v>167.43981283797547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532.49167473137243</v>
      </c>
    </row>
    <row r="914" spans="1:28" x14ac:dyDescent="0.2">
      <c r="A914" s="8">
        <f>IFERROR(VLOOKUP(B914,'[1]DADOS (OCULTAR)'!$Q$3:$S$136,3,0),"")</f>
        <v>9039744002308</v>
      </c>
      <c r="B914" s="9" t="str">
        <f>'[1]TCE - ANEXO III - Preencher'!C923</f>
        <v>HOSPITAL NOSSA SENHORA DAS GRAÇAS - ANTIGO ALFA - CG Nº 024/2022</v>
      </c>
      <c r="C914" s="10"/>
      <c r="D914" s="11" t="str">
        <f>'[1]TCE - ANEXO III - Preencher'!E923</f>
        <v>MICHELLE FERNANDA DE MENDONCA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5211-30</v>
      </c>
      <c r="G914" s="13" t="str">
        <f>IF('[1]TCE - ANEXO III - Preencher'!H923="","",'[1]TCE - ANEXO III - Preencher'!H923)</f>
        <v>08/2024</v>
      </c>
      <c r="H914" s="14">
        <f>'[1]TCE - ANEXO III - Preencher'!I923</f>
        <v>0</v>
      </c>
      <c r="I914" s="14">
        <f>'[1]TCE - ANEXO III - Preencher'!J923</f>
        <v>143.71360000000001</v>
      </c>
      <c r="J914" s="14">
        <f>'[1]TCE - ANEXO III - Preencher'!K923</f>
        <v>0</v>
      </c>
      <c r="K914" s="15">
        <f>'[1]TCE - ANEXO III - Preencher'!L923</f>
        <v>94.384661893396981</v>
      </c>
      <c r="L914" s="15">
        <f>'[1]TCE - ANEXO III - Preencher'!M923</f>
        <v>31.14</v>
      </c>
      <c r="M914" s="15">
        <f t="shared" si="85"/>
        <v>63.24466189339698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134.48523351358691</v>
      </c>
      <c r="R914" s="15">
        <f>'[1]TCE - ANEXO III - Preencher'!S923</f>
        <v>93.42</v>
      </c>
      <c r="S914" s="16">
        <f t="shared" si="87"/>
        <v>41.065233513586904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248.0234954069839</v>
      </c>
    </row>
    <row r="915" spans="1:28" x14ac:dyDescent="0.2">
      <c r="A915" s="8">
        <f>IFERROR(VLOOKUP(B915,'[1]DADOS (OCULTAR)'!$Q$3:$S$136,3,0),"")</f>
        <v>9039744002308</v>
      </c>
      <c r="B915" s="9" t="str">
        <f>'[1]TCE - ANEXO III - Preencher'!C924</f>
        <v>HOSPITAL NOSSA SENHORA DAS GRAÇAS - ANTIGO ALFA - CG Nº 024/2022</v>
      </c>
      <c r="C915" s="10"/>
      <c r="D915" s="11" t="str">
        <f>'[1]TCE - ANEXO III - Preencher'!E924</f>
        <v>MICHELLY PALOMA SOLIE DE FREITAS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2236-05</v>
      </c>
      <c r="G915" s="13" t="str">
        <f>IF('[1]TCE - ANEXO III - Preencher'!H924="","",'[1]TCE - ANEXO III - Preencher'!H924)</f>
        <v>08/2024</v>
      </c>
      <c r="H915" s="14">
        <f>'[1]TCE - ANEXO III - Preencher'!I924</f>
        <v>0</v>
      </c>
      <c r="I915" s="14">
        <f>'[1]TCE - ANEXO III - Preencher'!J924</f>
        <v>232.72239999999999</v>
      </c>
      <c r="J915" s="14">
        <f>'[1]TCE - ANEXO III - Preencher'!K924</f>
        <v>0</v>
      </c>
      <c r="K915" s="15">
        <f>'[1]TCE - ANEXO III - Preencher'!L924</f>
        <v>94.384661893396981</v>
      </c>
      <c r="L915" s="15">
        <f>'[1]TCE - ANEXO III - Preencher'!M924</f>
        <v>2.4900000000000002</v>
      </c>
      <c r="M915" s="15">
        <f t="shared" si="85"/>
        <v>91.894661893396986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116.77</v>
      </c>
      <c r="U915" s="15">
        <f>'[1]TCE - ANEXO III - Preencher'!V924</f>
        <v>0</v>
      </c>
      <c r="V915" s="16">
        <f t="shared" si="88"/>
        <v>116.77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441.38706189339695</v>
      </c>
    </row>
    <row r="916" spans="1:28" x14ac:dyDescent="0.2">
      <c r="A916" s="8">
        <f>IFERROR(VLOOKUP(B916,'[1]DADOS (OCULTAR)'!$Q$3:$S$136,3,0),"")</f>
        <v>9039744002308</v>
      </c>
      <c r="B916" s="9" t="str">
        <f>'[1]TCE - ANEXO III - Preencher'!C925</f>
        <v>HOSPITAL NOSSA SENHORA DAS GRAÇAS - ANTIGO ALFA - CG Nº 024/2022</v>
      </c>
      <c r="C916" s="10"/>
      <c r="D916" s="11" t="str">
        <f>'[1]TCE - ANEXO III - Preencher'!E925</f>
        <v>MICHELY GOMES DA SILVA</v>
      </c>
      <c r="E916" s="9" t="str">
        <f>IF('[1]TCE - ANEXO III - Preencher'!F925="4 - Assistência Odontológica","2 - Outros Profissionais da Saúde",'[1]TCE - ANEXO III - Preencher'!F925)</f>
        <v>2 - Outros Profissionais da Saúde</v>
      </c>
      <c r="F916" s="12" t="str">
        <f>'[1]TCE - ANEXO III - Preencher'!G925</f>
        <v>3222-05</v>
      </c>
      <c r="G916" s="13" t="str">
        <f>IF('[1]TCE - ANEXO III - Preencher'!H925="","",'[1]TCE - ANEXO III - Preencher'!H925)</f>
        <v>08/2024</v>
      </c>
      <c r="H916" s="14">
        <f>'[1]TCE - ANEXO III - Preencher'!I925</f>
        <v>0</v>
      </c>
      <c r="I916" s="14">
        <f>'[1]TCE - ANEXO III - Preencher'!J925</f>
        <v>293.54160000000002</v>
      </c>
      <c r="J916" s="14">
        <f>'[1]TCE - ANEXO III - Preencher'!K925</f>
        <v>0</v>
      </c>
      <c r="K916" s="15">
        <f>'[1]TCE - ANEXO III - Preencher'!L925</f>
        <v>94.384661893396981</v>
      </c>
      <c r="L916" s="15">
        <f>'[1]TCE - ANEXO III - Preencher'!M925</f>
        <v>28.24</v>
      </c>
      <c r="M916" s="15">
        <f t="shared" si="85"/>
        <v>66.144661893396986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126.07990641898773</v>
      </c>
      <c r="R916" s="15">
        <f>'[1]TCE - ANEXO III - Preencher'!S925</f>
        <v>84.72</v>
      </c>
      <c r="S916" s="16">
        <f t="shared" si="87"/>
        <v>41.359906418987734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401.04616831238474</v>
      </c>
    </row>
    <row r="917" spans="1:28" x14ac:dyDescent="0.2">
      <c r="A917" s="8">
        <f>IFERROR(VLOOKUP(B917,'[1]DADOS (OCULTAR)'!$Q$3:$S$136,3,0),"")</f>
        <v>9039744002308</v>
      </c>
      <c r="B917" s="9" t="str">
        <f>'[1]TCE - ANEXO III - Preencher'!C926</f>
        <v>HOSPITAL NOSSA SENHORA DAS GRAÇAS - ANTIGO ALFA - CG Nº 024/2022</v>
      </c>
      <c r="C917" s="10"/>
      <c r="D917" s="11" t="str">
        <f>'[1]TCE - ANEXO III - Preencher'!E926</f>
        <v>MIGUEL HENRIQUE DAS MERCES ANDRADE</v>
      </c>
      <c r="E917" s="9" t="str">
        <f>IF('[1]TCE - ANEXO III - Preencher'!F926="4 - Assistência Odontológica","2 - Outros Profissionais da Saúde",'[1]TCE - ANEXO III - Preencher'!F926)</f>
        <v>3 - Administrativo</v>
      </c>
      <c r="F917" s="12" t="str">
        <f>'[1]TCE - ANEXO III - Preencher'!G926</f>
        <v>2523-05</v>
      </c>
      <c r="G917" s="13" t="str">
        <f>IF('[1]TCE - ANEXO III - Preencher'!H926="","",'[1]TCE - ANEXO III - Preencher'!H926)</f>
        <v>08/2024</v>
      </c>
      <c r="H917" s="14">
        <f>'[1]TCE - ANEXO III - Preencher'!I926</f>
        <v>0</v>
      </c>
      <c r="I917" s="14">
        <f>'[1]TCE - ANEXO III - Preencher'!J926</f>
        <v>344.2296</v>
      </c>
      <c r="J917" s="14">
        <f>'[1]TCE - ANEXO III - Preencher'!K926</f>
        <v>0</v>
      </c>
      <c r="K917" s="15">
        <f>'[1]TCE - ANEXO III - Preencher'!L926</f>
        <v>94.384661893396981</v>
      </c>
      <c r="L917" s="15">
        <f>'[1]TCE - ANEXO III - Preencher'!M926</f>
        <v>0</v>
      </c>
      <c r="M917" s="15">
        <f t="shared" si="85"/>
        <v>94.384661893396981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438.61426189339699</v>
      </c>
    </row>
    <row r="918" spans="1:28" x14ac:dyDescent="0.2">
      <c r="A918" s="8">
        <f>IFERROR(VLOOKUP(B918,'[1]DADOS (OCULTAR)'!$Q$3:$S$136,3,0),"")</f>
        <v>9039744002308</v>
      </c>
      <c r="B918" s="9" t="str">
        <f>'[1]TCE - ANEXO III - Preencher'!C927</f>
        <v>HOSPITAL NOSSA SENHORA DAS GRAÇAS - ANTIGO ALFA - CG Nº 024/2022</v>
      </c>
      <c r="C918" s="10"/>
      <c r="D918" s="11" t="str">
        <f>'[1]TCE - ANEXO III - Preencher'!E927</f>
        <v>MIKAELA THALIA GOMES DA SILVA</v>
      </c>
      <c r="E918" s="9" t="str">
        <f>IF('[1]TCE - ANEXO III - Preencher'!F927="4 - Assistência Odontológica","2 - Outros Profissionais da Saúde",'[1]TCE - ANEXO III - Preencher'!F927)</f>
        <v>2 - Outros Profissionais da Saúde</v>
      </c>
      <c r="F918" s="12" t="str">
        <f>'[1]TCE - ANEXO III - Preencher'!G927</f>
        <v>3222-05</v>
      </c>
      <c r="G918" s="13" t="str">
        <f>IF('[1]TCE - ANEXO III - Preencher'!H927="","",'[1]TCE - ANEXO III - Preencher'!H927)</f>
        <v>08/2024</v>
      </c>
      <c r="H918" s="14">
        <f>'[1]TCE - ANEXO III - Preencher'!I927</f>
        <v>0</v>
      </c>
      <c r="I918" s="14">
        <f>'[1]TCE - ANEXO III - Preencher'!J927</f>
        <v>293.93200000000002</v>
      </c>
      <c r="J918" s="14">
        <f>'[1]TCE - ANEXO III - Preencher'!K927</f>
        <v>0</v>
      </c>
      <c r="K918" s="15">
        <f>'[1]TCE - ANEXO III - Preencher'!L927</f>
        <v>94.384661893396981</v>
      </c>
      <c r="L918" s="15">
        <f>'[1]TCE - ANEXO III - Preencher'!M927</f>
        <v>28.24</v>
      </c>
      <c r="M918" s="15">
        <f t="shared" si="85"/>
        <v>66.144661893396986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360.07666189339699</v>
      </c>
    </row>
    <row r="919" spans="1:28" x14ac:dyDescent="0.2">
      <c r="A919" s="8">
        <f>IFERROR(VLOOKUP(B919,'[1]DADOS (OCULTAR)'!$Q$3:$S$136,3,0),"")</f>
        <v>9039744002308</v>
      </c>
      <c r="B919" s="9" t="str">
        <f>'[1]TCE - ANEXO III - Preencher'!C928</f>
        <v>HOSPITAL NOSSA SENHORA DAS GRAÇAS - ANTIGO ALFA - CG Nº 024/2022</v>
      </c>
      <c r="C919" s="10"/>
      <c r="D919" s="11" t="str">
        <f>'[1]TCE - ANEXO III - Preencher'!E928</f>
        <v>MIKAELLA LIMA</v>
      </c>
      <c r="E919" s="9" t="str">
        <f>IF('[1]TCE - ANEXO III - Preencher'!F928="4 - Assistência Odontológica","2 - Outros Profissionais da Saúde",'[1]TCE - ANEXO III - Preencher'!F928)</f>
        <v>2 - Outros Profissionais da Saúde</v>
      </c>
      <c r="F919" s="12" t="str">
        <f>'[1]TCE - ANEXO III - Preencher'!G928</f>
        <v>3222-05</v>
      </c>
      <c r="G919" s="13" t="str">
        <f>IF('[1]TCE - ANEXO III - Preencher'!H928="","",'[1]TCE - ANEXO III - Preencher'!H928)</f>
        <v>08/2024</v>
      </c>
      <c r="H919" s="14">
        <f>'[1]TCE - ANEXO III - Preencher'!I928</f>
        <v>0</v>
      </c>
      <c r="I919" s="14">
        <f>'[1]TCE - ANEXO III - Preencher'!J928</f>
        <v>273.47840000000002</v>
      </c>
      <c r="J919" s="14">
        <f>'[1]TCE - ANEXO III - Preencher'!K928</f>
        <v>0</v>
      </c>
      <c r="K919" s="15">
        <f>'[1]TCE - ANEXO III - Preencher'!L928</f>
        <v>94.384661893396981</v>
      </c>
      <c r="L919" s="15">
        <f>'[1]TCE - ANEXO III - Preencher'!M928</f>
        <v>28.24</v>
      </c>
      <c r="M919" s="15">
        <f t="shared" si="85"/>
        <v>66.144661893396986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339.62306189339699</v>
      </c>
    </row>
    <row r="920" spans="1:28" x14ac:dyDescent="0.2">
      <c r="A920" s="8">
        <f>IFERROR(VLOOKUP(B920,'[1]DADOS (OCULTAR)'!$Q$3:$S$136,3,0),"")</f>
        <v>9039744002308</v>
      </c>
      <c r="B920" s="9" t="str">
        <f>'[1]TCE - ANEXO III - Preencher'!C929</f>
        <v>HOSPITAL NOSSA SENHORA DAS GRAÇAS - ANTIGO ALFA - CG Nº 024/2022</v>
      </c>
      <c r="C920" s="10"/>
      <c r="D920" s="11" t="str">
        <f>'[1]TCE - ANEXO III - Preencher'!E929</f>
        <v>MIKAELY DOS SANTOS MONTEIRO</v>
      </c>
      <c r="E920" s="9" t="str">
        <f>IF('[1]TCE - ANEXO III - Preencher'!F929="4 - Assistência Odontológica","2 - Outros Profissionais da Saúde",'[1]TCE - ANEXO III - Preencher'!F929)</f>
        <v>2 - Outros Profissionais da Saúde</v>
      </c>
      <c r="F920" s="12" t="str">
        <f>'[1]TCE - ANEXO III - Preencher'!G929</f>
        <v>3222-05</v>
      </c>
      <c r="G920" s="13" t="str">
        <f>IF('[1]TCE - ANEXO III - Preencher'!H929="","",'[1]TCE - ANEXO III - Preencher'!H929)</f>
        <v>08/2024</v>
      </c>
      <c r="H920" s="14">
        <f>'[1]TCE - ANEXO III - Preencher'!I929</f>
        <v>0</v>
      </c>
      <c r="I920" s="14">
        <f>'[1]TCE - ANEXO III - Preencher'!J929</f>
        <v>284.54239999999999</v>
      </c>
      <c r="J920" s="14">
        <f>'[1]TCE - ANEXO III - Preencher'!K929</f>
        <v>0</v>
      </c>
      <c r="K920" s="15">
        <f>'[1]TCE - ANEXO III - Preencher'!L929</f>
        <v>94.384661893396981</v>
      </c>
      <c r="L920" s="15">
        <f>'[1]TCE - ANEXO III - Preencher'!M929</f>
        <v>28.24</v>
      </c>
      <c r="M920" s="15">
        <f t="shared" si="85"/>
        <v>66.144661893396986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252.15981283797547</v>
      </c>
      <c r="R920" s="15">
        <f>'[1]TCE - ANEXO III - Preencher'!S929</f>
        <v>79.209999999999994</v>
      </c>
      <c r="S920" s="16">
        <f t="shared" si="87"/>
        <v>172.94981283797546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523.63687473137247</v>
      </c>
    </row>
    <row r="921" spans="1:28" x14ac:dyDescent="0.2">
      <c r="A921" s="8">
        <f>IFERROR(VLOOKUP(B921,'[1]DADOS (OCULTAR)'!$Q$3:$S$136,3,0),"")</f>
        <v>9039744002308</v>
      </c>
      <c r="B921" s="9" t="str">
        <f>'[1]TCE - ANEXO III - Preencher'!C930</f>
        <v>HOSPITAL NOSSA SENHORA DAS GRAÇAS - ANTIGO ALFA - CG Nº 024/2022</v>
      </c>
      <c r="C921" s="10"/>
      <c r="D921" s="11" t="str">
        <f>'[1]TCE - ANEXO III - Preencher'!E930</f>
        <v>MIKELAINE INES DE LIMA</v>
      </c>
      <c r="E921" s="9" t="str">
        <f>IF('[1]TCE - ANEXO III - Preencher'!F930="4 - Assistência Odontológica","2 - Outros Profissionais da Saúde",'[1]TCE - ANEXO III - Preencher'!F930)</f>
        <v>2 - Outros Profissionais da Saúde</v>
      </c>
      <c r="F921" s="12" t="str">
        <f>'[1]TCE - ANEXO III - Preencher'!G930</f>
        <v>3222-05</v>
      </c>
      <c r="G921" s="13" t="str">
        <f>IF('[1]TCE - ANEXO III - Preencher'!H930="","",'[1]TCE - ANEXO III - Preencher'!H930)</f>
        <v>08/2024</v>
      </c>
      <c r="H921" s="14">
        <f>'[1]TCE - ANEXO III - Preencher'!I930</f>
        <v>0</v>
      </c>
      <c r="I921" s="14">
        <f>'[1]TCE - ANEXO III - Preencher'!J930</f>
        <v>288.9384</v>
      </c>
      <c r="J921" s="14">
        <f>'[1]TCE - ANEXO III - Preencher'!K930</f>
        <v>0</v>
      </c>
      <c r="K921" s="15">
        <f>'[1]TCE - ANEXO III - Preencher'!L930</f>
        <v>94.384661893396981</v>
      </c>
      <c r="L921" s="15">
        <f>'[1]TCE - ANEXO III - Preencher'!M930</f>
        <v>0</v>
      </c>
      <c r="M921" s="15">
        <f t="shared" si="85"/>
        <v>94.384661893396981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383.32306189339698</v>
      </c>
    </row>
    <row r="922" spans="1:28" x14ac:dyDescent="0.2">
      <c r="A922" s="8">
        <f>IFERROR(VLOOKUP(B922,'[1]DADOS (OCULTAR)'!$Q$3:$S$136,3,0),"")</f>
        <v>9039744002308</v>
      </c>
      <c r="B922" s="9" t="str">
        <f>'[1]TCE - ANEXO III - Preencher'!C931</f>
        <v>HOSPITAL NOSSA SENHORA DAS GRAÇAS - ANTIGO ALFA - CG Nº 024/2022</v>
      </c>
      <c r="C922" s="10"/>
      <c r="D922" s="11" t="str">
        <f>'[1]TCE - ANEXO III - Preencher'!E931</f>
        <v>MILANIA CANDIDA DA SILVA</v>
      </c>
      <c r="E922" s="9" t="str">
        <f>IF('[1]TCE - ANEXO III - Preencher'!F931="4 - Assistência Odontológica","2 - Outros Profissionais da Saúde",'[1]TCE - ANEXO III - Preencher'!F931)</f>
        <v>2 - Outros Profissionais da Saúde</v>
      </c>
      <c r="F922" s="12" t="str">
        <f>'[1]TCE - ANEXO III - Preencher'!G931</f>
        <v>3222-05</v>
      </c>
      <c r="G922" s="13" t="str">
        <f>IF('[1]TCE - ANEXO III - Preencher'!H931="","",'[1]TCE - ANEXO III - Preencher'!H931)</f>
        <v>08/2024</v>
      </c>
      <c r="H922" s="14">
        <f>'[1]TCE - ANEXO III - Preencher'!I931</f>
        <v>0</v>
      </c>
      <c r="I922" s="14">
        <f>'[1]TCE - ANEXO III - Preencher'!J931</f>
        <v>276.09679999999997</v>
      </c>
      <c r="J922" s="14">
        <f>'[1]TCE - ANEXO III - Preencher'!K931</f>
        <v>0</v>
      </c>
      <c r="K922" s="15">
        <f>'[1]TCE - ANEXO III - Preencher'!L931</f>
        <v>94.384661893396981</v>
      </c>
      <c r="L922" s="15">
        <f>'[1]TCE - ANEXO III - Preencher'!M931</f>
        <v>28.24</v>
      </c>
      <c r="M922" s="15">
        <f t="shared" si="85"/>
        <v>66.144661893396986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342.24146189339695</v>
      </c>
    </row>
    <row r="923" spans="1:28" x14ac:dyDescent="0.2">
      <c r="A923" s="8">
        <f>IFERROR(VLOOKUP(B923,'[1]DADOS (OCULTAR)'!$Q$3:$S$136,3,0),"")</f>
        <v>9039744002308</v>
      </c>
      <c r="B923" s="9" t="str">
        <f>'[1]TCE - ANEXO III - Preencher'!C932</f>
        <v>HOSPITAL NOSSA SENHORA DAS GRAÇAS - ANTIGO ALFA - CG Nº 024/2022</v>
      </c>
      <c r="C923" s="10"/>
      <c r="D923" s="11" t="str">
        <f>'[1]TCE - ANEXO III - Preencher'!E932</f>
        <v>MILENA NAYARA DO AMARAL CARVALHO</v>
      </c>
      <c r="E923" s="9" t="str">
        <f>IF('[1]TCE - ANEXO III - Preencher'!F932="4 - Assistência Odontológica","2 - Outros Profissionais da Saúde",'[1]TCE - ANEXO III - Preencher'!F932)</f>
        <v>3 - Administrativo</v>
      </c>
      <c r="F923" s="12" t="str">
        <f>'[1]TCE - ANEXO III - Preencher'!G932</f>
        <v>1421-05</v>
      </c>
      <c r="G923" s="13" t="str">
        <f>IF('[1]TCE - ANEXO III - Preencher'!H932="","",'[1]TCE - ANEXO III - Preencher'!H932)</f>
        <v>08/2024</v>
      </c>
      <c r="H923" s="14">
        <f>'[1]TCE - ANEXO III - Preencher'!I932</f>
        <v>0</v>
      </c>
      <c r="I923" s="14">
        <f>'[1]TCE - ANEXO III - Preencher'!J932</f>
        <v>437.79919999999998</v>
      </c>
      <c r="J923" s="14">
        <f>'[1]TCE - ANEXO III - Preencher'!K932</f>
        <v>0</v>
      </c>
      <c r="K923" s="15">
        <f>'[1]TCE - ANEXO III - Preencher'!L932</f>
        <v>94.384661893396981</v>
      </c>
      <c r="L923" s="15">
        <f>'[1]TCE - ANEXO III - Preencher'!M932</f>
        <v>104</v>
      </c>
      <c r="M923" s="15">
        <f t="shared" si="85"/>
        <v>-9.6153381066030192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428.18386189339697</v>
      </c>
    </row>
    <row r="924" spans="1:28" x14ac:dyDescent="0.2">
      <c r="A924" s="8">
        <f>IFERROR(VLOOKUP(B924,'[1]DADOS (OCULTAR)'!$Q$3:$S$136,3,0),"")</f>
        <v>9039744002308</v>
      </c>
      <c r="B924" s="9" t="str">
        <f>'[1]TCE - ANEXO III - Preencher'!C933</f>
        <v>HOSPITAL NOSSA SENHORA DAS GRAÇAS - ANTIGO ALFA - CG Nº 024/2022</v>
      </c>
      <c r="C924" s="10"/>
      <c r="D924" s="11" t="str">
        <f>'[1]TCE - ANEXO III - Preencher'!E933</f>
        <v>MILENA RAFAELA DA SILVA CAVALCANTI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2235-05</v>
      </c>
      <c r="G924" s="13" t="str">
        <f>IF('[1]TCE - ANEXO III - Preencher'!H933="","",'[1]TCE - ANEXO III - Preencher'!H933)</f>
        <v>08/2024</v>
      </c>
      <c r="H924" s="14">
        <f>'[1]TCE - ANEXO III - Preencher'!I933</f>
        <v>0</v>
      </c>
      <c r="I924" s="14">
        <f>'[1]TCE - ANEXO III - Preencher'!J933</f>
        <v>429.36559999999997</v>
      </c>
      <c r="J924" s="14">
        <f>'[1]TCE - ANEXO III - Preencher'!K933</f>
        <v>0</v>
      </c>
      <c r="K924" s="15">
        <f>'[1]TCE - ANEXO III - Preencher'!L933</f>
        <v>94.384661893396981</v>
      </c>
      <c r="L924" s="15">
        <f>'[1]TCE - ANEXO III - Preencher'!M933</f>
        <v>3.33</v>
      </c>
      <c r="M924" s="15">
        <f t="shared" si="85"/>
        <v>91.054661893396982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520.42026189339697</v>
      </c>
    </row>
    <row r="925" spans="1:28" x14ac:dyDescent="0.2">
      <c r="A925" s="8">
        <f>IFERROR(VLOOKUP(B925,'[1]DADOS (OCULTAR)'!$Q$3:$S$136,3,0),"")</f>
        <v>9039744002308</v>
      </c>
      <c r="B925" s="9" t="str">
        <f>'[1]TCE - ANEXO III - Preencher'!C934</f>
        <v>HOSPITAL NOSSA SENHORA DAS GRAÇAS - ANTIGO ALFA - CG Nº 024/2022</v>
      </c>
      <c r="C925" s="10"/>
      <c r="D925" s="11" t="str">
        <f>'[1]TCE - ANEXO III - Preencher'!E934</f>
        <v>MILENA RAIANE GUILHERME DA SILVA</v>
      </c>
      <c r="E925" s="9" t="str">
        <f>IF('[1]TCE - ANEXO III - Preencher'!F934="4 - Assistência Odontológica","2 - Outros Profissionais da Saúde",'[1]TCE - ANEXO III - Preencher'!F934)</f>
        <v>3 - Administrativo</v>
      </c>
      <c r="F925" s="12" t="str">
        <f>'[1]TCE - ANEXO III - Preencher'!G934</f>
        <v>4110-10</v>
      </c>
      <c r="G925" s="13" t="str">
        <f>IF('[1]TCE - ANEXO III - Preencher'!H934="","",'[1]TCE - ANEXO III - Preencher'!H934)</f>
        <v>08/2024</v>
      </c>
      <c r="H925" s="14">
        <f>'[1]TCE - ANEXO III - Preencher'!I934</f>
        <v>0</v>
      </c>
      <c r="I925" s="14">
        <f>'[1]TCE - ANEXO III - Preencher'!J934</f>
        <v>107.4832</v>
      </c>
      <c r="J925" s="14">
        <f>'[1]TCE - ANEXO III - Preencher'!K934</f>
        <v>0</v>
      </c>
      <c r="K925" s="15">
        <f>'[1]TCE - ANEXO III - Preencher'!L934</f>
        <v>94.384661893396981</v>
      </c>
      <c r="L925" s="15">
        <f>'[1]TCE - ANEXO III - Preencher'!M934</f>
        <v>28.24</v>
      </c>
      <c r="M925" s="15">
        <f t="shared" si="85"/>
        <v>66.144661893396986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188.29982771681338</v>
      </c>
      <c r="R925" s="15">
        <f>'[1]TCE - ANEXO III - Preencher'!S934</f>
        <v>81.25</v>
      </c>
      <c r="S925" s="16">
        <f t="shared" si="87"/>
        <v>107.04982771681338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280.67768961021034</v>
      </c>
    </row>
    <row r="926" spans="1:28" x14ac:dyDescent="0.2">
      <c r="A926" s="8">
        <f>IFERROR(VLOOKUP(B926,'[1]DADOS (OCULTAR)'!$Q$3:$S$136,3,0),"")</f>
        <v>9039744002308</v>
      </c>
      <c r="B926" s="9" t="str">
        <f>'[1]TCE - ANEXO III - Preencher'!C935</f>
        <v>HOSPITAL NOSSA SENHORA DAS GRAÇAS - ANTIGO ALFA - CG Nº 024/2022</v>
      </c>
      <c r="C926" s="10"/>
      <c r="D926" s="11" t="str">
        <f>'[1]TCE - ANEXO III - Preencher'!E935</f>
        <v>MILENA ROBERTA SILVA DE OLIVEIRA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2235-05</v>
      </c>
      <c r="G926" s="13" t="str">
        <f>IF('[1]TCE - ANEXO III - Preencher'!H935="","",'[1]TCE - ANEXO III - Preencher'!H935)</f>
        <v>08/2024</v>
      </c>
      <c r="H926" s="14">
        <f>'[1]TCE - ANEXO III - Preencher'!I935</f>
        <v>0</v>
      </c>
      <c r="I926" s="14">
        <f>'[1]TCE - ANEXO III - Preencher'!J935</f>
        <v>520.62639999999999</v>
      </c>
      <c r="J926" s="14">
        <f>'[1]TCE - ANEXO III - Preencher'!K935</f>
        <v>0</v>
      </c>
      <c r="K926" s="15">
        <f>'[1]TCE - ANEXO III - Preencher'!L935</f>
        <v>94.384661893396981</v>
      </c>
      <c r="L926" s="15">
        <f>'[1]TCE - ANEXO III - Preencher'!M935</f>
        <v>2.79</v>
      </c>
      <c r="M926" s="15">
        <f t="shared" si="85"/>
        <v>91.594661893396975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612.22106189339695</v>
      </c>
    </row>
    <row r="927" spans="1:28" x14ac:dyDescent="0.2">
      <c r="A927" s="8">
        <f>IFERROR(VLOOKUP(B927,'[1]DADOS (OCULTAR)'!$Q$3:$S$136,3,0),"")</f>
        <v>9039744002308</v>
      </c>
      <c r="B927" s="9" t="str">
        <f>'[1]TCE - ANEXO III - Preencher'!C936</f>
        <v>HOSPITAL NOSSA SENHORA DAS GRAÇAS - ANTIGO ALFA - CG Nº 024/2022</v>
      </c>
      <c r="C927" s="10"/>
      <c r="D927" s="11" t="str">
        <f>'[1]TCE - ANEXO III - Preencher'!E936</f>
        <v>MILENA TIANY XAVIER DE CARVALHO GUIMARAES</v>
      </c>
      <c r="E927" s="9" t="str">
        <f>IF('[1]TCE - ANEXO III - Preencher'!F936="4 - Assistência Odontológica","2 - Outros Profissionais da Saúde",'[1]TCE - ANEXO III - Preencher'!F936)</f>
        <v>2 - Outros Profissionais da Saúde</v>
      </c>
      <c r="F927" s="12" t="str">
        <f>'[1]TCE - ANEXO III - Preencher'!G936</f>
        <v>2235-05</v>
      </c>
      <c r="G927" s="13" t="str">
        <f>IF('[1]TCE - ANEXO III - Preencher'!H936="","",'[1]TCE - ANEXO III - Preencher'!H936)</f>
        <v>08/2024</v>
      </c>
      <c r="H927" s="14">
        <f>'[1]TCE - ANEXO III - Preencher'!I936</f>
        <v>0</v>
      </c>
      <c r="I927" s="14">
        <f>'[1]TCE - ANEXO III - Preencher'!J936</f>
        <v>427.88159999999999</v>
      </c>
      <c r="J927" s="14">
        <f>'[1]TCE - ANEXO III - Preencher'!K936</f>
        <v>0</v>
      </c>
      <c r="K927" s="15">
        <f>'[1]TCE - ANEXO III - Preencher'!L936</f>
        <v>94.384661893396981</v>
      </c>
      <c r="L927" s="15">
        <f>'[1]TCE - ANEXO III - Preencher'!M936</f>
        <v>2.79</v>
      </c>
      <c r="M927" s="15">
        <f t="shared" si="85"/>
        <v>91.594661893396975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519.47626189339701</v>
      </c>
    </row>
    <row r="928" spans="1:28" x14ac:dyDescent="0.2">
      <c r="A928" s="8">
        <f>IFERROR(VLOOKUP(B928,'[1]DADOS (OCULTAR)'!$Q$3:$S$136,3,0),"")</f>
        <v>9039744002308</v>
      </c>
      <c r="B928" s="9" t="str">
        <f>'[1]TCE - ANEXO III - Preencher'!C937</f>
        <v>HOSPITAL NOSSA SENHORA DAS GRAÇAS - ANTIGO ALFA - CG Nº 024/2022</v>
      </c>
      <c r="C928" s="10"/>
      <c r="D928" s="11" t="str">
        <f>'[1]TCE - ANEXO III - Preencher'!E937</f>
        <v>MIRELLA TOBIAS ANIJAR BRASILEIRO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3222-05</v>
      </c>
      <c r="G928" s="13" t="str">
        <f>IF('[1]TCE - ANEXO III - Preencher'!H937="","",'[1]TCE - ANEXO III - Preencher'!H937)</f>
        <v>08/2024</v>
      </c>
      <c r="H928" s="14">
        <f>'[1]TCE - ANEXO III - Preencher'!I937</f>
        <v>0</v>
      </c>
      <c r="I928" s="14">
        <f>'[1]TCE - ANEXO III - Preencher'!J937</f>
        <v>291.12400000000002</v>
      </c>
      <c r="J928" s="14">
        <f>'[1]TCE - ANEXO III - Preencher'!K937</f>
        <v>0</v>
      </c>
      <c r="K928" s="15">
        <f>'[1]TCE - ANEXO III - Preencher'!L937</f>
        <v>94.384661893396981</v>
      </c>
      <c r="L928" s="15">
        <f>'[1]TCE - ANEXO III - Preencher'!M937</f>
        <v>28.24</v>
      </c>
      <c r="M928" s="15">
        <f t="shared" si="85"/>
        <v>66.144661893396986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357.268661893397</v>
      </c>
    </row>
    <row r="929" spans="1:28" x14ac:dyDescent="0.2">
      <c r="A929" s="8">
        <f>IFERROR(VLOOKUP(B929,'[1]DADOS (OCULTAR)'!$Q$3:$S$136,3,0),"")</f>
        <v>9039744002308</v>
      </c>
      <c r="B929" s="9" t="str">
        <f>'[1]TCE - ANEXO III - Preencher'!C938</f>
        <v>HOSPITAL NOSSA SENHORA DAS GRAÇAS - ANTIGO ALFA - CG Nº 024/2022</v>
      </c>
      <c r="C929" s="10"/>
      <c r="D929" s="11" t="str">
        <f>'[1]TCE - ANEXO III - Preencher'!E938</f>
        <v>MIRIAM VALENTIM DE SOUZA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08/2024</v>
      </c>
      <c r="H929" s="14">
        <f>'[1]TCE - ANEXO III - Preencher'!I938</f>
        <v>0</v>
      </c>
      <c r="I929" s="14">
        <f>'[1]TCE - ANEXO III - Preencher'!J938</f>
        <v>311.47519999999997</v>
      </c>
      <c r="J929" s="14">
        <f>'[1]TCE - ANEXO III - Preencher'!K938</f>
        <v>0</v>
      </c>
      <c r="K929" s="15">
        <f>'[1]TCE - ANEXO III - Preencher'!L938</f>
        <v>94.384661893396981</v>
      </c>
      <c r="L929" s="15">
        <f>'[1]TCE - ANEXO III - Preencher'!M938</f>
        <v>0</v>
      </c>
      <c r="M929" s="15">
        <f t="shared" si="85"/>
        <v>94.384661893396981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405.85986189339695</v>
      </c>
    </row>
    <row r="930" spans="1:28" x14ac:dyDescent="0.2">
      <c r="A930" s="8">
        <f>IFERROR(VLOOKUP(B930,'[1]DADOS (OCULTAR)'!$Q$3:$S$136,3,0),"")</f>
        <v>9039744002308</v>
      </c>
      <c r="B930" s="9" t="str">
        <f>'[1]TCE - ANEXO III - Preencher'!C939</f>
        <v>HOSPITAL NOSSA SENHORA DAS GRAÇAS - ANTIGO ALFA - CG Nº 024/2022</v>
      </c>
      <c r="C930" s="10"/>
      <c r="D930" s="11" t="str">
        <f>'[1]TCE - ANEXO III - Preencher'!E939</f>
        <v>MIRIAN MARIA JOSE AMORIM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3222-05</v>
      </c>
      <c r="G930" s="13" t="str">
        <f>IF('[1]TCE - ANEXO III - Preencher'!H939="","",'[1]TCE - ANEXO III - Preencher'!H939)</f>
        <v>08/2024</v>
      </c>
      <c r="H930" s="14">
        <f>'[1]TCE - ANEXO III - Preencher'!I939</f>
        <v>0</v>
      </c>
      <c r="I930" s="14">
        <f>'[1]TCE - ANEXO III - Preencher'!J939</f>
        <v>274.97359999999998</v>
      </c>
      <c r="J930" s="14">
        <f>'[1]TCE - ANEXO III - Preencher'!K939</f>
        <v>0</v>
      </c>
      <c r="K930" s="15">
        <f>'[1]TCE - ANEXO III - Preencher'!L939</f>
        <v>94.384661893396981</v>
      </c>
      <c r="L930" s="15">
        <f>'[1]TCE - ANEXO III - Preencher'!M939</f>
        <v>0</v>
      </c>
      <c r="M930" s="15">
        <f t="shared" si="85"/>
        <v>94.384661893396981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369.35826189339696</v>
      </c>
    </row>
    <row r="931" spans="1:28" x14ac:dyDescent="0.2">
      <c r="A931" s="8">
        <f>IFERROR(VLOOKUP(B931,'[1]DADOS (OCULTAR)'!$Q$3:$S$136,3,0),"")</f>
        <v>9039744002308</v>
      </c>
      <c r="B931" s="9" t="str">
        <f>'[1]TCE - ANEXO III - Preencher'!C940</f>
        <v>HOSPITAL NOSSA SENHORA DAS GRAÇAS - ANTIGO ALFA - CG Nº 024/2022</v>
      </c>
      <c r="C931" s="10"/>
      <c r="D931" s="11" t="str">
        <f>'[1]TCE - ANEXO III - Preencher'!E940</f>
        <v>MIROSMAR BEZERRA DOS SANTOS</v>
      </c>
      <c r="E931" s="9" t="str">
        <f>IF('[1]TCE - ANEXO III - Preencher'!F940="4 - Assistência Odontológica","2 - Outros Profissionais da Saúde",'[1]TCE - ANEXO III - Preencher'!F940)</f>
        <v>3 - Administrativo</v>
      </c>
      <c r="F931" s="12" t="str">
        <f>'[1]TCE - ANEXO III - Preencher'!G940</f>
        <v>4110-10</v>
      </c>
      <c r="G931" s="13" t="str">
        <f>IF('[1]TCE - ANEXO III - Preencher'!H940="","",'[1]TCE - ANEXO III - Preencher'!H940)</f>
        <v>08/2024</v>
      </c>
      <c r="H931" s="14">
        <f>'[1]TCE - ANEXO III - Preencher'!I940</f>
        <v>0</v>
      </c>
      <c r="I931" s="14">
        <f>'[1]TCE - ANEXO III - Preencher'!J940</f>
        <v>112.96</v>
      </c>
      <c r="J931" s="14">
        <f>'[1]TCE - ANEXO III - Preencher'!K940</f>
        <v>0</v>
      </c>
      <c r="K931" s="15">
        <f>'[1]TCE - ANEXO III - Preencher'!L940</f>
        <v>94.384661893396981</v>
      </c>
      <c r="L931" s="15">
        <f>'[1]TCE - ANEXO III - Preencher'!M940</f>
        <v>28.24</v>
      </c>
      <c r="M931" s="15">
        <f t="shared" si="85"/>
        <v>66.144661893396986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179.10466189339698</v>
      </c>
    </row>
    <row r="932" spans="1:28" x14ac:dyDescent="0.2">
      <c r="A932" s="8">
        <f>IFERROR(VLOOKUP(B932,'[1]DADOS (OCULTAR)'!$Q$3:$S$136,3,0),"")</f>
        <v>9039744002308</v>
      </c>
      <c r="B932" s="9" t="str">
        <f>'[1]TCE - ANEXO III - Preencher'!C941</f>
        <v>HOSPITAL NOSSA SENHORA DAS GRAÇAS - ANTIGO ALFA - CG Nº 024/2022</v>
      </c>
      <c r="C932" s="10"/>
      <c r="D932" s="11" t="str">
        <f>'[1]TCE - ANEXO III - Preencher'!E941</f>
        <v>MIRTES CARLA CAETANO DE FREITAS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2235-05</v>
      </c>
      <c r="G932" s="13" t="str">
        <f>IF('[1]TCE - ANEXO III - Preencher'!H941="","",'[1]TCE - ANEXO III - Preencher'!H941)</f>
        <v>08/2024</v>
      </c>
      <c r="H932" s="14">
        <f>'[1]TCE - ANEXO III - Preencher'!I941</f>
        <v>0</v>
      </c>
      <c r="I932" s="14">
        <f>'[1]TCE - ANEXO III - Preencher'!J941</f>
        <v>259.43279999999999</v>
      </c>
      <c r="J932" s="14">
        <f>'[1]TCE - ANEXO III - Preencher'!K941</f>
        <v>0</v>
      </c>
      <c r="K932" s="15">
        <f>'[1]TCE - ANEXO III - Preencher'!L941</f>
        <v>94.384661893396981</v>
      </c>
      <c r="L932" s="15">
        <f>'[1]TCE - ANEXO III - Preencher'!M941</f>
        <v>2.79</v>
      </c>
      <c r="M932" s="15">
        <f t="shared" si="85"/>
        <v>91.594661893396975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351.02746189339695</v>
      </c>
    </row>
    <row r="933" spans="1:28" x14ac:dyDescent="0.2">
      <c r="A933" s="8">
        <f>IFERROR(VLOOKUP(B933,'[1]DADOS (OCULTAR)'!$Q$3:$S$136,3,0),"")</f>
        <v>9039744002308</v>
      </c>
      <c r="B933" s="9" t="str">
        <f>'[1]TCE - ANEXO III - Preencher'!C942</f>
        <v>HOSPITAL NOSSA SENHORA DAS GRAÇAS - ANTIGO ALFA - CG Nº 024/2022</v>
      </c>
      <c r="C933" s="10"/>
      <c r="D933" s="11" t="str">
        <f>'[1]TCE - ANEXO III - Preencher'!E942</f>
        <v>MIRTES FAGUNDES FERREIRA</v>
      </c>
      <c r="E933" s="9" t="str">
        <f>IF('[1]TCE - ANEXO III - Preencher'!F942="4 - Assistência Odontológica","2 - Outros Profissionais da Saúde",'[1]TCE - ANEXO III - Preencher'!F942)</f>
        <v>2 - Outros Profissionais da Saúde</v>
      </c>
      <c r="F933" s="12" t="str">
        <f>'[1]TCE - ANEXO III - Preencher'!G942</f>
        <v>2235-05</v>
      </c>
      <c r="G933" s="13" t="str">
        <f>IF('[1]TCE - ANEXO III - Preencher'!H942="","",'[1]TCE - ANEXO III - Preencher'!H942)</f>
        <v>08/2024</v>
      </c>
      <c r="H933" s="14">
        <f>'[1]TCE - ANEXO III - Preencher'!I942</f>
        <v>0</v>
      </c>
      <c r="I933" s="14">
        <f>'[1]TCE - ANEXO III - Preencher'!J942</f>
        <v>436.44400000000002</v>
      </c>
      <c r="J933" s="14">
        <f>'[1]TCE - ANEXO III - Preencher'!K942</f>
        <v>0</v>
      </c>
      <c r="K933" s="15">
        <f>'[1]TCE - ANEXO III - Preencher'!L942</f>
        <v>94.384661893396981</v>
      </c>
      <c r="L933" s="15">
        <f>'[1]TCE - ANEXO III - Preencher'!M942</f>
        <v>0</v>
      </c>
      <c r="M933" s="15">
        <f t="shared" si="85"/>
        <v>94.384661893396981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530.828661893397</v>
      </c>
    </row>
    <row r="934" spans="1:28" x14ac:dyDescent="0.2">
      <c r="A934" s="8">
        <f>IFERROR(VLOOKUP(B934,'[1]DADOS (OCULTAR)'!$Q$3:$S$136,3,0),"")</f>
        <v>9039744002308</v>
      </c>
      <c r="B934" s="9" t="str">
        <f>'[1]TCE - ANEXO III - Preencher'!C943</f>
        <v>HOSPITAL NOSSA SENHORA DAS GRAÇAS - ANTIGO ALFA - CG Nº 024/2022</v>
      </c>
      <c r="C934" s="10"/>
      <c r="D934" s="11" t="str">
        <f>'[1]TCE - ANEXO III - Preencher'!E943</f>
        <v>MITTERRAND DE OLIVEIRA DANTAS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3222-25</v>
      </c>
      <c r="G934" s="13" t="str">
        <f>IF('[1]TCE - ANEXO III - Preencher'!H943="","",'[1]TCE - ANEXO III - Preencher'!H943)</f>
        <v>08/2024</v>
      </c>
      <c r="H934" s="14">
        <f>'[1]TCE - ANEXO III - Preencher'!I943</f>
        <v>0</v>
      </c>
      <c r="I934" s="14">
        <f>'[1]TCE - ANEXO III - Preencher'!J943</f>
        <v>305.61599999999999</v>
      </c>
      <c r="J934" s="14">
        <f>'[1]TCE - ANEXO III - Preencher'!K943</f>
        <v>0</v>
      </c>
      <c r="K934" s="15">
        <f>'[1]TCE - ANEXO III - Preencher'!L943</f>
        <v>94.384661893396981</v>
      </c>
      <c r="L934" s="15">
        <f>'[1]TCE - ANEXO III - Preencher'!M943</f>
        <v>33.43</v>
      </c>
      <c r="M934" s="15">
        <f t="shared" si="85"/>
        <v>60.954661893396981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366.57066189339696</v>
      </c>
    </row>
    <row r="935" spans="1:28" x14ac:dyDescent="0.2">
      <c r="A935" s="8">
        <f>IFERROR(VLOOKUP(B935,'[1]DADOS (OCULTAR)'!$Q$3:$S$136,3,0),"")</f>
        <v>9039744002308</v>
      </c>
      <c r="B935" s="9" t="str">
        <f>'[1]TCE - ANEXO III - Preencher'!C944</f>
        <v>HOSPITAL NOSSA SENHORA DAS GRAÇAS - ANTIGO ALFA - CG Nº 024/2022</v>
      </c>
      <c r="C935" s="10"/>
      <c r="D935" s="11" t="str">
        <f>'[1]TCE - ANEXO III - Preencher'!E944</f>
        <v>MMARCELA CAROLLINE BARBOSA DE FREITAS</v>
      </c>
      <c r="E935" s="9" t="str">
        <f>IF('[1]TCE - ANEXO III - Preencher'!F944="4 - Assistência Odontológica","2 - Outros Profissionais da Saúde",'[1]TCE - ANEXO III - Preencher'!F944)</f>
        <v>2 - Outros Profissionais da Saúde</v>
      </c>
      <c r="F935" s="12" t="str">
        <f>'[1]TCE - ANEXO III - Preencher'!G944</f>
        <v>3222-05</v>
      </c>
      <c r="G935" s="13" t="str">
        <f>IF('[1]TCE - ANEXO III - Preencher'!H944="","",'[1]TCE - ANEXO III - Preencher'!H944)</f>
        <v>08/2024</v>
      </c>
      <c r="H935" s="14">
        <f>'[1]TCE - ANEXO III - Preencher'!I944</f>
        <v>0</v>
      </c>
      <c r="I935" s="14">
        <f>'[1]TCE - ANEXO III - Preencher'!J944</f>
        <v>417.12639999999999</v>
      </c>
      <c r="J935" s="14">
        <f>'[1]TCE - ANEXO III - Preencher'!K944</f>
        <v>0</v>
      </c>
      <c r="K935" s="15">
        <f>'[1]TCE - ANEXO III - Preencher'!L944</f>
        <v>94.384661893396981</v>
      </c>
      <c r="L935" s="15">
        <f>'[1]TCE - ANEXO III - Preencher'!M944</f>
        <v>0</v>
      </c>
      <c r="M935" s="15">
        <f t="shared" si="85"/>
        <v>94.384661893396981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511.51106189339697</v>
      </c>
    </row>
    <row r="936" spans="1:28" x14ac:dyDescent="0.2">
      <c r="A936" s="8">
        <f>IFERROR(VLOOKUP(B936,'[1]DADOS (OCULTAR)'!$Q$3:$S$136,3,0),"")</f>
        <v>9039744002308</v>
      </c>
      <c r="B936" s="9" t="str">
        <f>'[1]TCE - ANEXO III - Preencher'!C945</f>
        <v>HOSPITAL NOSSA SENHORA DAS GRAÇAS - ANTIGO ALFA - CG Nº 024/2022</v>
      </c>
      <c r="C936" s="10"/>
      <c r="D936" s="11" t="str">
        <f>'[1]TCE - ANEXO III - Preencher'!E945</f>
        <v>MOACIR BARBOSA DA SILVA JUNIOR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 xml:space="preserve">25210-5 </v>
      </c>
      <c r="G936" s="13" t="str">
        <f>IF('[1]TCE - ANEXO III - Preencher'!H945="","",'[1]TCE - ANEXO III - Preencher'!H945)</f>
        <v>08/2024</v>
      </c>
      <c r="H936" s="14">
        <f>'[1]TCE - ANEXO III - Preencher'!I945</f>
        <v>0</v>
      </c>
      <c r="I936" s="14">
        <f>'[1]TCE - ANEXO III - Preencher'!J945</f>
        <v>308.79599999999999</v>
      </c>
      <c r="J936" s="14">
        <f>'[1]TCE - ANEXO III - Preencher'!K945</f>
        <v>0</v>
      </c>
      <c r="K936" s="15">
        <f>'[1]TCE - ANEXO III - Preencher'!L945</f>
        <v>94.384661893396981</v>
      </c>
      <c r="L936" s="15">
        <f>'[1]TCE - ANEXO III - Preencher'!M945</f>
        <v>44</v>
      </c>
      <c r="M936" s="15">
        <f t="shared" si="85"/>
        <v>50.384661893396981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359.18066189339697</v>
      </c>
    </row>
    <row r="937" spans="1:28" x14ac:dyDescent="0.2">
      <c r="A937" s="8">
        <f>IFERROR(VLOOKUP(B937,'[1]DADOS (OCULTAR)'!$Q$3:$S$136,3,0),"")</f>
        <v>9039744002308</v>
      </c>
      <c r="B937" s="9" t="str">
        <f>'[1]TCE - ANEXO III - Preencher'!C946</f>
        <v>HOSPITAL NOSSA SENHORA DAS GRAÇAS - ANTIGO ALFA - CG Nº 024/2022</v>
      </c>
      <c r="C937" s="10"/>
      <c r="D937" s="11" t="str">
        <f>'[1]TCE - ANEXO III - Preencher'!E946</f>
        <v>MONALISA NATHALIA BEZERRA DE OLIVEIRA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4110-10</v>
      </c>
      <c r="G937" s="13" t="str">
        <f>IF('[1]TCE - ANEXO III - Preencher'!H946="","",'[1]TCE - ANEXO III - Preencher'!H946)</f>
        <v>08/2024</v>
      </c>
      <c r="H937" s="14">
        <f>'[1]TCE - ANEXO III - Preencher'!I946</f>
        <v>0</v>
      </c>
      <c r="I937" s="14">
        <f>'[1]TCE - ANEXO III - Preencher'!J946</f>
        <v>113.4008</v>
      </c>
      <c r="J937" s="14">
        <f>'[1]TCE - ANEXO III - Preencher'!K946</f>
        <v>0</v>
      </c>
      <c r="K937" s="15">
        <f>'[1]TCE - ANEXO III - Preencher'!L946</f>
        <v>94.384661893396981</v>
      </c>
      <c r="L937" s="15">
        <f>'[1]TCE - ANEXO III - Preencher'!M946</f>
        <v>28.24</v>
      </c>
      <c r="M937" s="15">
        <f t="shared" si="85"/>
        <v>66.144661893396986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179.54546189339698</v>
      </c>
    </row>
    <row r="938" spans="1:28" x14ac:dyDescent="0.2">
      <c r="A938" s="8">
        <f>IFERROR(VLOOKUP(B938,'[1]DADOS (OCULTAR)'!$Q$3:$S$136,3,0),"")</f>
        <v>9039744002308</v>
      </c>
      <c r="B938" s="9" t="str">
        <f>'[1]TCE - ANEXO III - Preencher'!C947</f>
        <v>HOSPITAL NOSSA SENHORA DAS GRAÇAS - ANTIGO ALFA - CG Nº 024/2022</v>
      </c>
      <c r="C938" s="10"/>
      <c r="D938" s="11" t="str">
        <f>'[1]TCE - ANEXO III - Preencher'!E947</f>
        <v>MONICA CRISTINA DE SOUZA SILVA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3222-05</v>
      </c>
      <c r="G938" s="13" t="str">
        <f>IF('[1]TCE - ANEXO III - Preencher'!H947="","",'[1]TCE - ANEXO III - Preencher'!H947)</f>
        <v>08/2024</v>
      </c>
      <c r="H938" s="14">
        <f>'[1]TCE - ANEXO III - Preencher'!I947</f>
        <v>0</v>
      </c>
      <c r="I938" s="14">
        <f>'[1]TCE - ANEXO III - Preencher'!J947</f>
        <v>139.92080000000001</v>
      </c>
      <c r="J938" s="14">
        <f>'[1]TCE - ANEXO III - Preencher'!K947</f>
        <v>0</v>
      </c>
      <c r="K938" s="15">
        <f>'[1]TCE - ANEXO III - Preencher'!L947</f>
        <v>94.384661893396981</v>
      </c>
      <c r="L938" s="15">
        <f>'[1]TCE - ANEXO III - Preencher'!M947</f>
        <v>0</v>
      </c>
      <c r="M938" s="15">
        <f t="shared" si="85"/>
        <v>94.384661893396981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234.30546189339699</v>
      </c>
    </row>
    <row r="939" spans="1:28" x14ac:dyDescent="0.2">
      <c r="A939" s="8">
        <f>IFERROR(VLOOKUP(B939,'[1]DADOS (OCULTAR)'!$Q$3:$S$136,3,0),"")</f>
        <v>9039744002308</v>
      </c>
      <c r="B939" s="9" t="str">
        <f>'[1]TCE - ANEXO III - Preencher'!C948</f>
        <v>HOSPITAL NOSSA SENHORA DAS GRAÇAS - ANTIGO ALFA - CG Nº 024/2022</v>
      </c>
      <c r="C939" s="10"/>
      <c r="D939" s="11" t="str">
        <f>'[1]TCE - ANEXO III - Preencher'!E948</f>
        <v>MONICA LEITE DE QUEIROZ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2236-05</v>
      </c>
      <c r="G939" s="13" t="str">
        <f>IF('[1]TCE - ANEXO III - Preencher'!H948="","",'[1]TCE - ANEXO III - Preencher'!H948)</f>
        <v>08/2024</v>
      </c>
      <c r="H939" s="14">
        <f>'[1]TCE - ANEXO III - Preencher'!I948</f>
        <v>0</v>
      </c>
      <c r="I939" s="14">
        <f>'[1]TCE - ANEXO III - Preencher'!J948</f>
        <v>246.7672</v>
      </c>
      <c r="J939" s="14">
        <f>'[1]TCE - ANEXO III - Preencher'!K948</f>
        <v>0</v>
      </c>
      <c r="K939" s="15">
        <f>'[1]TCE - ANEXO III - Preencher'!L948</f>
        <v>94.384661893396981</v>
      </c>
      <c r="L939" s="15">
        <f>'[1]TCE - ANEXO III - Preencher'!M948</f>
        <v>2.7</v>
      </c>
      <c r="M939" s="15">
        <f t="shared" si="85"/>
        <v>91.684661893396978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338.45186189339699</v>
      </c>
    </row>
    <row r="940" spans="1:28" x14ac:dyDescent="0.2">
      <c r="A940" s="8">
        <f>IFERROR(VLOOKUP(B940,'[1]DADOS (OCULTAR)'!$Q$3:$S$136,3,0),"")</f>
        <v>9039744002308</v>
      </c>
      <c r="B940" s="9" t="str">
        <f>'[1]TCE - ANEXO III - Preencher'!C949</f>
        <v>HOSPITAL NOSSA SENHORA DAS GRAÇAS - ANTIGO ALFA - CG Nº 024/2022</v>
      </c>
      <c r="C940" s="10"/>
      <c r="D940" s="11" t="str">
        <f>'[1]TCE - ANEXO III - Preencher'!E949</f>
        <v>MONICA SOARES DE OLIVEIRA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2236-05</v>
      </c>
      <c r="G940" s="13" t="str">
        <f>IF('[1]TCE - ANEXO III - Preencher'!H949="","",'[1]TCE - ANEXO III - Preencher'!H949)</f>
        <v>08/2024</v>
      </c>
      <c r="H940" s="14">
        <f>'[1]TCE - ANEXO III - Preencher'!I949</f>
        <v>0</v>
      </c>
      <c r="I940" s="14">
        <f>'[1]TCE - ANEXO III - Preencher'!J949</f>
        <v>234.45760000000001</v>
      </c>
      <c r="J940" s="14">
        <f>'[1]TCE - ANEXO III - Preencher'!K949</f>
        <v>0</v>
      </c>
      <c r="K940" s="15">
        <f>'[1]TCE - ANEXO III - Preencher'!L949</f>
        <v>94.384661893396981</v>
      </c>
      <c r="L940" s="15">
        <f>'[1]TCE - ANEXO III - Preencher'!M949</f>
        <v>0</v>
      </c>
      <c r="M940" s="15">
        <f t="shared" si="85"/>
        <v>94.384661893396981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328.84226189339699</v>
      </c>
    </row>
    <row r="941" spans="1:28" x14ac:dyDescent="0.2">
      <c r="A941" s="8">
        <f>IFERROR(VLOOKUP(B941,'[1]DADOS (OCULTAR)'!$Q$3:$S$136,3,0),"")</f>
        <v>9039744002308</v>
      </c>
      <c r="B941" s="9" t="str">
        <f>'[1]TCE - ANEXO III - Preencher'!C950</f>
        <v>HOSPITAL NOSSA SENHORA DAS GRAÇAS - ANTIGO ALFA - CG Nº 024/2022</v>
      </c>
      <c r="C941" s="10"/>
      <c r="D941" s="11" t="str">
        <f>'[1]TCE - ANEXO III - Preencher'!E950</f>
        <v>MONICQUE HELLEM DOS SANTOS PEREIRA</v>
      </c>
      <c r="E941" s="9" t="str">
        <f>IF('[1]TCE - ANEXO III - Preencher'!F950="4 - Assistência Odontológica","2 - Outros Profissionais da Saúde",'[1]TCE - ANEXO III - Preencher'!F950)</f>
        <v>2 - Outros Profissionais da Saúde</v>
      </c>
      <c r="F941" s="12" t="str">
        <f>'[1]TCE - ANEXO III - Preencher'!G950</f>
        <v>3222-05</v>
      </c>
      <c r="G941" s="13" t="str">
        <f>IF('[1]TCE - ANEXO III - Preencher'!H950="","",'[1]TCE - ANEXO III - Preencher'!H950)</f>
        <v>08/2024</v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161.86000000000001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161.86000000000001</v>
      </c>
    </row>
    <row r="942" spans="1:28" x14ac:dyDescent="0.2">
      <c r="A942" s="8">
        <f>IFERROR(VLOOKUP(B942,'[1]DADOS (OCULTAR)'!$Q$3:$S$136,3,0),"")</f>
        <v>9039744002308</v>
      </c>
      <c r="B942" s="9" t="str">
        <f>'[1]TCE - ANEXO III - Preencher'!C951</f>
        <v>HOSPITAL NOSSA SENHORA DAS GRAÇAS - ANTIGO ALFA - CG Nº 024/2022</v>
      </c>
      <c r="C942" s="10"/>
      <c r="D942" s="11" t="str">
        <f>'[1]TCE - ANEXO III - Preencher'!E951</f>
        <v>MONIQUE BEZERRA DA SILVA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3222-05</v>
      </c>
      <c r="G942" s="13" t="str">
        <f>IF('[1]TCE - ANEXO III - Preencher'!H951="","",'[1]TCE - ANEXO III - Preencher'!H951)</f>
        <v>08/2024</v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1537.82</v>
      </c>
      <c r="K942" s="15">
        <f>'[1]TCE - ANEXO III - Preencher'!L951</f>
        <v>94.384661893396981</v>
      </c>
      <c r="L942" s="15">
        <f>'[1]TCE - ANEXO III - Preencher'!M951</f>
        <v>0</v>
      </c>
      <c r="M942" s="15">
        <f t="shared" si="85"/>
        <v>94.384661893396981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134.48523351358691</v>
      </c>
      <c r="R942" s="15">
        <f>'[1]TCE - ANEXO III - Preencher'!S951</f>
        <v>22.59</v>
      </c>
      <c r="S942" s="16">
        <f t="shared" si="87"/>
        <v>111.8952335135869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1744.0998954069837</v>
      </c>
    </row>
    <row r="943" spans="1:28" x14ac:dyDescent="0.2">
      <c r="A943" s="8">
        <f>IFERROR(VLOOKUP(B943,'[1]DADOS (OCULTAR)'!$Q$3:$S$136,3,0),"")</f>
        <v>9039744002308</v>
      </c>
      <c r="B943" s="9" t="str">
        <f>'[1]TCE - ANEXO III - Preencher'!C952</f>
        <v>HOSPITAL NOSSA SENHORA DAS GRAÇAS - ANTIGO ALFA - CG Nº 024/2022</v>
      </c>
      <c r="C943" s="10"/>
      <c r="D943" s="11" t="str">
        <f>'[1]TCE - ANEXO III - Preencher'!E952</f>
        <v>MONYQUE DE SOUZA MELO</v>
      </c>
      <c r="E943" s="9" t="str">
        <f>IF('[1]TCE - ANEXO III - Preencher'!F952="4 - Assistência Odontológica","2 - Outros Profissionais da Saúde",'[1]TCE - ANEXO III - Preencher'!F952)</f>
        <v>2 - Outros Profissionais da Saúde</v>
      </c>
      <c r="F943" s="12" t="str">
        <f>'[1]TCE - ANEXO III - Preencher'!G952</f>
        <v>2515-10</v>
      </c>
      <c r="G943" s="13" t="str">
        <f>IF('[1]TCE - ANEXO III - Preencher'!H952="","",'[1]TCE - ANEXO III - Preencher'!H952)</f>
        <v>08/2024</v>
      </c>
      <c r="H943" s="14">
        <f>'[1]TCE - ANEXO III - Preencher'!I952</f>
        <v>0</v>
      </c>
      <c r="I943" s="14">
        <f>'[1]TCE - ANEXO III - Preencher'!J952</f>
        <v>197.7208</v>
      </c>
      <c r="J943" s="14">
        <f>'[1]TCE - ANEXO III - Preencher'!K952</f>
        <v>0</v>
      </c>
      <c r="K943" s="15">
        <f>'[1]TCE - ANEXO III - Preencher'!L952</f>
        <v>94.384661893396981</v>
      </c>
      <c r="L943" s="15">
        <f>'[1]TCE - ANEXO III - Preencher'!M952</f>
        <v>40.479999999999997</v>
      </c>
      <c r="M943" s="15">
        <f t="shared" si="85"/>
        <v>53.904661893396984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251.62546189339699</v>
      </c>
    </row>
    <row r="944" spans="1:28" x14ac:dyDescent="0.2">
      <c r="A944" s="8">
        <f>IFERROR(VLOOKUP(B944,'[1]DADOS (OCULTAR)'!$Q$3:$S$136,3,0),"")</f>
        <v>9039744002308</v>
      </c>
      <c r="B944" s="9" t="str">
        <f>'[1]TCE - ANEXO III - Preencher'!C953</f>
        <v>HOSPITAL NOSSA SENHORA DAS GRAÇAS - ANTIGO ALFA - CG Nº 024/2022</v>
      </c>
      <c r="C944" s="10"/>
      <c r="D944" s="11" t="str">
        <f>'[1]TCE - ANEXO III - Preencher'!E953</f>
        <v>MORZINETE PEREIRA DE LIMA RAMOS</v>
      </c>
      <c r="E944" s="9" t="str">
        <f>IF('[1]TCE - ANEXO III - Preencher'!F953="4 - Assistência Odontológica","2 - Outros Profissionais da Saúde",'[1]TCE - ANEXO III - Preencher'!F953)</f>
        <v>2 - Outros Profissionais da Saúde</v>
      </c>
      <c r="F944" s="12" t="str">
        <f>'[1]TCE - ANEXO III - Preencher'!G953</f>
        <v>3222-05</v>
      </c>
      <c r="G944" s="13" t="str">
        <f>IF('[1]TCE - ANEXO III - Preencher'!H953="","",'[1]TCE - ANEXO III - Preencher'!H953)</f>
        <v>08/2024</v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94.384661893396981</v>
      </c>
      <c r="L944" s="15">
        <f>'[1]TCE - ANEXO III - Preencher'!M953</f>
        <v>0</v>
      </c>
      <c r="M944" s="15">
        <f t="shared" si="85"/>
        <v>94.384661893396981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94.384661893396981</v>
      </c>
    </row>
    <row r="945" spans="1:28" x14ac:dyDescent="0.2">
      <c r="A945" s="8">
        <f>IFERROR(VLOOKUP(B945,'[1]DADOS (OCULTAR)'!$Q$3:$S$136,3,0),"")</f>
        <v>9039744002308</v>
      </c>
      <c r="B945" s="9" t="str">
        <f>'[1]TCE - ANEXO III - Preencher'!C954</f>
        <v>HOSPITAL NOSSA SENHORA DAS GRAÇAS - ANTIGO ALFA - CG Nº 024/2022</v>
      </c>
      <c r="C945" s="10"/>
      <c r="D945" s="11" t="str">
        <f>'[1]TCE - ANEXO III - Preencher'!E954</f>
        <v>MURILO BARBOSA DE SOUSA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2235-05</v>
      </c>
      <c r="G945" s="13" t="str">
        <f>IF('[1]TCE - ANEXO III - Preencher'!H954="","",'[1]TCE - ANEXO III - Preencher'!H954)</f>
        <v>08/2024</v>
      </c>
      <c r="H945" s="14">
        <f>'[1]TCE - ANEXO III - Preencher'!I954</f>
        <v>0</v>
      </c>
      <c r="I945" s="14">
        <f>'[1]TCE - ANEXO III - Preencher'!J954</f>
        <v>423.62240000000003</v>
      </c>
      <c r="J945" s="14">
        <f>'[1]TCE - ANEXO III - Preencher'!K954</f>
        <v>0</v>
      </c>
      <c r="K945" s="15">
        <f>'[1]TCE - ANEXO III - Preencher'!L954</f>
        <v>94.384661893396981</v>
      </c>
      <c r="L945" s="15">
        <f>'[1]TCE - ANEXO III - Preencher'!M954</f>
        <v>2.79</v>
      </c>
      <c r="M945" s="15">
        <f t="shared" si="85"/>
        <v>91.594661893396975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515.21706189339704</v>
      </c>
    </row>
    <row r="946" spans="1:28" x14ac:dyDescent="0.2">
      <c r="A946" s="8">
        <f>IFERROR(VLOOKUP(B946,'[1]DADOS (OCULTAR)'!$Q$3:$S$136,3,0),"")</f>
        <v>9039744002308</v>
      </c>
      <c r="B946" s="9" t="str">
        <f>'[1]TCE - ANEXO III - Preencher'!C955</f>
        <v>HOSPITAL NOSSA SENHORA DAS GRAÇAS - ANTIGO ALFA - CG Nº 024/2022</v>
      </c>
      <c r="C946" s="10"/>
      <c r="D946" s="11" t="str">
        <f>'[1]TCE - ANEXO III - Preencher'!E955</f>
        <v>MYRELLA PEDROSA GOMES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5152-05</v>
      </c>
      <c r="G946" s="13" t="str">
        <f>IF('[1]TCE - ANEXO III - Preencher'!H955="","",'[1]TCE - ANEXO III - Preencher'!H955)</f>
        <v>08/2024</v>
      </c>
      <c r="H946" s="14">
        <f>'[1]TCE - ANEXO III - Preencher'!I955</f>
        <v>0</v>
      </c>
      <c r="I946" s="14">
        <f>'[1]TCE - ANEXO III - Preencher'!J955</f>
        <v>125.1288</v>
      </c>
      <c r="J946" s="14">
        <f>'[1]TCE - ANEXO III - Preencher'!K955</f>
        <v>0</v>
      </c>
      <c r="K946" s="15">
        <f>'[1]TCE - ANEXO III - Preencher'!L955</f>
        <v>94.384661893396981</v>
      </c>
      <c r="L946" s="15">
        <f>'[1]TCE - ANEXO III - Preencher'!M955</f>
        <v>28.24</v>
      </c>
      <c r="M946" s="15">
        <f t="shared" si="85"/>
        <v>66.144661893396986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252.15981283797547</v>
      </c>
      <c r="R946" s="15">
        <f>'[1]TCE - ANEXO III - Preencher'!S955</f>
        <v>75.12</v>
      </c>
      <c r="S946" s="16">
        <f t="shared" si="87"/>
        <v>177.03981283797546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368.31327473137242</v>
      </c>
    </row>
    <row r="947" spans="1:28" x14ac:dyDescent="0.2">
      <c r="A947" s="8">
        <f>IFERROR(VLOOKUP(B947,'[1]DADOS (OCULTAR)'!$Q$3:$S$136,3,0),"")</f>
        <v>9039744002308</v>
      </c>
      <c r="B947" s="9" t="str">
        <f>'[1]TCE - ANEXO III - Preencher'!C956</f>
        <v>HOSPITAL NOSSA SENHORA DAS GRAÇAS - ANTIGO ALFA - CG Nº 024/2022</v>
      </c>
      <c r="C947" s="10"/>
      <c r="D947" s="11" t="str">
        <f>'[1]TCE - ANEXO III - Preencher'!E956</f>
        <v>NADEJE DA SILVA PEREIRA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08/2024</v>
      </c>
      <c r="H947" s="14">
        <f>'[1]TCE - ANEXO III - Preencher'!I956</f>
        <v>0</v>
      </c>
      <c r="I947" s="14">
        <f>'[1]TCE - ANEXO III - Preencher'!J956</f>
        <v>294.54559999999998</v>
      </c>
      <c r="J947" s="14">
        <f>'[1]TCE - ANEXO III - Preencher'!K956</f>
        <v>0</v>
      </c>
      <c r="K947" s="15">
        <f>'[1]TCE - ANEXO III - Preencher'!L956</f>
        <v>94.384661893396981</v>
      </c>
      <c r="L947" s="15">
        <f>'[1]TCE - ANEXO III - Preencher'!M956</f>
        <v>0</v>
      </c>
      <c r="M947" s="15">
        <f t="shared" si="85"/>
        <v>94.384661893396981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126.07990641898773</v>
      </c>
      <c r="R947" s="15">
        <f>'[1]TCE - ANEXO III - Preencher'!S956</f>
        <v>80.2</v>
      </c>
      <c r="S947" s="16">
        <f t="shared" si="87"/>
        <v>45.87990641898773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434.81016831238469</v>
      </c>
    </row>
    <row r="948" spans="1:28" x14ac:dyDescent="0.2">
      <c r="A948" s="8">
        <f>IFERROR(VLOOKUP(B948,'[1]DADOS (OCULTAR)'!$Q$3:$S$136,3,0),"")</f>
        <v>9039744002308</v>
      </c>
      <c r="B948" s="9" t="str">
        <f>'[1]TCE - ANEXO III - Preencher'!C957</f>
        <v>HOSPITAL NOSSA SENHORA DAS GRAÇAS - ANTIGO ALFA - CG Nº 024/2022</v>
      </c>
      <c r="C948" s="10"/>
      <c r="D948" s="11" t="str">
        <f>'[1]TCE - ANEXO III - Preencher'!E957</f>
        <v>NADJANE NEVES DA SILVA ROCHA</v>
      </c>
      <c r="E948" s="9" t="str">
        <f>IF('[1]TCE - ANEXO III - Preencher'!F957="4 - Assistência Odontológica","2 - Outros Profissionais da Saúde",'[1]TCE - ANEXO III - Preencher'!F957)</f>
        <v>3 - Administrativo</v>
      </c>
      <c r="F948" s="12" t="str">
        <f>'[1]TCE - ANEXO III - Preencher'!G957</f>
        <v xml:space="preserve">25210-5 </v>
      </c>
      <c r="G948" s="13" t="str">
        <f>IF('[1]TCE - ANEXO III - Preencher'!H957="","",'[1]TCE - ANEXO III - Preencher'!H957)</f>
        <v>08/2024</v>
      </c>
      <c r="H948" s="14">
        <f>'[1]TCE - ANEXO III - Preencher'!I957</f>
        <v>0</v>
      </c>
      <c r="I948" s="14">
        <f>'[1]TCE - ANEXO III - Preencher'!J957</f>
        <v>236.54400000000001</v>
      </c>
      <c r="J948" s="14">
        <f>'[1]TCE - ANEXO III - Preencher'!K957</f>
        <v>0</v>
      </c>
      <c r="K948" s="15">
        <f>'[1]TCE - ANEXO III - Preencher'!L957</f>
        <v>94.384661893396981</v>
      </c>
      <c r="L948" s="15">
        <f>'[1]TCE - ANEXO III - Preencher'!M957</f>
        <v>44</v>
      </c>
      <c r="M948" s="15">
        <f t="shared" si="85"/>
        <v>50.384661893396981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286.92866189339702</v>
      </c>
    </row>
    <row r="949" spans="1:28" x14ac:dyDescent="0.2">
      <c r="A949" s="8">
        <f>IFERROR(VLOOKUP(B949,'[1]DADOS (OCULTAR)'!$Q$3:$S$136,3,0),"")</f>
        <v>9039744002308</v>
      </c>
      <c r="B949" s="9" t="str">
        <f>'[1]TCE - ANEXO III - Preencher'!C958</f>
        <v>HOSPITAL NOSSA SENHORA DAS GRAÇAS - ANTIGO ALFA - CG Nº 024/2022</v>
      </c>
      <c r="C949" s="10"/>
      <c r="D949" s="11" t="str">
        <f>'[1]TCE - ANEXO III - Preencher'!E958</f>
        <v>NANCY DE BARROS CORREIA</v>
      </c>
      <c r="E949" s="9" t="str">
        <f>IF('[1]TCE - ANEXO III - Preencher'!F958="4 - Assistência Odontológica","2 - Outros Profissionais da Saúde",'[1]TCE - ANEXO III - Preencher'!F958)</f>
        <v>3 - Administrativo</v>
      </c>
      <c r="F949" s="12" t="str">
        <f>'[1]TCE - ANEXO III - Preencher'!G958</f>
        <v>1426-05</v>
      </c>
      <c r="G949" s="13" t="str">
        <f>IF('[1]TCE - ANEXO III - Preencher'!H958="","",'[1]TCE - ANEXO III - Preencher'!H958)</f>
        <v>08/2024</v>
      </c>
      <c r="H949" s="14">
        <f>'[1]TCE - ANEXO III - Preencher'!I958</f>
        <v>0</v>
      </c>
      <c r="I949" s="14">
        <f>'[1]TCE - ANEXO III - Preencher'!J958</f>
        <v>1097.9215999999999</v>
      </c>
      <c r="J949" s="14">
        <f>'[1]TCE - ANEXO III - Preencher'!K958</f>
        <v>0</v>
      </c>
      <c r="K949" s="15">
        <f>'[1]TCE - ANEXO III - Preencher'!L958</f>
        <v>94.384661893396981</v>
      </c>
      <c r="L949" s="15">
        <f>'[1]TCE - ANEXO III - Preencher'!M958</f>
        <v>0</v>
      </c>
      <c r="M949" s="15">
        <f t="shared" si="85"/>
        <v>94.384661893396981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1192.3062618933968</v>
      </c>
    </row>
    <row r="950" spans="1:28" x14ac:dyDescent="0.2">
      <c r="A950" s="8">
        <f>IFERROR(VLOOKUP(B950,'[1]DADOS (OCULTAR)'!$Q$3:$S$136,3,0),"")</f>
        <v>9039744002308</v>
      </c>
      <c r="B950" s="9" t="str">
        <f>'[1]TCE - ANEXO III - Preencher'!C959</f>
        <v>HOSPITAL NOSSA SENHORA DAS GRAÇAS - ANTIGO ALFA - CG Nº 024/2022</v>
      </c>
      <c r="C950" s="10"/>
      <c r="D950" s="11" t="str">
        <f>'[1]TCE - ANEXO III - Preencher'!E959</f>
        <v>NARA KAROLINY CARVALHO DO MONTE SA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2235-05</v>
      </c>
      <c r="G950" s="13" t="str">
        <f>IF('[1]TCE - ANEXO III - Preencher'!H959="","",'[1]TCE - ANEXO III - Preencher'!H959)</f>
        <v>08/2024</v>
      </c>
      <c r="H950" s="14">
        <f>'[1]TCE - ANEXO III - Preencher'!I959</f>
        <v>0</v>
      </c>
      <c r="I950" s="14">
        <f>'[1]TCE - ANEXO III - Preencher'!J959</f>
        <v>417.21280000000002</v>
      </c>
      <c r="J950" s="14">
        <f>'[1]TCE - ANEXO III - Preencher'!K959</f>
        <v>0</v>
      </c>
      <c r="K950" s="15">
        <f>'[1]TCE - ANEXO III - Preencher'!L959</f>
        <v>94.384661893396981</v>
      </c>
      <c r="L950" s="15">
        <f>'[1]TCE - ANEXO III - Preencher'!M959</f>
        <v>2.79</v>
      </c>
      <c r="M950" s="15">
        <f t="shared" si="85"/>
        <v>91.594661893396975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508.80746189339698</v>
      </c>
    </row>
    <row r="951" spans="1:28" x14ac:dyDescent="0.2">
      <c r="A951" s="8">
        <f>IFERROR(VLOOKUP(B951,'[1]DADOS (OCULTAR)'!$Q$3:$S$136,3,0),"")</f>
        <v>9039744002308</v>
      </c>
      <c r="B951" s="9" t="str">
        <f>'[1]TCE - ANEXO III - Preencher'!C960</f>
        <v>HOSPITAL NOSSA SENHORA DAS GRAÇAS - ANTIGO ALFA - CG Nº 024/2022</v>
      </c>
      <c r="C951" s="10"/>
      <c r="D951" s="11" t="str">
        <f>'[1]TCE - ANEXO III - Preencher'!E960</f>
        <v>NATALIA DA SILVA FERREIRA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3222-05</v>
      </c>
      <c r="G951" s="13" t="str">
        <f>IF('[1]TCE - ANEXO III - Preencher'!H960="","",'[1]TCE - ANEXO III - Preencher'!H960)</f>
        <v>08/2024</v>
      </c>
      <c r="H951" s="14">
        <f>'[1]TCE - ANEXO III - Preencher'!I960</f>
        <v>0</v>
      </c>
      <c r="I951" s="14">
        <f>'[1]TCE - ANEXO III - Preencher'!J960</f>
        <v>285.80239999999998</v>
      </c>
      <c r="J951" s="14">
        <f>'[1]TCE - ANEXO III - Preencher'!K960</f>
        <v>0</v>
      </c>
      <c r="K951" s="15">
        <f>'[1]TCE - ANEXO III - Preencher'!L960</f>
        <v>94.384661893396981</v>
      </c>
      <c r="L951" s="15">
        <f>'[1]TCE - ANEXO III - Preencher'!M960</f>
        <v>28.24</v>
      </c>
      <c r="M951" s="15">
        <f t="shared" si="85"/>
        <v>66.144661893396986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268.97046702717381</v>
      </c>
      <c r="R951" s="15">
        <f>'[1]TCE - ANEXO III - Preencher'!S960</f>
        <v>75.680000000000007</v>
      </c>
      <c r="S951" s="16">
        <f t="shared" si="87"/>
        <v>193.2904670271738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545.23752892057075</v>
      </c>
    </row>
    <row r="952" spans="1:28" x14ac:dyDescent="0.2">
      <c r="A952" s="8">
        <f>IFERROR(VLOOKUP(B952,'[1]DADOS (OCULTAR)'!$Q$3:$S$136,3,0),"")</f>
        <v>9039744002308</v>
      </c>
      <c r="B952" s="9" t="str">
        <f>'[1]TCE - ANEXO III - Preencher'!C961</f>
        <v>HOSPITAL NOSSA SENHORA DAS GRAÇAS - ANTIGO ALFA - CG Nº 024/2022</v>
      </c>
      <c r="C952" s="10"/>
      <c r="D952" s="11" t="str">
        <f>'[1]TCE - ANEXO III - Preencher'!E961</f>
        <v>NATALIA DE FATIMA VASCONCELOS DE OLIVEIRA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08/2024</v>
      </c>
      <c r="H952" s="14">
        <f>'[1]TCE - ANEXO III - Preencher'!I961</f>
        <v>0</v>
      </c>
      <c r="I952" s="14">
        <f>'[1]TCE - ANEXO III - Preencher'!J961</f>
        <v>378.18639999999999</v>
      </c>
      <c r="J952" s="14">
        <f>'[1]TCE - ANEXO III - Preencher'!K961</f>
        <v>0</v>
      </c>
      <c r="K952" s="15">
        <f>'[1]TCE - ANEXO III - Preencher'!L961</f>
        <v>94.384661893396981</v>
      </c>
      <c r="L952" s="15">
        <f>'[1]TCE - ANEXO III - Preencher'!M961</f>
        <v>28.24</v>
      </c>
      <c r="M952" s="15">
        <f t="shared" si="85"/>
        <v>66.144661893396986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444.33106189339696</v>
      </c>
    </row>
    <row r="953" spans="1:28" x14ac:dyDescent="0.2">
      <c r="A953" s="8">
        <f>IFERROR(VLOOKUP(B953,'[1]DADOS (OCULTAR)'!$Q$3:$S$136,3,0),"")</f>
        <v>9039744002308</v>
      </c>
      <c r="B953" s="9" t="str">
        <f>'[1]TCE - ANEXO III - Preencher'!C962</f>
        <v>HOSPITAL NOSSA SENHORA DAS GRAÇAS - ANTIGO ALFA - CG Nº 024/2022</v>
      </c>
      <c r="C953" s="10"/>
      <c r="D953" s="11" t="str">
        <f>'[1]TCE - ANEXO III - Preencher'!E962</f>
        <v>NATALIA FERREIRA LINHARES GRIZ SEDICIAS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2235-05</v>
      </c>
      <c r="G953" s="13" t="str">
        <f>IF('[1]TCE - ANEXO III - Preencher'!H962="","",'[1]TCE - ANEXO III - Preencher'!H962)</f>
        <v>08/2024</v>
      </c>
      <c r="H953" s="14">
        <f>'[1]TCE - ANEXO III - Preencher'!I962</f>
        <v>0</v>
      </c>
      <c r="I953" s="14">
        <f>'[1]TCE - ANEXO III - Preencher'!J962</f>
        <v>476.97760000000011</v>
      </c>
      <c r="J953" s="14">
        <f>'[1]TCE - ANEXO III - Preencher'!K962</f>
        <v>0</v>
      </c>
      <c r="K953" s="15">
        <f>'[1]TCE - ANEXO III - Preencher'!L962</f>
        <v>94.384661893396981</v>
      </c>
      <c r="L953" s="15">
        <f>'[1]TCE - ANEXO III - Preencher'!M962</f>
        <v>3.33</v>
      </c>
      <c r="M953" s="15">
        <f t="shared" si="85"/>
        <v>91.054661893396982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568.03226189339705</v>
      </c>
    </row>
    <row r="954" spans="1:28" x14ac:dyDescent="0.2">
      <c r="A954" s="8">
        <f>IFERROR(VLOOKUP(B954,'[1]DADOS (OCULTAR)'!$Q$3:$S$136,3,0),"")</f>
        <v>9039744002308</v>
      </c>
      <c r="B954" s="9" t="str">
        <f>'[1]TCE - ANEXO III - Preencher'!C963</f>
        <v>HOSPITAL NOSSA SENHORA DAS GRAÇAS - ANTIGO ALFA - CG Nº 024/2022</v>
      </c>
      <c r="C954" s="10"/>
      <c r="D954" s="11" t="str">
        <f>'[1]TCE - ANEXO III - Preencher'!E963</f>
        <v>NATALIA FERREIRA PIMENTEL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3222-05</v>
      </c>
      <c r="G954" s="13" t="str">
        <f>IF('[1]TCE - ANEXO III - Preencher'!H963="","",'[1]TCE - ANEXO III - Preencher'!H963)</f>
        <v>08/2024</v>
      </c>
      <c r="H954" s="14">
        <f>'[1]TCE - ANEXO III - Preencher'!I963</f>
        <v>0</v>
      </c>
      <c r="I954" s="14">
        <f>'[1]TCE - ANEXO III - Preencher'!J963</f>
        <v>309.37040000000002</v>
      </c>
      <c r="J954" s="14">
        <f>'[1]TCE - ANEXO III - Preencher'!K963</f>
        <v>0</v>
      </c>
      <c r="K954" s="15">
        <f>'[1]TCE - ANEXO III - Preencher'!L963</f>
        <v>94.384661893396981</v>
      </c>
      <c r="L954" s="15">
        <f>'[1]TCE - ANEXO III - Preencher'!M963</f>
        <v>0</v>
      </c>
      <c r="M954" s="15">
        <f t="shared" si="85"/>
        <v>94.384661893396981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403.755061893397</v>
      </c>
    </row>
    <row r="955" spans="1:28" x14ac:dyDescent="0.2">
      <c r="A955" s="8">
        <f>IFERROR(VLOOKUP(B955,'[1]DADOS (OCULTAR)'!$Q$3:$S$136,3,0),"")</f>
        <v>9039744002308</v>
      </c>
      <c r="B955" s="9" t="str">
        <f>'[1]TCE - ANEXO III - Preencher'!C964</f>
        <v>HOSPITAL NOSSA SENHORA DAS GRAÇAS - ANTIGO ALFA - CG Nº 024/2022</v>
      </c>
      <c r="C955" s="10"/>
      <c r="D955" s="11" t="str">
        <f>'[1]TCE - ANEXO III - Preencher'!E964</f>
        <v>NATALIA KAROLINE RAPOSO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08/2024</v>
      </c>
      <c r="H955" s="14">
        <f>'[1]TCE - ANEXO III - Preencher'!I964</f>
        <v>0</v>
      </c>
      <c r="I955" s="14">
        <f>'[1]TCE - ANEXO III - Preencher'!J964</f>
        <v>138.416</v>
      </c>
      <c r="J955" s="14">
        <f>'[1]TCE - ANEXO III - Preencher'!K964</f>
        <v>0</v>
      </c>
      <c r="K955" s="15">
        <f>'[1]TCE - ANEXO III - Preencher'!L964</f>
        <v>94.384661893396981</v>
      </c>
      <c r="L955" s="15">
        <f>'[1]TCE - ANEXO III - Preencher'!M964</f>
        <v>28.24</v>
      </c>
      <c r="M955" s="15">
        <f t="shared" si="85"/>
        <v>66.144661893396986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189.11985962848161</v>
      </c>
      <c r="R955" s="15">
        <f>'[1]TCE - ANEXO III - Preencher'!S964</f>
        <v>84.72</v>
      </c>
      <c r="S955" s="16">
        <f t="shared" si="87"/>
        <v>104.39985962848161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308.9605215218786</v>
      </c>
    </row>
    <row r="956" spans="1:28" x14ac:dyDescent="0.2">
      <c r="A956" s="8">
        <f>IFERROR(VLOOKUP(B956,'[1]DADOS (OCULTAR)'!$Q$3:$S$136,3,0),"")</f>
        <v>9039744002308</v>
      </c>
      <c r="B956" s="9" t="str">
        <f>'[1]TCE - ANEXO III - Preencher'!C965</f>
        <v>HOSPITAL NOSSA SENHORA DAS GRAÇAS - ANTIGO ALFA - CG Nº 024/2022</v>
      </c>
      <c r="C956" s="10"/>
      <c r="D956" s="11" t="str">
        <f>'[1]TCE - ANEXO III - Preencher'!E965</f>
        <v>NATALICE MARIA DA SILVA CARVALHO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2235-05</v>
      </c>
      <c r="G956" s="13" t="str">
        <f>IF('[1]TCE - ANEXO III - Preencher'!H965="","",'[1]TCE - ANEXO III - Preencher'!H965)</f>
        <v>08/2024</v>
      </c>
      <c r="H956" s="14">
        <f>'[1]TCE - ANEXO III - Preencher'!I965</f>
        <v>0</v>
      </c>
      <c r="I956" s="14">
        <f>'[1]TCE - ANEXO III - Preencher'!J965</f>
        <v>445.77760000000001</v>
      </c>
      <c r="J956" s="14">
        <f>'[1]TCE - ANEXO III - Preencher'!K965</f>
        <v>0</v>
      </c>
      <c r="K956" s="15">
        <f>'[1]TCE - ANEXO III - Preencher'!L965</f>
        <v>94.384661893396981</v>
      </c>
      <c r="L956" s="15">
        <f>'[1]TCE - ANEXO III - Preencher'!M965</f>
        <v>3.05</v>
      </c>
      <c r="M956" s="15">
        <f t="shared" si="85"/>
        <v>91.334661893396984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537.11226189339698</v>
      </c>
    </row>
    <row r="957" spans="1:28" x14ac:dyDescent="0.2">
      <c r="A957" s="8">
        <f>IFERROR(VLOOKUP(B957,'[1]DADOS (OCULTAR)'!$Q$3:$S$136,3,0),"")</f>
        <v>9039744002308</v>
      </c>
      <c r="B957" s="9" t="str">
        <f>'[1]TCE - ANEXO III - Preencher'!C966</f>
        <v>HOSPITAL NOSSA SENHORA DAS GRAÇAS - ANTIGO ALFA - CG Nº 024/2022</v>
      </c>
      <c r="C957" s="10"/>
      <c r="D957" s="11" t="str">
        <f>'[1]TCE - ANEXO III - Preencher'!E966</f>
        <v>NATANAEL DO NASCIMENTO GOMES</v>
      </c>
      <c r="E957" s="9" t="str">
        <f>IF('[1]TCE - ANEXO III - Preencher'!F966="4 - Assistência Odontológica","2 - Outros Profissionais da Saúde",'[1]TCE - ANEXO III - Preencher'!F966)</f>
        <v>3 - Administrativo</v>
      </c>
      <c r="F957" s="12" t="str">
        <f>'[1]TCE - ANEXO III - Preencher'!G966</f>
        <v>5174-10</v>
      </c>
      <c r="G957" s="13" t="str">
        <f>IF('[1]TCE - ANEXO III - Preencher'!H966="","",'[1]TCE - ANEXO III - Preencher'!H966)</f>
        <v>08/2024</v>
      </c>
      <c r="H957" s="14">
        <f>'[1]TCE - ANEXO III - Preencher'!I966</f>
        <v>0</v>
      </c>
      <c r="I957" s="14">
        <f>'[1]TCE - ANEXO III - Preencher'!J966</f>
        <v>187.65360000000001</v>
      </c>
      <c r="J957" s="14">
        <f>'[1]TCE - ANEXO III - Preencher'!K966</f>
        <v>0</v>
      </c>
      <c r="K957" s="15">
        <f>'[1]TCE - ANEXO III - Preencher'!L966</f>
        <v>94.384661893396981</v>
      </c>
      <c r="L957" s="15">
        <f>'[1]TCE - ANEXO III - Preencher'!M966</f>
        <v>0</v>
      </c>
      <c r="M957" s="15">
        <f t="shared" si="85"/>
        <v>94.384661893396981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252.15981283797547</v>
      </c>
      <c r="R957" s="15">
        <f>'[1]TCE - ANEXO III - Preencher'!S966</f>
        <v>84.72</v>
      </c>
      <c r="S957" s="16">
        <f t="shared" si="87"/>
        <v>167.43981283797547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449.47807473137249</v>
      </c>
    </row>
    <row r="958" spans="1:28" x14ac:dyDescent="0.2">
      <c r="A958" s="8">
        <f>IFERROR(VLOOKUP(B958,'[1]DADOS (OCULTAR)'!$Q$3:$S$136,3,0),"")</f>
        <v>9039744002308</v>
      </c>
      <c r="B958" s="9" t="str">
        <f>'[1]TCE - ANEXO III - Preencher'!C967</f>
        <v>HOSPITAL NOSSA SENHORA DAS GRAÇAS - ANTIGO ALFA - CG Nº 024/2022</v>
      </c>
      <c r="C958" s="10"/>
      <c r="D958" s="11" t="str">
        <f>'[1]TCE - ANEXO III - Preencher'!E967</f>
        <v>NATANIEL SABURIDO DE MENEZES</v>
      </c>
      <c r="E958" s="9" t="str">
        <f>IF('[1]TCE - ANEXO III - Preencher'!F967="4 - Assistência Odontológica","2 - Outros Profissionais da Saúde",'[1]TCE - ANEXO III - Preencher'!F967)</f>
        <v>2 - Outros Profissionais da Saúde</v>
      </c>
      <c r="F958" s="12" t="str">
        <f>'[1]TCE - ANEXO III - Preencher'!G967</f>
        <v>2236-05</v>
      </c>
      <c r="G958" s="13" t="str">
        <f>IF('[1]TCE - ANEXO III - Preencher'!H967="","",'[1]TCE - ANEXO III - Preencher'!H967)</f>
        <v>08/2024</v>
      </c>
      <c r="H958" s="14">
        <f>'[1]TCE - ANEXO III - Preencher'!I967</f>
        <v>0</v>
      </c>
      <c r="I958" s="14">
        <f>'[1]TCE - ANEXO III - Preencher'!J967</f>
        <v>190.6216</v>
      </c>
      <c r="J958" s="14">
        <f>'[1]TCE - ANEXO III - Preencher'!K967</f>
        <v>0</v>
      </c>
      <c r="K958" s="15">
        <f>'[1]TCE - ANEXO III - Preencher'!L967</f>
        <v>94.384661893396981</v>
      </c>
      <c r="L958" s="15">
        <f>'[1]TCE - ANEXO III - Preencher'!M967</f>
        <v>2.27</v>
      </c>
      <c r="M958" s="15">
        <f t="shared" si="85"/>
        <v>92.114661893396985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282.736261893397</v>
      </c>
    </row>
    <row r="959" spans="1:28" x14ac:dyDescent="0.2">
      <c r="A959" s="8">
        <f>IFERROR(VLOOKUP(B959,'[1]DADOS (OCULTAR)'!$Q$3:$S$136,3,0),"")</f>
        <v>9039744002308</v>
      </c>
      <c r="B959" s="9" t="str">
        <f>'[1]TCE - ANEXO III - Preencher'!C968</f>
        <v>HOSPITAL NOSSA SENHORA DAS GRAÇAS - ANTIGO ALFA - CG Nº 024/2022</v>
      </c>
      <c r="C959" s="10"/>
      <c r="D959" s="11" t="str">
        <f>'[1]TCE - ANEXO III - Preencher'!E968</f>
        <v>NATASHA DA CRUZ GONCALVES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2235-05</v>
      </c>
      <c r="G959" s="13" t="str">
        <f>IF('[1]TCE - ANEXO III - Preencher'!H968="","",'[1]TCE - ANEXO III - Preencher'!H968)</f>
        <v>08/2024</v>
      </c>
      <c r="H959" s="14">
        <f>'[1]TCE - ANEXO III - Preencher'!I968</f>
        <v>0</v>
      </c>
      <c r="I959" s="14">
        <f>'[1]TCE - ANEXO III - Preencher'!J968</f>
        <v>265.11919999999998</v>
      </c>
      <c r="J959" s="14">
        <f>'[1]TCE - ANEXO III - Preencher'!K968</f>
        <v>0</v>
      </c>
      <c r="K959" s="15">
        <f>'[1]TCE - ANEXO III - Preencher'!L968</f>
        <v>94.384661893396981</v>
      </c>
      <c r="L959" s="15">
        <f>'[1]TCE - ANEXO III - Preencher'!M968</f>
        <v>2.79</v>
      </c>
      <c r="M959" s="15">
        <f t="shared" si="85"/>
        <v>91.594661893396975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202.17317082917083</v>
      </c>
      <c r="R959" s="15">
        <f>'[1]TCE - ANEXO III - Preencher'!S968</f>
        <v>111.54</v>
      </c>
      <c r="S959" s="16">
        <f t="shared" si="87"/>
        <v>90.633170829170822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447.34703272256775</v>
      </c>
    </row>
    <row r="960" spans="1:28" x14ac:dyDescent="0.2">
      <c r="A960" s="8">
        <f>IFERROR(VLOOKUP(B960,'[1]DADOS (OCULTAR)'!$Q$3:$S$136,3,0),"")</f>
        <v>9039744002308</v>
      </c>
      <c r="B960" s="9" t="str">
        <f>'[1]TCE - ANEXO III - Preencher'!C969</f>
        <v>HOSPITAL NOSSA SENHORA DAS GRAÇAS - ANTIGO ALFA - CG Nº 024/2022</v>
      </c>
      <c r="C960" s="10"/>
      <c r="D960" s="11" t="str">
        <f>'[1]TCE - ANEXO III - Preencher'!E969</f>
        <v>NATHALIA BARBOSA TORRES DA SILVA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2235-05</v>
      </c>
      <c r="G960" s="13" t="str">
        <f>IF('[1]TCE - ANEXO III - Preencher'!H969="","",'[1]TCE - ANEXO III - Preencher'!H969)</f>
        <v>08/2024</v>
      </c>
      <c r="H960" s="14">
        <f>'[1]TCE - ANEXO III - Preencher'!I969</f>
        <v>0</v>
      </c>
      <c r="I960" s="14">
        <f>'[1]TCE - ANEXO III - Preencher'!J969</f>
        <v>425.9024</v>
      </c>
      <c r="J960" s="14">
        <f>'[1]TCE - ANEXO III - Preencher'!K969</f>
        <v>0</v>
      </c>
      <c r="K960" s="15">
        <f>'[1]TCE - ANEXO III - Preencher'!L969</f>
        <v>94.384661893396981</v>
      </c>
      <c r="L960" s="15">
        <f>'[1]TCE - ANEXO III - Preencher'!M969</f>
        <v>0</v>
      </c>
      <c r="M960" s="15">
        <f t="shared" si="85"/>
        <v>94.384661893396981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520.28706189339698</v>
      </c>
    </row>
    <row r="961" spans="1:28" x14ac:dyDescent="0.2">
      <c r="A961" s="8">
        <f>IFERROR(VLOOKUP(B961,'[1]DADOS (OCULTAR)'!$Q$3:$S$136,3,0),"")</f>
        <v>9039744002308</v>
      </c>
      <c r="B961" s="9" t="str">
        <f>'[1]TCE - ANEXO III - Preencher'!C970</f>
        <v>HOSPITAL NOSSA SENHORA DAS GRAÇAS - ANTIGO ALFA - CG Nº 024/2022</v>
      </c>
      <c r="C961" s="10"/>
      <c r="D961" s="11" t="str">
        <f>'[1]TCE - ANEXO III - Preencher'!E970</f>
        <v>NATHALIA BEZERRA MATIAS DA SILVA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08/2024</v>
      </c>
      <c r="H961" s="14">
        <f>'[1]TCE - ANEXO III - Preencher'!I970</f>
        <v>0</v>
      </c>
      <c r="I961" s="14">
        <f>'[1]TCE - ANEXO III - Preencher'!J970</f>
        <v>290.45679999999999</v>
      </c>
      <c r="J961" s="14">
        <f>'[1]TCE - ANEXO III - Preencher'!K970</f>
        <v>0</v>
      </c>
      <c r="K961" s="15">
        <f>'[1]TCE - ANEXO III - Preencher'!L970</f>
        <v>94.384661893396981</v>
      </c>
      <c r="L961" s="15">
        <f>'[1]TCE - ANEXO III - Preencher'!M970</f>
        <v>0</v>
      </c>
      <c r="M961" s="15">
        <f t="shared" si="85"/>
        <v>94.384661893396981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384.84146189339697</v>
      </c>
    </row>
    <row r="962" spans="1:28" x14ac:dyDescent="0.2">
      <c r="A962" s="8">
        <f>IFERROR(VLOOKUP(B962,'[1]DADOS (OCULTAR)'!$Q$3:$S$136,3,0),"")</f>
        <v>9039744002308</v>
      </c>
      <c r="B962" s="9" t="str">
        <f>'[1]TCE - ANEXO III - Preencher'!C971</f>
        <v>HOSPITAL NOSSA SENHORA DAS GRAÇAS - ANTIGO ALFA - CG Nº 024/2022</v>
      </c>
      <c r="C962" s="10"/>
      <c r="D962" s="11" t="str">
        <f>'[1]TCE - ANEXO III - Preencher'!E971</f>
        <v>NATHALIA FERREIRA DA SILVA LIMA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08/2024</v>
      </c>
      <c r="H962" s="14">
        <f>'[1]TCE - ANEXO III - Preencher'!I971</f>
        <v>0</v>
      </c>
      <c r="I962" s="14">
        <f>'[1]TCE - ANEXO III - Preencher'!J971</f>
        <v>285.84879999999998</v>
      </c>
      <c r="J962" s="14">
        <f>'[1]TCE - ANEXO III - Preencher'!K971</f>
        <v>0</v>
      </c>
      <c r="K962" s="15">
        <f>'[1]TCE - ANEXO III - Preencher'!L971</f>
        <v>94.384661893396981</v>
      </c>
      <c r="L962" s="15">
        <f>'[1]TCE - ANEXO III - Preencher'!M971</f>
        <v>28.24</v>
      </c>
      <c r="M962" s="15">
        <f t="shared" si="85"/>
        <v>66.144661893396986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351.99346189339695</v>
      </c>
    </row>
    <row r="963" spans="1:28" x14ac:dyDescent="0.2">
      <c r="A963" s="8">
        <f>IFERROR(VLOOKUP(B963,'[1]DADOS (OCULTAR)'!$Q$3:$S$136,3,0),"")</f>
        <v>9039744002308</v>
      </c>
      <c r="B963" s="9" t="str">
        <f>'[1]TCE - ANEXO III - Preencher'!C972</f>
        <v>HOSPITAL NOSSA SENHORA DAS GRAÇAS - ANTIGO ALFA - CG Nº 024/2022</v>
      </c>
      <c r="C963" s="10"/>
      <c r="D963" s="11" t="str">
        <f>'[1]TCE - ANEXO III - Preencher'!E972</f>
        <v>NATHALIA GABRIELA BANDEIRA DE SOUZA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2236-05</v>
      </c>
      <c r="G963" s="13" t="str">
        <f>IF('[1]TCE - ANEXO III - Preencher'!H972="","",'[1]TCE - ANEXO III - Preencher'!H972)</f>
        <v>08/2024</v>
      </c>
      <c r="H963" s="14">
        <f>'[1]TCE - ANEXO III - Preencher'!I972</f>
        <v>0</v>
      </c>
      <c r="I963" s="14">
        <f>'[1]TCE - ANEXO III - Preencher'!J972</f>
        <v>182.1352</v>
      </c>
      <c r="J963" s="14">
        <f>'[1]TCE - ANEXO III - Preencher'!K972</f>
        <v>0</v>
      </c>
      <c r="K963" s="15">
        <f>'[1]TCE - ANEXO III - Preencher'!L972</f>
        <v>94.384661893396981</v>
      </c>
      <c r="L963" s="15">
        <f>'[1]TCE - ANEXO III - Preencher'!M972</f>
        <v>0</v>
      </c>
      <c r="M963" s="15">
        <f t="shared" si="85"/>
        <v>94.384661893396981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276.51986189339698</v>
      </c>
    </row>
    <row r="964" spans="1:28" x14ac:dyDescent="0.2">
      <c r="A964" s="8">
        <f>IFERROR(VLOOKUP(B964,'[1]DADOS (OCULTAR)'!$Q$3:$S$136,3,0),"")</f>
        <v>9039744002308</v>
      </c>
      <c r="B964" s="9" t="str">
        <f>'[1]TCE - ANEXO III - Preencher'!C973</f>
        <v>HOSPITAL NOSSA SENHORA DAS GRAÇAS - ANTIGO ALFA - CG Nº 024/2022</v>
      </c>
      <c r="C964" s="10"/>
      <c r="D964" s="11" t="str">
        <f>'[1]TCE - ANEXO III - Preencher'!E973</f>
        <v>NATHALIA RAYANE CORDEIRO DOMINGUES DA SILVA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2237-10</v>
      </c>
      <c r="G964" s="13" t="str">
        <f>IF('[1]TCE - ANEXO III - Preencher'!H973="","",'[1]TCE - ANEXO III - Preencher'!H973)</f>
        <v>08/2024</v>
      </c>
      <c r="H964" s="14">
        <f>'[1]TCE - ANEXO III - Preencher'!I973</f>
        <v>0</v>
      </c>
      <c r="I964" s="14">
        <f>'[1]TCE - ANEXO III - Preencher'!J973</f>
        <v>288.29599999999999</v>
      </c>
      <c r="J964" s="14">
        <f>'[1]TCE - ANEXO III - Preencher'!K973</f>
        <v>0</v>
      </c>
      <c r="K964" s="15">
        <f>'[1]TCE - ANEXO III - Preencher'!L973</f>
        <v>94.384661893396981</v>
      </c>
      <c r="L964" s="15">
        <f>'[1]TCE - ANEXO III - Preencher'!M973</f>
        <v>0</v>
      </c>
      <c r="M964" s="15">
        <f t="shared" ref="M964:M1027" si="91">K964-L964</f>
        <v>94.384661893396981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382.68066189339697</v>
      </c>
    </row>
    <row r="965" spans="1:28" x14ac:dyDescent="0.2">
      <c r="A965" s="8">
        <f>IFERROR(VLOOKUP(B965,'[1]DADOS (OCULTAR)'!$Q$3:$S$136,3,0),"")</f>
        <v>9039744002308</v>
      </c>
      <c r="B965" s="9" t="str">
        <f>'[1]TCE - ANEXO III - Preencher'!C974</f>
        <v>HOSPITAL NOSSA SENHORA DAS GRAÇAS - ANTIGO ALFA - CG Nº 024/2022</v>
      </c>
      <c r="C965" s="10"/>
      <c r="D965" s="11" t="str">
        <f>'[1]TCE - ANEXO III - Preencher'!E974</f>
        <v>NATHALIA SILVA COSTA</v>
      </c>
      <c r="E965" s="9" t="str">
        <f>IF('[1]TCE - ANEXO III - Preencher'!F974="4 - Assistência Odontológica","2 - Outros Profissionais da Saúde",'[1]TCE - ANEXO III - Preencher'!F974)</f>
        <v>3 - Administrativo</v>
      </c>
      <c r="F965" s="12" t="str">
        <f>'[1]TCE - ANEXO III - Preencher'!G974</f>
        <v>2521-05</v>
      </c>
      <c r="G965" s="13" t="str">
        <f>IF('[1]TCE - ANEXO III - Preencher'!H974="","",'[1]TCE - ANEXO III - Preencher'!H974)</f>
        <v>08/2024</v>
      </c>
      <c r="H965" s="14">
        <f>'[1]TCE - ANEXO III - Preencher'!I974</f>
        <v>0</v>
      </c>
      <c r="I965" s="14">
        <f>'[1]TCE - ANEXO III - Preencher'!J974</f>
        <v>303.56</v>
      </c>
      <c r="J965" s="14">
        <f>'[1]TCE - ANEXO III - Preencher'!K974</f>
        <v>0</v>
      </c>
      <c r="K965" s="15">
        <f>'[1]TCE - ANEXO III - Preencher'!L974</f>
        <v>94.384661893396981</v>
      </c>
      <c r="L965" s="15">
        <f>'[1]TCE - ANEXO III - Preencher'!M974</f>
        <v>44</v>
      </c>
      <c r="M965" s="15">
        <f t="shared" si="91"/>
        <v>50.384661893396981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353.94466189339698</v>
      </c>
    </row>
    <row r="966" spans="1:28" x14ac:dyDescent="0.2">
      <c r="A966" s="8">
        <f>IFERROR(VLOOKUP(B966,'[1]DADOS (OCULTAR)'!$Q$3:$S$136,3,0),"")</f>
        <v>9039744002308</v>
      </c>
      <c r="B966" s="9" t="str">
        <f>'[1]TCE - ANEXO III - Preencher'!C975</f>
        <v>HOSPITAL NOSSA SENHORA DAS GRAÇAS - ANTIGO ALFA - CG Nº 024/2022</v>
      </c>
      <c r="C966" s="10"/>
      <c r="D966" s="11" t="str">
        <f>'[1]TCE - ANEXO III - Preencher'!E975</f>
        <v>NATHALIE MITCHELINE COSTA CAMPOS</v>
      </c>
      <c r="E966" s="9" t="str">
        <f>IF('[1]TCE - ANEXO III - Preencher'!F975="4 - Assistência Odontológica","2 - Outros Profissionais da Saúde",'[1]TCE - ANEXO III - Preencher'!F975)</f>
        <v>3 - Administrativo</v>
      </c>
      <c r="F966" s="12" t="str">
        <f>'[1]TCE - ANEXO III - Preencher'!G975</f>
        <v>5163-45</v>
      </c>
      <c r="G966" s="13" t="str">
        <f>IF('[1]TCE - ANEXO III - Preencher'!H975="","",'[1]TCE - ANEXO III - Preencher'!H975)</f>
        <v>08/2024</v>
      </c>
      <c r="H966" s="14">
        <f>'[1]TCE - ANEXO III - Preencher'!I975</f>
        <v>0</v>
      </c>
      <c r="I966" s="14">
        <f>'[1]TCE - ANEXO III - Preencher'!J975</f>
        <v>86.259200000000007</v>
      </c>
      <c r="J966" s="14">
        <f>'[1]TCE - ANEXO III - Preencher'!K975</f>
        <v>0</v>
      </c>
      <c r="K966" s="15">
        <f>'[1]TCE - ANEXO III - Preencher'!L975</f>
        <v>94.384661893396981</v>
      </c>
      <c r="L966" s="15">
        <f>'[1]TCE - ANEXO III - Preencher'!M975</f>
        <v>0</v>
      </c>
      <c r="M966" s="15">
        <f t="shared" si="91"/>
        <v>94.384661893396981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180.643861893397</v>
      </c>
    </row>
    <row r="967" spans="1:28" x14ac:dyDescent="0.2">
      <c r="A967" s="8">
        <f>IFERROR(VLOOKUP(B967,'[1]DADOS (OCULTAR)'!$Q$3:$S$136,3,0),"")</f>
        <v>9039744002308</v>
      </c>
      <c r="B967" s="9" t="str">
        <f>'[1]TCE - ANEXO III - Preencher'!C976</f>
        <v>HOSPITAL NOSSA SENHORA DAS GRAÇAS - ANTIGO ALFA - CG Nº 024/2022</v>
      </c>
      <c r="C967" s="10"/>
      <c r="D967" s="11" t="str">
        <f>'[1]TCE - ANEXO III - Preencher'!E976</f>
        <v>NAYARA ABDON FERREIRA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2237-10</v>
      </c>
      <c r="G967" s="13" t="str">
        <f>IF('[1]TCE - ANEXO III - Preencher'!H976="","",'[1]TCE - ANEXO III - Preencher'!H976)</f>
        <v>08/2024</v>
      </c>
      <c r="H967" s="14">
        <f>'[1]TCE - ANEXO III - Preencher'!I976</f>
        <v>0</v>
      </c>
      <c r="I967" s="14">
        <f>'[1]TCE - ANEXO III - Preencher'!J976</f>
        <v>309.59440000000001</v>
      </c>
      <c r="J967" s="14">
        <f>'[1]TCE - ANEXO III - Preencher'!K976</f>
        <v>0</v>
      </c>
      <c r="K967" s="15">
        <f>'[1]TCE - ANEXO III - Preencher'!L976</f>
        <v>94.384661893396981</v>
      </c>
      <c r="L967" s="15">
        <f>'[1]TCE - ANEXO III - Preencher'!M976</f>
        <v>0</v>
      </c>
      <c r="M967" s="15">
        <f t="shared" si="91"/>
        <v>94.384661893396981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403.97906189339699</v>
      </c>
    </row>
    <row r="968" spans="1:28" x14ac:dyDescent="0.2">
      <c r="A968" s="8">
        <f>IFERROR(VLOOKUP(B968,'[1]DADOS (OCULTAR)'!$Q$3:$S$136,3,0),"")</f>
        <v>9039744002308</v>
      </c>
      <c r="B968" s="9" t="str">
        <f>'[1]TCE - ANEXO III - Preencher'!C977</f>
        <v>HOSPITAL NOSSA SENHORA DAS GRAÇAS - ANTIGO ALFA - CG Nº 024/2022</v>
      </c>
      <c r="C968" s="10"/>
      <c r="D968" s="11" t="str">
        <f>'[1]TCE - ANEXO III - Preencher'!E977</f>
        <v>NAYARA FARIAS AZEVEDO OLIVEIRA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5211-30</v>
      </c>
      <c r="G968" s="13" t="str">
        <f>IF('[1]TCE - ANEXO III - Preencher'!H977="","",'[1]TCE - ANEXO III - Preencher'!H977)</f>
        <v>08/2024</v>
      </c>
      <c r="H968" s="14">
        <f>'[1]TCE - ANEXO III - Preencher'!I977</f>
        <v>0</v>
      </c>
      <c r="I968" s="14">
        <f>'[1]TCE - ANEXO III - Preencher'!J977</f>
        <v>124.56</v>
      </c>
      <c r="J968" s="14">
        <f>'[1]TCE - ANEXO III - Preencher'!K977</f>
        <v>0</v>
      </c>
      <c r="K968" s="15">
        <f>'[1]TCE - ANEXO III - Preencher'!L977</f>
        <v>94.384661893396981</v>
      </c>
      <c r="L968" s="15">
        <f>'[1]TCE - ANEXO III - Preencher'!M977</f>
        <v>31.14</v>
      </c>
      <c r="M968" s="15">
        <f t="shared" si="91"/>
        <v>63.24466189339698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369.83439216236405</v>
      </c>
      <c r="R968" s="15">
        <f>'[1]TCE - ANEXO III - Preencher'!S977</f>
        <v>93.42</v>
      </c>
      <c r="S968" s="16">
        <f t="shared" si="93"/>
        <v>276.41439216236404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464.21905405576103</v>
      </c>
    </row>
    <row r="969" spans="1:28" x14ac:dyDescent="0.2">
      <c r="A969" s="8">
        <f>IFERROR(VLOOKUP(B969,'[1]DADOS (OCULTAR)'!$Q$3:$S$136,3,0),"")</f>
        <v>9039744002308</v>
      </c>
      <c r="B969" s="9" t="str">
        <f>'[1]TCE - ANEXO III - Preencher'!C978</f>
        <v>HOSPITAL NOSSA SENHORA DAS GRAÇAS - ANTIGO ALFA - CG Nº 024/2022</v>
      </c>
      <c r="C969" s="10"/>
      <c r="D969" s="11" t="str">
        <f>'[1]TCE - ANEXO III - Preencher'!E978</f>
        <v>NEILSON RODRIGUES DA LUZ</v>
      </c>
      <c r="E969" s="9" t="str">
        <f>IF('[1]TCE - ANEXO III - Preencher'!F978="4 - Assistência Odontológica","2 - Outros Profissionais da Saúde",'[1]TCE - ANEXO III - Preencher'!F978)</f>
        <v>3 - Administrativo</v>
      </c>
      <c r="F969" s="12" t="str">
        <f>'[1]TCE - ANEXO III - Preencher'!G978</f>
        <v>4101-05</v>
      </c>
      <c r="G969" s="13" t="str">
        <f>IF('[1]TCE - ANEXO III - Preencher'!H978="","",'[1]TCE - ANEXO III - Preencher'!H978)</f>
        <v>08/2024</v>
      </c>
      <c r="H969" s="14">
        <f>'[1]TCE - ANEXO III - Preencher'!I978</f>
        <v>0</v>
      </c>
      <c r="I969" s="14">
        <f>'[1]TCE - ANEXO III - Preencher'!J978</f>
        <v>483.49759999999998</v>
      </c>
      <c r="J969" s="14">
        <f>'[1]TCE - ANEXO III - Preencher'!K978</f>
        <v>0</v>
      </c>
      <c r="K969" s="15">
        <f>'[1]TCE - ANEXO III - Preencher'!L978</f>
        <v>94.384661893396981</v>
      </c>
      <c r="L969" s="15">
        <f>'[1]TCE - ANEXO III - Preencher'!M978</f>
        <v>0</v>
      </c>
      <c r="M969" s="15">
        <f t="shared" si="91"/>
        <v>94.384661893396981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577.88226189339696</v>
      </c>
    </row>
    <row r="970" spans="1:28" x14ac:dyDescent="0.2">
      <c r="A970" s="8">
        <f>IFERROR(VLOOKUP(B970,'[1]DADOS (OCULTAR)'!$Q$3:$S$136,3,0),"")</f>
        <v>9039744002308</v>
      </c>
      <c r="B970" s="9" t="str">
        <f>'[1]TCE - ANEXO III - Preencher'!C979</f>
        <v>HOSPITAL NOSSA SENHORA DAS GRAÇAS - ANTIGO ALFA - CG Nº 024/2022</v>
      </c>
      <c r="C970" s="10"/>
      <c r="D970" s="11" t="str">
        <f>'[1]TCE - ANEXO III - Preencher'!E979</f>
        <v>NELLY MARIA DE LIMA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3222-05</v>
      </c>
      <c r="G970" s="13" t="str">
        <f>IF('[1]TCE - ANEXO III - Preencher'!H979="","",'[1]TCE - ANEXO III - Preencher'!H979)</f>
        <v>08/2024</v>
      </c>
      <c r="H970" s="14">
        <f>'[1]TCE - ANEXO III - Preencher'!I979</f>
        <v>0</v>
      </c>
      <c r="I970" s="14">
        <f>'[1]TCE - ANEXO III - Preencher'!J979</f>
        <v>323.66399999999999</v>
      </c>
      <c r="J970" s="14">
        <f>'[1]TCE - ANEXO III - Preencher'!K979</f>
        <v>0</v>
      </c>
      <c r="K970" s="15">
        <f>'[1]TCE - ANEXO III - Preencher'!L979</f>
        <v>94.384661893396981</v>
      </c>
      <c r="L970" s="15">
        <f>'[1]TCE - ANEXO III - Preencher'!M979</f>
        <v>28.24</v>
      </c>
      <c r="M970" s="15">
        <f t="shared" si="91"/>
        <v>66.144661893396986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134.48523351358691</v>
      </c>
      <c r="R970" s="15">
        <f>'[1]TCE - ANEXO III - Preencher'!S979</f>
        <v>84.72</v>
      </c>
      <c r="S970" s="16">
        <f t="shared" si="93"/>
        <v>49.765233513586907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439.57389540698387</v>
      </c>
    </row>
    <row r="971" spans="1:28" x14ac:dyDescent="0.2">
      <c r="A971" s="8">
        <f>IFERROR(VLOOKUP(B971,'[1]DADOS (OCULTAR)'!$Q$3:$S$136,3,0),"")</f>
        <v>9039744002308</v>
      </c>
      <c r="B971" s="9" t="str">
        <f>'[1]TCE - ANEXO III - Preencher'!C980</f>
        <v>HOSPITAL NOSSA SENHORA DAS GRAÇAS - ANTIGO ALFA - CG Nº 024/2022</v>
      </c>
      <c r="C971" s="10"/>
      <c r="D971" s="11" t="str">
        <f>'[1]TCE - ANEXO III - Preencher'!E980</f>
        <v>NICOLE HELEN FREITAS TAVARES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2235-05</v>
      </c>
      <c r="G971" s="13" t="str">
        <f>IF('[1]TCE - ANEXO III - Preencher'!H980="","",'[1]TCE - ANEXO III - Preencher'!H980)</f>
        <v>08/2024</v>
      </c>
      <c r="H971" s="14">
        <f>'[1]TCE - ANEXO III - Preencher'!I980</f>
        <v>0</v>
      </c>
      <c r="I971" s="14">
        <f>'[1]TCE - ANEXO III - Preencher'!J980</f>
        <v>444.76799999999997</v>
      </c>
      <c r="J971" s="14">
        <f>'[1]TCE - ANEXO III - Preencher'!K980</f>
        <v>0</v>
      </c>
      <c r="K971" s="15">
        <f>'[1]TCE - ANEXO III - Preencher'!L980</f>
        <v>94.384661893396981</v>
      </c>
      <c r="L971" s="15">
        <f>'[1]TCE - ANEXO III - Preencher'!M980</f>
        <v>3.33</v>
      </c>
      <c r="M971" s="15">
        <f t="shared" si="91"/>
        <v>91.054661893396982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535.82266189339691</v>
      </c>
    </row>
    <row r="972" spans="1:28" x14ac:dyDescent="0.2">
      <c r="A972" s="8">
        <f>IFERROR(VLOOKUP(B972,'[1]DADOS (OCULTAR)'!$Q$3:$S$136,3,0),"")</f>
        <v>9039744002308</v>
      </c>
      <c r="B972" s="9" t="str">
        <f>'[1]TCE - ANEXO III - Preencher'!C981</f>
        <v>HOSPITAL NOSSA SENHORA DAS GRAÇAS - ANTIGO ALFA - CG Nº 024/2022</v>
      </c>
      <c r="C972" s="10"/>
      <c r="D972" s="11" t="str">
        <f>'[1]TCE - ANEXO III - Preencher'!E981</f>
        <v>NIVSON GOMES DA SILVA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3222-05</v>
      </c>
      <c r="G972" s="13" t="str">
        <f>IF('[1]TCE - ANEXO III - Preencher'!H981="","",'[1]TCE - ANEXO III - Preencher'!H981)</f>
        <v>08/2024</v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94.384661893396981</v>
      </c>
      <c r="L972" s="15">
        <f>'[1]TCE - ANEXO III - Preencher'!M981</f>
        <v>0</v>
      </c>
      <c r="M972" s="15">
        <f t="shared" si="91"/>
        <v>94.384661893396981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94.384661893396981</v>
      </c>
    </row>
    <row r="973" spans="1:28" x14ac:dyDescent="0.2">
      <c r="A973" s="8">
        <f>IFERROR(VLOOKUP(B973,'[1]DADOS (OCULTAR)'!$Q$3:$S$136,3,0),"")</f>
        <v>9039744002308</v>
      </c>
      <c r="B973" s="9" t="str">
        <f>'[1]TCE - ANEXO III - Preencher'!C982</f>
        <v>HOSPITAL NOSSA SENHORA DAS GRAÇAS - ANTIGO ALFA - CG Nº 024/2022</v>
      </c>
      <c r="C973" s="10"/>
      <c r="D973" s="11" t="str">
        <f>'[1]TCE - ANEXO III - Preencher'!E982</f>
        <v>ODILEIA MAGDA VANDERLEI DE MOURA SILVA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5211-30</v>
      </c>
      <c r="G973" s="13" t="str">
        <f>IF('[1]TCE - ANEXO III - Preencher'!H982="","",'[1]TCE - ANEXO III - Preencher'!H982)</f>
        <v>08/2024</v>
      </c>
      <c r="H973" s="14">
        <f>'[1]TCE - ANEXO III - Preencher'!I982</f>
        <v>0</v>
      </c>
      <c r="I973" s="14">
        <f>'[1]TCE - ANEXO III - Preencher'!J982</f>
        <v>117.1992</v>
      </c>
      <c r="J973" s="14">
        <f>'[1]TCE - ANEXO III - Preencher'!K982</f>
        <v>0</v>
      </c>
      <c r="K973" s="15">
        <f>'[1]TCE - ANEXO III - Preencher'!L982</f>
        <v>94.384661893396981</v>
      </c>
      <c r="L973" s="15">
        <f>'[1]TCE - ANEXO III - Preencher'!M982</f>
        <v>31.14</v>
      </c>
      <c r="M973" s="15">
        <f t="shared" si="91"/>
        <v>63.24466189339698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126.07990641898773</v>
      </c>
      <c r="R973" s="15">
        <f>'[1]TCE - ANEXO III - Preencher'!S982</f>
        <v>82.52</v>
      </c>
      <c r="S973" s="16">
        <f t="shared" si="93"/>
        <v>43.559906418987737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224.00376831238472</v>
      </c>
    </row>
    <row r="974" spans="1:28" x14ac:dyDescent="0.2">
      <c r="A974" s="8">
        <f>IFERROR(VLOOKUP(B974,'[1]DADOS (OCULTAR)'!$Q$3:$S$136,3,0),"")</f>
        <v>9039744002308</v>
      </c>
      <c r="B974" s="9" t="str">
        <f>'[1]TCE - ANEXO III - Preencher'!C983</f>
        <v>HOSPITAL NOSSA SENHORA DAS GRAÇAS - ANTIGO ALFA - CG Nº 024/2022</v>
      </c>
      <c r="C974" s="10"/>
      <c r="D974" s="11" t="str">
        <f>'[1]TCE - ANEXO III - Preencher'!E983</f>
        <v>OLGA SOPHIA DE SOUSA MARTINS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2237-10</v>
      </c>
      <c r="G974" s="13" t="str">
        <f>IF('[1]TCE - ANEXO III - Preencher'!H983="","",'[1]TCE - ANEXO III - Preencher'!H983)</f>
        <v>08/2024</v>
      </c>
      <c r="H974" s="14">
        <f>'[1]TCE - ANEXO III - Preencher'!I983</f>
        <v>0</v>
      </c>
      <c r="I974" s="14">
        <f>'[1]TCE - ANEXO III - Preencher'!J983</f>
        <v>317.67520000000002</v>
      </c>
      <c r="J974" s="14">
        <f>'[1]TCE - ANEXO III - Preencher'!K983</f>
        <v>0</v>
      </c>
      <c r="K974" s="15">
        <f>'[1]TCE - ANEXO III - Preencher'!L983</f>
        <v>94.384661893396981</v>
      </c>
      <c r="L974" s="15">
        <f>'[1]TCE - ANEXO III - Preencher'!M983</f>
        <v>0</v>
      </c>
      <c r="M974" s="15">
        <f t="shared" si="91"/>
        <v>94.384661893396981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412.059861893397</v>
      </c>
    </row>
    <row r="975" spans="1:28" x14ac:dyDescent="0.2">
      <c r="A975" s="8">
        <f>IFERROR(VLOOKUP(B975,'[1]DADOS (OCULTAR)'!$Q$3:$S$136,3,0),"")</f>
        <v>9039744002308</v>
      </c>
      <c r="B975" s="9" t="str">
        <f>'[1]TCE - ANEXO III - Preencher'!C984</f>
        <v>HOSPITAL NOSSA SENHORA DAS GRAÇAS - ANTIGO ALFA - CG Nº 024/2022</v>
      </c>
      <c r="C975" s="10"/>
      <c r="D975" s="11" t="str">
        <f>'[1]TCE - ANEXO III - Preencher'!E984</f>
        <v>ONALIA LUCIA DE SOUZA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3222-05</v>
      </c>
      <c r="G975" s="13" t="str">
        <f>IF('[1]TCE - ANEXO III - Preencher'!H984="","",'[1]TCE - ANEXO III - Preencher'!H984)</f>
        <v>08/2024</v>
      </c>
      <c r="H975" s="14">
        <f>'[1]TCE - ANEXO III - Preencher'!I984</f>
        <v>0</v>
      </c>
      <c r="I975" s="14">
        <f>'[1]TCE - ANEXO III - Preencher'!J984</f>
        <v>324.52</v>
      </c>
      <c r="J975" s="14">
        <f>'[1]TCE - ANEXO III - Preencher'!K984</f>
        <v>0</v>
      </c>
      <c r="K975" s="15">
        <f>'[1]TCE - ANEXO III - Preencher'!L984</f>
        <v>94.384661893396981</v>
      </c>
      <c r="L975" s="15">
        <f>'[1]TCE - ANEXO III - Preencher'!M984</f>
        <v>28.24</v>
      </c>
      <c r="M975" s="15">
        <f t="shared" si="91"/>
        <v>66.144661893396986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390.66466189339695</v>
      </c>
    </row>
    <row r="976" spans="1:28" x14ac:dyDescent="0.2">
      <c r="A976" s="8">
        <f>IFERROR(VLOOKUP(B976,'[1]DADOS (OCULTAR)'!$Q$3:$S$136,3,0),"")</f>
        <v>9039744002308</v>
      </c>
      <c r="B976" s="9" t="str">
        <f>'[1]TCE - ANEXO III - Preencher'!C985</f>
        <v>HOSPITAL NOSSA SENHORA DAS GRAÇAS - ANTIGO ALFA - CG Nº 024/2022</v>
      </c>
      <c r="C976" s="10"/>
      <c r="D976" s="11" t="str">
        <f>'[1]TCE - ANEXO III - Preencher'!E985</f>
        <v>OSCAR FELIPE MACHADO</v>
      </c>
      <c r="E976" s="9" t="str">
        <f>IF('[1]TCE - ANEXO III - Preencher'!F985="4 - Assistência Odontológica","2 - Outros Profissionais da Saúde",'[1]TCE - ANEXO III - Preencher'!F985)</f>
        <v>3 - Administrativo</v>
      </c>
      <c r="F976" s="12" t="str">
        <f>'[1]TCE - ANEXO III - Preencher'!G985</f>
        <v>3172-10</v>
      </c>
      <c r="G976" s="13" t="str">
        <f>IF('[1]TCE - ANEXO III - Preencher'!H985="","",'[1]TCE - ANEXO III - Preencher'!H985)</f>
        <v>08/2024</v>
      </c>
      <c r="H976" s="14">
        <f>'[1]TCE - ANEXO III - Preencher'!I985</f>
        <v>0</v>
      </c>
      <c r="I976" s="14">
        <f>'[1]TCE - ANEXO III - Preencher'!J985</f>
        <v>200.23439999999999</v>
      </c>
      <c r="J976" s="14">
        <f>'[1]TCE - ANEXO III - Preencher'!K985</f>
        <v>0</v>
      </c>
      <c r="K976" s="15">
        <f>'[1]TCE - ANEXO III - Preencher'!L985</f>
        <v>94.384661893396981</v>
      </c>
      <c r="L976" s="15">
        <f>'[1]TCE - ANEXO III - Preencher'!M985</f>
        <v>0</v>
      </c>
      <c r="M976" s="15">
        <f t="shared" si="91"/>
        <v>94.384661893396981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294.61906189339697</v>
      </c>
    </row>
    <row r="977" spans="1:28" x14ac:dyDescent="0.2">
      <c r="A977" s="8">
        <f>IFERROR(VLOOKUP(B977,'[1]DADOS (OCULTAR)'!$Q$3:$S$136,3,0),"")</f>
        <v>9039744002308</v>
      </c>
      <c r="B977" s="9" t="str">
        <f>'[1]TCE - ANEXO III - Preencher'!C986</f>
        <v>HOSPITAL NOSSA SENHORA DAS GRAÇAS - ANTIGO ALFA - CG Nº 024/2022</v>
      </c>
      <c r="C977" s="10"/>
      <c r="D977" s="11" t="str">
        <f>'[1]TCE - ANEXO III - Preencher'!E986</f>
        <v>OSIEL MARINHO DA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08/2024</v>
      </c>
      <c r="H977" s="14">
        <f>'[1]TCE - ANEXO III - Preencher'!I986</f>
        <v>0</v>
      </c>
      <c r="I977" s="14">
        <f>'[1]TCE - ANEXO III - Preencher'!J986</f>
        <v>296.4008</v>
      </c>
      <c r="J977" s="14">
        <f>'[1]TCE - ANEXO III - Preencher'!K986</f>
        <v>0</v>
      </c>
      <c r="K977" s="15">
        <f>'[1]TCE - ANEXO III - Preencher'!L986</f>
        <v>94.384661893396981</v>
      </c>
      <c r="L977" s="15">
        <f>'[1]TCE - ANEXO III - Preencher'!M986</f>
        <v>28.24</v>
      </c>
      <c r="M977" s="15">
        <f t="shared" si="91"/>
        <v>66.144661893396986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362.54546189339698</v>
      </c>
    </row>
    <row r="978" spans="1:28" x14ac:dyDescent="0.2">
      <c r="A978" s="8">
        <f>IFERROR(VLOOKUP(B978,'[1]DADOS (OCULTAR)'!$Q$3:$S$136,3,0),"")</f>
        <v>9039744002308</v>
      </c>
      <c r="B978" s="9" t="str">
        <f>'[1]TCE - ANEXO III - Preencher'!C987</f>
        <v>HOSPITAL NOSSA SENHORA DAS GRAÇAS - ANTIGO ALFA - CG Nº 024/2022</v>
      </c>
      <c r="C978" s="10"/>
      <c r="D978" s="11" t="str">
        <f>'[1]TCE - ANEXO III - Preencher'!E987</f>
        <v>OTAVIO JOSE DE MOURA SILVA</v>
      </c>
      <c r="E978" s="9" t="str">
        <f>IF('[1]TCE - ANEXO III - Preencher'!F987="4 - Assistência Odontológica","2 - Outros Profissionais da Saúde",'[1]TCE - ANEXO III - Preencher'!F987)</f>
        <v>2 - Outros Profissionais da Saúde</v>
      </c>
      <c r="F978" s="12" t="str">
        <f>'[1]TCE - ANEXO III - Preencher'!G987</f>
        <v>3222-05</v>
      </c>
      <c r="G978" s="13" t="str">
        <f>IF('[1]TCE - ANEXO III - Preencher'!H987="","",'[1]TCE - ANEXO III - Preencher'!H987)</f>
        <v>08/2024</v>
      </c>
      <c r="H978" s="14">
        <f>'[1]TCE - ANEXO III - Preencher'!I987</f>
        <v>0</v>
      </c>
      <c r="I978" s="14">
        <f>'[1]TCE - ANEXO III - Preencher'!J987</f>
        <v>300.74160000000001</v>
      </c>
      <c r="J978" s="14">
        <f>'[1]TCE - ANEXO III - Preencher'!K987</f>
        <v>0</v>
      </c>
      <c r="K978" s="15">
        <f>'[1]TCE - ANEXO III - Preencher'!L987</f>
        <v>94.384661893396981</v>
      </c>
      <c r="L978" s="15">
        <f>'[1]TCE - ANEXO III - Preencher'!M987</f>
        <v>0</v>
      </c>
      <c r="M978" s="15">
        <f t="shared" si="91"/>
        <v>94.384661893396981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395.12626189339699</v>
      </c>
    </row>
    <row r="979" spans="1:28" x14ac:dyDescent="0.2">
      <c r="A979" s="8">
        <f>IFERROR(VLOOKUP(B979,'[1]DADOS (OCULTAR)'!$Q$3:$S$136,3,0),"")</f>
        <v>9039744002308</v>
      </c>
      <c r="B979" s="9" t="str">
        <f>'[1]TCE - ANEXO III - Preencher'!C988</f>
        <v>HOSPITAL NOSSA SENHORA DAS GRAÇAS - ANTIGO ALFA - CG Nº 024/2022</v>
      </c>
      <c r="C979" s="10"/>
      <c r="D979" s="11" t="str">
        <f>'[1]TCE - ANEXO III - Preencher'!E988</f>
        <v>PABLO GOMES DA SILVA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1421-05</v>
      </c>
      <c r="G979" s="13" t="str">
        <f>IF('[1]TCE - ANEXO III - Preencher'!H988="","",'[1]TCE - ANEXO III - Preencher'!H988)</f>
        <v>08/2024</v>
      </c>
      <c r="H979" s="14">
        <f>'[1]TCE - ANEXO III - Preencher'!I988</f>
        <v>0</v>
      </c>
      <c r="I979" s="14">
        <f>'[1]TCE - ANEXO III - Preencher'!J988</f>
        <v>504.87040000000002</v>
      </c>
      <c r="J979" s="14">
        <f>'[1]TCE - ANEXO III - Preencher'!K988</f>
        <v>0</v>
      </c>
      <c r="K979" s="15">
        <f>'[1]TCE - ANEXO III - Preencher'!L988</f>
        <v>94.384661893396981</v>
      </c>
      <c r="L979" s="15">
        <f>'[1]TCE - ANEXO III - Preencher'!M988</f>
        <v>44</v>
      </c>
      <c r="M979" s="15">
        <f t="shared" si="91"/>
        <v>50.384661893396981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555.25506189339694</v>
      </c>
    </row>
    <row r="980" spans="1:28" x14ac:dyDescent="0.2">
      <c r="A980" s="8">
        <f>IFERROR(VLOOKUP(B980,'[1]DADOS (OCULTAR)'!$Q$3:$S$136,3,0),"")</f>
        <v>9039744002308</v>
      </c>
      <c r="B980" s="9" t="str">
        <f>'[1]TCE - ANEXO III - Preencher'!C989</f>
        <v>HOSPITAL NOSSA SENHORA DAS GRAÇAS - ANTIGO ALFA - CG Nº 024/2022</v>
      </c>
      <c r="C980" s="10"/>
      <c r="D980" s="11" t="str">
        <f>'[1]TCE - ANEXO III - Preencher'!E989</f>
        <v>PABLO RINALDO FREIRE DOS SANTOS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4110-10</v>
      </c>
      <c r="G980" s="13" t="str">
        <f>IF('[1]TCE - ANEXO III - Preencher'!H989="","",'[1]TCE - ANEXO III - Preencher'!H989)</f>
        <v>08/2024</v>
      </c>
      <c r="H980" s="14">
        <f>'[1]TCE - ANEXO III - Preencher'!I989</f>
        <v>0</v>
      </c>
      <c r="I980" s="14">
        <f>'[1]TCE - ANEXO III - Preencher'!J989</f>
        <v>129.28319999999999</v>
      </c>
      <c r="J980" s="14">
        <f>'[1]TCE - ANEXO III - Preencher'!K989</f>
        <v>0</v>
      </c>
      <c r="K980" s="15">
        <f>'[1]TCE - ANEXO III - Preencher'!L989</f>
        <v>94.384661893396981</v>
      </c>
      <c r="L980" s="15">
        <f>'[1]TCE - ANEXO III - Preencher'!M989</f>
        <v>0</v>
      </c>
      <c r="M980" s="15">
        <f t="shared" si="91"/>
        <v>94.384661893396981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134.48523351358691</v>
      </c>
      <c r="R980" s="15">
        <f>'[1]TCE - ANEXO III - Preencher'!S989</f>
        <v>84.72</v>
      </c>
      <c r="S980" s="16">
        <f t="shared" si="93"/>
        <v>49.765233513586907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273.43309540698385</v>
      </c>
    </row>
    <row r="981" spans="1:28" x14ac:dyDescent="0.2">
      <c r="A981" s="8">
        <f>IFERROR(VLOOKUP(B981,'[1]DADOS (OCULTAR)'!$Q$3:$S$136,3,0),"")</f>
        <v>9039744002308</v>
      </c>
      <c r="B981" s="9" t="str">
        <f>'[1]TCE - ANEXO III - Preencher'!C990</f>
        <v>HOSPITAL NOSSA SENHORA DAS GRAÇAS - ANTIGO ALFA - CG Nº 024/2022</v>
      </c>
      <c r="C981" s="10"/>
      <c r="D981" s="11" t="str">
        <f>'[1]TCE - ANEXO III - Preencher'!E990</f>
        <v>PAMELLA ANDREZZA DOS SANTOS FRANCISCO LEITE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2236-05</v>
      </c>
      <c r="G981" s="13" t="str">
        <f>IF('[1]TCE - ANEXO III - Preencher'!H990="","",'[1]TCE - ANEXO III - Preencher'!H990)</f>
        <v>08/2024</v>
      </c>
      <c r="H981" s="14">
        <f>'[1]TCE - ANEXO III - Preencher'!I990</f>
        <v>0</v>
      </c>
      <c r="I981" s="14">
        <f>'[1]TCE - ANEXO III - Preencher'!J990</f>
        <v>224.71440000000001</v>
      </c>
      <c r="J981" s="14">
        <f>'[1]TCE - ANEXO III - Preencher'!K990</f>
        <v>0</v>
      </c>
      <c r="K981" s="15">
        <f>'[1]TCE - ANEXO III - Preencher'!L990</f>
        <v>94.384661893396981</v>
      </c>
      <c r="L981" s="15">
        <f>'[1]TCE - ANEXO III - Preencher'!M990</f>
        <v>0</v>
      </c>
      <c r="M981" s="15">
        <f t="shared" si="91"/>
        <v>94.384661893396981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105.09</v>
      </c>
      <c r="U981" s="15">
        <f>'[1]TCE - ANEXO III - Preencher'!V990</f>
        <v>0</v>
      </c>
      <c r="V981" s="16">
        <f t="shared" si="94"/>
        <v>105.09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424.18906189339702</v>
      </c>
    </row>
    <row r="982" spans="1:28" x14ac:dyDescent="0.2">
      <c r="A982" s="8">
        <f>IFERROR(VLOOKUP(B982,'[1]DADOS (OCULTAR)'!$Q$3:$S$136,3,0),"")</f>
        <v>9039744002308</v>
      </c>
      <c r="B982" s="9" t="str">
        <f>'[1]TCE - ANEXO III - Preencher'!C991</f>
        <v>HOSPITAL NOSSA SENHORA DAS GRAÇAS - ANTIGO ALFA - CG Nº 024/2022</v>
      </c>
      <c r="C982" s="10"/>
      <c r="D982" s="11" t="str">
        <f>'[1]TCE - ANEXO III - Preencher'!E991</f>
        <v>PAMELLA CAVALCANTI DE ALENCAR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2235-05</v>
      </c>
      <c r="G982" s="13" t="str">
        <f>IF('[1]TCE - ANEXO III - Preencher'!H991="","",'[1]TCE - ANEXO III - Preencher'!H991)</f>
        <v>08/2024</v>
      </c>
      <c r="H982" s="14">
        <f>'[1]TCE - ANEXO III - Preencher'!I991</f>
        <v>0</v>
      </c>
      <c r="I982" s="14">
        <f>'[1]TCE - ANEXO III - Preencher'!J991</f>
        <v>457.26479999999998</v>
      </c>
      <c r="J982" s="14">
        <f>'[1]TCE - ANEXO III - Preencher'!K991</f>
        <v>0</v>
      </c>
      <c r="K982" s="15">
        <f>'[1]TCE - ANEXO III - Preencher'!L991</f>
        <v>94.384661893396981</v>
      </c>
      <c r="L982" s="15">
        <f>'[1]TCE - ANEXO III - Preencher'!M991</f>
        <v>0</v>
      </c>
      <c r="M982" s="15">
        <f t="shared" si="91"/>
        <v>94.384661893396981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551.64946189339696</v>
      </c>
    </row>
    <row r="983" spans="1:28" x14ac:dyDescent="0.2">
      <c r="A983" s="8">
        <f>IFERROR(VLOOKUP(B983,'[1]DADOS (OCULTAR)'!$Q$3:$S$136,3,0),"")</f>
        <v>9039744002308</v>
      </c>
      <c r="B983" s="9" t="str">
        <f>'[1]TCE - ANEXO III - Preencher'!C992</f>
        <v>HOSPITAL NOSSA SENHORA DAS GRAÇAS - ANTIGO ALFA - CG Nº 024/2022</v>
      </c>
      <c r="C983" s="10"/>
      <c r="D983" s="11" t="str">
        <f>'[1]TCE - ANEXO III - Preencher'!E992</f>
        <v>PAMMELA CAROLINY MARINHO DA SILVA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2235-05</v>
      </c>
      <c r="G983" s="13" t="str">
        <f>IF('[1]TCE - ANEXO III - Preencher'!H992="","",'[1]TCE - ANEXO III - Preencher'!H992)</f>
        <v>08/2024</v>
      </c>
      <c r="H983" s="14">
        <f>'[1]TCE - ANEXO III - Preencher'!I992</f>
        <v>0</v>
      </c>
      <c r="I983" s="14">
        <f>'[1]TCE - ANEXO III - Preencher'!J992</f>
        <v>391.3</v>
      </c>
      <c r="J983" s="14">
        <f>'[1]TCE - ANEXO III - Preencher'!K992</f>
        <v>0</v>
      </c>
      <c r="K983" s="15">
        <f>'[1]TCE - ANEXO III - Preencher'!L992</f>
        <v>94.384661893396981</v>
      </c>
      <c r="L983" s="15">
        <f>'[1]TCE - ANEXO III - Preencher'!M992</f>
        <v>0</v>
      </c>
      <c r="M983" s="15">
        <f t="shared" si="91"/>
        <v>94.384661893396981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120.26</v>
      </c>
      <c r="U983" s="15">
        <f>'[1]TCE - ANEXO III - Preencher'!V992</f>
        <v>0</v>
      </c>
      <c r="V983" s="16">
        <f t="shared" si="94"/>
        <v>120.26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605.94466189339698</v>
      </c>
    </row>
    <row r="984" spans="1:28" x14ac:dyDescent="0.2">
      <c r="A984" s="8">
        <f>IFERROR(VLOOKUP(B984,'[1]DADOS (OCULTAR)'!$Q$3:$S$136,3,0),"")</f>
        <v>9039744002308</v>
      </c>
      <c r="B984" s="9" t="str">
        <f>'[1]TCE - ANEXO III - Preencher'!C993</f>
        <v>HOSPITAL NOSSA SENHORA DAS GRAÇAS - ANTIGO ALFA - CG Nº 024/2022</v>
      </c>
      <c r="C984" s="10"/>
      <c r="D984" s="11" t="str">
        <f>'[1]TCE - ANEXO III - Preencher'!E993</f>
        <v>PATRICIA CONCEICAO DE MORAES GOMES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5152-05</v>
      </c>
      <c r="G984" s="13" t="str">
        <f>IF('[1]TCE - ANEXO III - Preencher'!H993="","",'[1]TCE - ANEXO III - Preencher'!H993)</f>
        <v>08/2024</v>
      </c>
      <c r="H984" s="14">
        <f>'[1]TCE - ANEXO III - Preencher'!I993</f>
        <v>0</v>
      </c>
      <c r="I984" s="14">
        <f>'[1]TCE - ANEXO III - Preencher'!J993</f>
        <v>155.21199999999999</v>
      </c>
      <c r="J984" s="14">
        <f>'[1]TCE - ANEXO III - Preencher'!K993</f>
        <v>0</v>
      </c>
      <c r="K984" s="15">
        <f>'[1]TCE - ANEXO III - Preencher'!L993</f>
        <v>94.384661893396981</v>
      </c>
      <c r="L984" s="15">
        <f>'[1]TCE - ANEXO III - Preencher'!M993</f>
        <v>0</v>
      </c>
      <c r="M984" s="15">
        <f t="shared" si="91"/>
        <v>94.384661893396981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134.48523351358691</v>
      </c>
      <c r="R984" s="15">
        <f>'[1]TCE - ANEXO III - Preencher'!S993</f>
        <v>84.72</v>
      </c>
      <c r="S984" s="16">
        <f t="shared" si="93"/>
        <v>49.765233513586907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299.36189540698388</v>
      </c>
    </row>
    <row r="985" spans="1:28" x14ac:dyDescent="0.2">
      <c r="A985" s="8">
        <f>IFERROR(VLOOKUP(B985,'[1]DADOS (OCULTAR)'!$Q$3:$S$136,3,0),"")</f>
        <v>9039744002308</v>
      </c>
      <c r="B985" s="9" t="str">
        <f>'[1]TCE - ANEXO III - Preencher'!C994</f>
        <v>HOSPITAL NOSSA SENHORA DAS GRAÇAS - ANTIGO ALFA - CG Nº 024/2022</v>
      </c>
      <c r="C985" s="10"/>
      <c r="D985" s="11" t="str">
        <f>'[1]TCE - ANEXO III - Preencher'!E994</f>
        <v>PATRICIA MAGALHAES DE AQUINO</v>
      </c>
      <c r="E985" s="9" t="str">
        <f>IF('[1]TCE - ANEXO III - Preencher'!F994="4 - Assistência Odontológica","2 - Outros Profissionais da Saúde",'[1]TCE - ANEXO III - Preencher'!F994)</f>
        <v>3 - Administrativo</v>
      </c>
      <c r="F985" s="12" t="str">
        <f>'[1]TCE - ANEXO III - Preencher'!G994</f>
        <v>4110-10</v>
      </c>
      <c r="G985" s="13" t="str">
        <f>IF('[1]TCE - ANEXO III - Preencher'!H994="","",'[1]TCE - ANEXO III - Preencher'!H994)</f>
        <v>08/2024</v>
      </c>
      <c r="H985" s="14">
        <f>'[1]TCE - ANEXO III - Preencher'!I994</f>
        <v>0</v>
      </c>
      <c r="I985" s="14">
        <f>'[1]TCE - ANEXO III - Preencher'!J994</f>
        <v>186.464</v>
      </c>
      <c r="J985" s="14">
        <f>'[1]TCE - ANEXO III - Preencher'!K994</f>
        <v>0</v>
      </c>
      <c r="K985" s="15">
        <f>'[1]TCE - ANEXO III - Preencher'!L994</f>
        <v>94.384661893396981</v>
      </c>
      <c r="L985" s="15">
        <f>'[1]TCE - ANEXO III - Preencher'!M994</f>
        <v>28.24</v>
      </c>
      <c r="M985" s="15">
        <f t="shared" si="91"/>
        <v>66.144661893396986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136.94532924859155</v>
      </c>
      <c r="R985" s="15">
        <f>'[1]TCE - ANEXO III - Preencher'!S994</f>
        <v>84.72</v>
      </c>
      <c r="S985" s="16">
        <f t="shared" si="93"/>
        <v>52.225329248591549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304.83399114198852</v>
      </c>
    </row>
    <row r="986" spans="1:28" x14ac:dyDescent="0.2">
      <c r="A986" s="8">
        <f>IFERROR(VLOOKUP(B986,'[1]DADOS (OCULTAR)'!$Q$3:$S$136,3,0),"")</f>
        <v>9039744002308</v>
      </c>
      <c r="B986" s="9" t="str">
        <f>'[1]TCE - ANEXO III - Preencher'!C995</f>
        <v>HOSPITAL NOSSA SENHORA DAS GRAÇAS - ANTIGO ALFA - CG Nº 024/2022</v>
      </c>
      <c r="C986" s="10"/>
      <c r="D986" s="11" t="str">
        <f>'[1]TCE - ANEXO III - Preencher'!E995</f>
        <v>PATRICIA MARIA SANTANA VALENCA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3222-05</v>
      </c>
      <c r="G986" s="13" t="str">
        <f>IF('[1]TCE - ANEXO III - Preencher'!H995="","",'[1]TCE - ANEXO III - Preencher'!H995)</f>
        <v>08/2024</v>
      </c>
      <c r="H986" s="14">
        <f>'[1]TCE - ANEXO III - Preencher'!I995</f>
        <v>0</v>
      </c>
      <c r="I986" s="14">
        <f>'[1]TCE - ANEXO III - Preencher'!J995</f>
        <v>45.183999999999997</v>
      </c>
      <c r="J986" s="14">
        <f>'[1]TCE - ANEXO III - Preencher'!K995</f>
        <v>0</v>
      </c>
      <c r="K986" s="15">
        <f>'[1]TCE - ANEXO III - Preencher'!L995</f>
        <v>94.384661893396981</v>
      </c>
      <c r="L986" s="15">
        <f>'[1]TCE - ANEXO III - Preencher'!M995</f>
        <v>28.24</v>
      </c>
      <c r="M986" s="15">
        <f t="shared" si="91"/>
        <v>66.144661893396986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111.32866189339698</v>
      </c>
    </row>
    <row r="987" spans="1:28" x14ac:dyDescent="0.2">
      <c r="A987" s="8">
        <f>IFERROR(VLOOKUP(B987,'[1]DADOS (OCULTAR)'!$Q$3:$S$136,3,0),"")</f>
        <v>9039744002308</v>
      </c>
      <c r="B987" s="9" t="str">
        <f>'[1]TCE - ANEXO III - Preencher'!C996</f>
        <v>HOSPITAL NOSSA SENHORA DAS GRAÇAS - ANTIGO ALFA - CG Nº 024/2022</v>
      </c>
      <c r="C987" s="10"/>
      <c r="D987" s="11" t="str">
        <f>'[1]TCE - ANEXO III - Preencher'!E996</f>
        <v>PATRICIA TEIXEIRA DE LIRA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2235-05</v>
      </c>
      <c r="G987" s="13" t="str">
        <f>IF('[1]TCE - ANEXO III - Preencher'!H996="","",'[1]TCE - ANEXO III - Preencher'!H996)</f>
        <v>08/2024</v>
      </c>
      <c r="H987" s="14">
        <f>'[1]TCE - ANEXO III - Preencher'!I996</f>
        <v>0</v>
      </c>
      <c r="I987" s="14">
        <f>'[1]TCE - ANEXO III - Preencher'!J996</f>
        <v>535.11760000000004</v>
      </c>
      <c r="J987" s="14">
        <f>'[1]TCE - ANEXO III - Preencher'!K996</f>
        <v>0</v>
      </c>
      <c r="K987" s="15">
        <f>'[1]TCE - ANEXO III - Preencher'!L996</f>
        <v>94.384661893396981</v>
      </c>
      <c r="L987" s="15">
        <f>'[1]TCE - ANEXO III - Preencher'!M996</f>
        <v>0</v>
      </c>
      <c r="M987" s="15">
        <f t="shared" si="91"/>
        <v>94.384661893396981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629.50226189339696</v>
      </c>
    </row>
    <row r="988" spans="1:28" x14ac:dyDescent="0.2">
      <c r="A988" s="8">
        <f>IFERROR(VLOOKUP(B988,'[1]DADOS (OCULTAR)'!$Q$3:$S$136,3,0),"")</f>
        <v>9039744002308</v>
      </c>
      <c r="B988" s="9" t="str">
        <f>'[1]TCE - ANEXO III - Preencher'!C997</f>
        <v>HOSPITAL NOSSA SENHORA DAS GRAÇAS - ANTIGO ALFA - CG Nº 024/2022</v>
      </c>
      <c r="C988" s="10"/>
      <c r="D988" s="11" t="str">
        <f>'[1]TCE - ANEXO III - Preencher'!E997</f>
        <v>PAULA MICHELLE DE LIMA ANDRADE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2235-05</v>
      </c>
      <c r="G988" s="13" t="str">
        <f>IF('[1]TCE - ANEXO III - Preencher'!H997="","",'[1]TCE - ANEXO III - Preencher'!H997)</f>
        <v>08/2024</v>
      </c>
      <c r="H988" s="14">
        <f>'[1]TCE - ANEXO III - Preencher'!I997</f>
        <v>0</v>
      </c>
      <c r="I988" s="14">
        <f>'[1]TCE - ANEXO III - Preencher'!J997</f>
        <v>435.40960000000001</v>
      </c>
      <c r="J988" s="14">
        <f>'[1]TCE - ANEXO III - Preencher'!K997</f>
        <v>0</v>
      </c>
      <c r="K988" s="15">
        <f>'[1]TCE - ANEXO III - Preencher'!L997</f>
        <v>94.384661893396981</v>
      </c>
      <c r="L988" s="15">
        <f>'[1]TCE - ANEXO III - Preencher'!M997</f>
        <v>3.33</v>
      </c>
      <c r="M988" s="15">
        <f t="shared" si="91"/>
        <v>91.054661893396982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526.46426189339695</v>
      </c>
    </row>
    <row r="989" spans="1:28" x14ac:dyDescent="0.2">
      <c r="A989" s="8">
        <f>IFERROR(VLOOKUP(B989,'[1]DADOS (OCULTAR)'!$Q$3:$S$136,3,0),"")</f>
        <v>9039744002308</v>
      </c>
      <c r="B989" s="9" t="str">
        <f>'[1]TCE - ANEXO III - Preencher'!C998</f>
        <v>HOSPITAL NOSSA SENHORA DAS GRAÇAS - ANTIGO ALFA - CG Nº 024/2022</v>
      </c>
      <c r="C989" s="10"/>
      <c r="D989" s="11" t="str">
        <f>'[1]TCE - ANEXO III - Preencher'!E998</f>
        <v>PAULA ROBERTA FERREIRA DA SILVA COSTA</v>
      </c>
      <c r="E989" s="9" t="str">
        <f>IF('[1]TCE - ANEXO III - Preencher'!F998="4 - Assistência Odontológica","2 - Outros Profissionais da Saúde",'[1]TCE - ANEXO III - Preencher'!F998)</f>
        <v>2 - Outros Profissionais da Saúde</v>
      </c>
      <c r="F989" s="12" t="str">
        <f>'[1]TCE - ANEXO III - Preencher'!G998</f>
        <v>3222-05</v>
      </c>
      <c r="G989" s="13" t="str">
        <f>IF('[1]TCE - ANEXO III - Preencher'!H998="","",'[1]TCE - ANEXO III - Preencher'!H998)</f>
        <v>08/2024</v>
      </c>
      <c r="H989" s="14">
        <f>'[1]TCE - ANEXO III - Preencher'!I998</f>
        <v>0</v>
      </c>
      <c r="I989" s="14">
        <f>'[1]TCE - ANEXO III - Preencher'!J998</f>
        <v>282.50479999999999</v>
      </c>
      <c r="J989" s="14">
        <f>'[1]TCE - ANEXO III - Preencher'!K998</f>
        <v>0</v>
      </c>
      <c r="K989" s="15">
        <f>'[1]TCE - ANEXO III - Preencher'!L998</f>
        <v>94.384661893396981</v>
      </c>
      <c r="L989" s="15">
        <f>'[1]TCE - ANEXO III - Preencher'!M998</f>
        <v>28.24</v>
      </c>
      <c r="M989" s="15">
        <f t="shared" si="91"/>
        <v>66.144661893396986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348.64946189339696</v>
      </c>
    </row>
    <row r="990" spans="1:28" x14ac:dyDescent="0.2">
      <c r="A990" s="8">
        <f>IFERROR(VLOOKUP(B990,'[1]DADOS (OCULTAR)'!$Q$3:$S$136,3,0),"")</f>
        <v>9039744002308</v>
      </c>
      <c r="B990" s="9" t="str">
        <f>'[1]TCE - ANEXO III - Preencher'!C999</f>
        <v>HOSPITAL NOSSA SENHORA DAS GRAÇAS - ANTIGO ALFA - CG Nº 024/2022</v>
      </c>
      <c r="C990" s="10"/>
      <c r="D990" s="11" t="str">
        <f>'[1]TCE - ANEXO III - Preencher'!E999</f>
        <v>PAULO MAICON SOARES DA SILVA</v>
      </c>
      <c r="E990" s="9" t="str">
        <f>IF('[1]TCE - ANEXO III - Preencher'!F999="4 - Assistência Odontológica","2 - Outros Profissionais da Saúde",'[1]TCE - ANEXO III - Preencher'!F999)</f>
        <v>3 - Administrativo</v>
      </c>
      <c r="F990" s="12" t="str">
        <f>'[1]TCE - ANEXO III - Preencher'!G999</f>
        <v>9511-05</v>
      </c>
      <c r="G990" s="13" t="str">
        <f>IF('[1]TCE - ANEXO III - Preencher'!H999="","",'[1]TCE - ANEXO III - Preencher'!H999)</f>
        <v>08/2024</v>
      </c>
      <c r="H990" s="14">
        <f>'[1]TCE - ANEXO III - Preencher'!I999</f>
        <v>0</v>
      </c>
      <c r="I990" s="14">
        <f>'[1]TCE - ANEXO III - Preencher'!J999</f>
        <v>167.2816</v>
      </c>
      <c r="J990" s="14">
        <f>'[1]TCE - ANEXO III - Preencher'!K999</f>
        <v>0</v>
      </c>
      <c r="K990" s="15">
        <f>'[1]TCE - ANEXO III - Preencher'!L999</f>
        <v>94.384661893396981</v>
      </c>
      <c r="L990" s="15">
        <f>'[1]TCE - ANEXO III - Preencher'!M999</f>
        <v>32.17</v>
      </c>
      <c r="M990" s="15">
        <f t="shared" si="91"/>
        <v>62.214661893396979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229.49626189339699</v>
      </c>
    </row>
    <row r="991" spans="1:28" x14ac:dyDescent="0.2">
      <c r="A991" s="8">
        <f>IFERROR(VLOOKUP(B991,'[1]DADOS (OCULTAR)'!$Q$3:$S$136,3,0),"")</f>
        <v>9039744002308</v>
      </c>
      <c r="B991" s="9" t="str">
        <f>'[1]TCE - ANEXO III - Preencher'!C1000</f>
        <v>HOSPITAL NOSSA SENHORA DAS GRAÇAS - ANTIGO ALFA - CG Nº 024/2022</v>
      </c>
      <c r="C991" s="10"/>
      <c r="D991" s="11" t="str">
        <f>'[1]TCE - ANEXO III - Preencher'!E1000</f>
        <v>PAULO RAPHAEL REZENDE CAMARA</v>
      </c>
      <c r="E991" s="9" t="str">
        <f>IF('[1]TCE - ANEXO III - Preencher'!F1000="4 - Assistência Odontológica","2 - Outros Profissionais da Saúde",'[1]TCE - ANEXO III - Preencher'!F1000)</f>
        <v>1 - Médico</v>
      </c>
      <c r="F991" s="12" t="str">
        <f>'[1]TCE - ANEXO III - Preencher'!G1000</f>
        <v>2251-51</v>
      </c>
      <c r="G991" s="13" t="str">
        <f>IF('[1]TCE - ANEXO III - Preencher'!H1000="","",'[1]TCE - ANEXO III - Preencher'!H1000)</f>
        <v>08/2024</v>
      </c>
      <c r="H991" s="14">
        <f>'[1]TCE - ANEXO III - Preencher'!I1000</f>
        <v>0</v>
      </c>
      <c r="I991" s="14">
        <f>'[1]TCE - ANEXO III - Preencher'!J1000</f>
        <v>786.88960000000009</v>
      </c>
      <c r="J991" s="14">
        <f>'[1]TCE - ANEXO III - Preencher'!K1000</f>
        <v>0</v>
      </c>
      <c r="K991" s="15">
        <f>'[1]TCE - ANEXO III - Preencher'!L1000</f>
        <v>94.384661893396981</v>
      </c>
      <c r="L991" s="15">
        <f>'[1]TCE - ANEXO III - Preencher'!M1000</f>
        <v>0</v>
      </c>
      <c r="M991" s="15">
        <f t="shared" si="91"/>
        <v>94.384661893396981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881.27426189339712</v>
      </c>
    </row>
    <row r="992" spans="1:28" x14ac:dyDescent="0.2">
      <c r="A992" s="8">
        <f>IFERROR(VLOOKUP(B992,'[1]DADOS (OCULTAR)'!$Q$3:$S$136,3,0),"")</f>
        <v>9039744002308</v>
      </c>
      <c r="B992" s="9" t="str">
        <f>'[1]TCE - ANEXO III - Preencher'!C1001</f>
        <v>HOSPITAL NOSSA SENHORA DAS GRAÇAS - ANTIGO ALFA - CG Nº 024/2022</v>
      </c>
      <c r="C992" s="10"/>
      <c r="D992" s="11" t="str">
        <f>'[1]TCE - ANEXO III - Preencher'!E1001</f>
        <v>PEDRO HENRIQUE DOS SANTOS NEJAEM DAS CHAGAS</v>
      </c>
      <c r="E992" s="9" t="str">
        <f>IF('[1]TCE - ANEXO III - Preencher'!F1001="4 - Assistência Odontológica","2 - Outros Profissionais da Saúde",'[1]TCE - ANEXO III - Preencher'!F1001)</f>
        <v>3 - Administrativo</v>
      </c>
      <c r="F992" s="12" t="str">
        <f>'[1]TCE - ANEXO III - Preencher'!G1001</f>
        <v>4110-10</v>
      </c>
      <c r="G992" s="13" t="str">
        <f>IF('[1]TCE - ANEXO III - Preencher'!H1001="","",'[1]TCE - ANEXO III - Preencher'!H1001)</f>
        <v>08/2024</v>
      </c>
      <c r="H992" s="14">
        <f>'[1]TCE - ANEXO III - Preencher'!I1001</f>
        <v>0</v>
      </c>
      <c r="I992" s="14">
        <f>'[1]TCE - ANEXO III - Preencher'!J1001</f>
        <v>112.96</v>
      </c>
      <c r="J992" s="14">
        <f>'[1]TCE - ANEXO III - Preencher'!K1001</f>
        <v>0</v>
      </c>
      <c r="K992" s="15">
        <f>'[1]TCE - ANEXO III - Preencher'!L1001</f>
        <v>94.384661893396981</v>
      </c>
      <c r="L992" s="15">
        <f>'[1]TCE - ANEXO III - Preencher'!M1001</f>
        <v>0</v>
      </c>
      <c r="M992" s="15">
        <f t="shared" si="91"/>
        <v>94.384661893396981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184.91719608118203</v>
      </c>
      <c r="R992" s="15">
        <f>'[1]TCE - ANEXO III - Preencher'!S1001</f>
        <v>84.72</v>
      </c>
      <c r="S992" s="16">
        <f t="shared" si="93"/>
        <v>100.19719608118203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307.54185797457899</v>
      </c>
    </row>
    <row r="993" spans="1:28" x14ac:dyDescent="0.2">
      <c r="A993" s="8">
        <f>IFERROR(VLOOKUP(B993,'[1]DADOS (OCULTAR)'!$Q$3:$S$136,3,0),"")</f>
        <v>9039744002308</v>
      </c>
      <c r="B993" s="9" t="str">
        <f>'[1]TCE - ANEXO III - Preencher'!C1002</f>
        <v>HOSPITAL NOSSA SENHORA DAS GRAÇAS - ANTIGO ALFA - CG Nº 024/2022</v>
      </c>
      <c r="C993" s="10"/>
      <c r="D993" s="11" t="str">
        <f>'[1]TCE - ANEXO III - Preencher'!E1002</f>
        <v>PEDRO HENRIQUE GUIMARAES PEIXOTO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3222-25</v>
      </c>
      <c r="G993" s="13" t="str">
        <f>IF('[1]TCE - ANEXO III - Preencher'!H1002="","",'[1]TCE - ANEXO III - Preencher'!H1002)</f>
        <v>08/2024</v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157.54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157.54</v>
      </c>
    </row>
    <row r="994" spans="1:28" x14ac:dyDescent="0.2">
      <c r="A994" s="8">
        <f>IFERROR(VLOOKUP(B994,'[1]DADOS (OCULTAR)'!$Q$3:$S$136,3,0),"")</f>
        <v>9039744002308</v>
      </c>
      <c r="B994" s="9" t="str">
        <f>'[1]TCE - ANEXO III - Preencher'!C1003</f>
        <v>HOSPITAL NOSSA SENHORA DAS GRAÇAS - ANTIGO ALFA - CG Nº 024/2022</v>
      </c>
      <c r="C994" s="10"/>
      <c r="D994" s="11" t="str">
        <f>'[1]TCE - ANEXO III - Preencher'!E1003</f>
        <v>PEDRO HENRIQUE MOTA RAGO DOS SANTOS</v>
      </c>
      <c r="E994" s="9" t="str">
        <f>IF('[1]TCE - ANEXO III - Preencher'!F1003="4 - Assistência Odontológica","2 - Outros Profissionais da Saúde",'[1]TCE - ANEXO III - Preencher'!F1003)</f>
        <v>3 - Administrativo</v>
      </c>
      <c r="F994" s="12" t="str">
        <f>'[1]TCE - ANEXO III - Preencher'!G1003</f>
        <v>2124-20</v>
      </c>
      <c r="G994" s="13" t="str">
        <f>IF('[1]TCE - ANEXO III - Preencher'!H1003="","",'[1]TCE - ANEXO III - Preencher'!H1003)</f>
        <v>08/2024</v>
      </c>
      <c r="H994" s="14">
        <f>'[1]TCE - ANEXO III - Preencher'!I1003</f>
        <v>0</v>
      </c>
      <c r="I994" s="14">
        <f>'[1]TCE - ANEXO III - Preencher'!J1003</f>
        <v>330.41199999999998</v>
      </c>
      <c r="J994" s="14">
        <f>'[1]TCE - ANEXO III - Preencher'!K1003</f>
        <v>0</v>
      </c>
      <c r="K994" s="15">
        <f>'[1]TCE - ANEXO III - Preencher'!L1003</f>
        <v>94.384661893396981</v>
      </c>
      <c r="L994" s="15">
        <f>'[1]TCE - ANEXO III - Preencher'!M1003</f>
        <v>0</v>
      </c>
      <c r="M994" s="15">
        <f t="shared" si="91"/>
        <v>94.384661893396981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424.79666189339696</v>
      </c>
    </row>
    <row r="995" spans="1:28" x14ac:dyDescent="0.2">
      <c r="A995" s="8">
        <f>IFERROR(VLOOKUP(B995,'[1]DADOS (OCULTAR)'!$Q$3:$S$136,3,0),"")</f>
        <v>9039744002308</v>
      </c>
      <c r="B995" s="9" t="str">
        <f>'[1]TCE - ANEXO III - Preencher'!C1004</f>
        <v>HOSPITAL NOSSA SENHORA DAS GRAÇAS - ANTIGO ALFA - CG Nº 024/2022</v>
      </c>
      <c r="C995" s="10"/>
      <c r="D995" s="11" t="str">
        <f>'[1]TCE - ANEXO III - Preencher'!E1004</f>
        <v>PEDRO VITOR SOARES SILVA DE ALBUQUERQUE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3222-05</v>
      </c>
      <c r="G995" s="13" t="str">
        <f>IF('[1]TCE - ANEXO III - Preencher'!H1004="","",'[1]TCE - ANEXO III - Preencher'!H1004)</f>
        <v>08/2024</v>
      </c>
      <c r="H995" s="14">
        <f>'[1]TCE - ANEXO III - Preencher'!I1004</f>
        <v>0</v>
      </c>
      <c r="I995" s="14">
        <f>'[1]TCE - ANEXO III - Preencher'!J1004</f>
        <v>277.2552</v>
      </c>
      <c r="J995" s="14">
        <f>'[1]TCE - ANEXO III - Preencher'!K1004</f>
        <v>0</v>
      </c>
      <c r="K995" s="15">
        <f>'[1]TCE - ANEXO III - Preencher'!L1004</f>
        <v>94.384661893396981</v>
      </c>
      <c r="L995" s="15">
        <f>'[1]TCE - ANEXO III - Preencher'!M1004</f>
        <v>0</v>
      </c>
      <c r="M995" s="15">
        <f t="shared" si="91"/>
        <v>94.384661893396981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371.63986189339698</v>
      </c>
    </row>
    <row r="996" spans="1:28" x14ac:dyDescent="0.2">
      <c r="A996" s="8">
        <f>IFERROR(VLOOKUP(B996,'[1]DADOS (OCULTAR)'!$Q$3:$S$136,3,0),"")</f>
        <v>9039744002308</v>
      </c>
      <c r="B996" s="9" t="str">
        <f>'[1]TCE - ANEXO III - Preencher'!C1005</f>
        <v>HOSPITAL NOSSA SENHORA DAS GRAÇAS - ANTIGO ALFA - CG Nº 024/2022</v>
      </c>
      <c r="C996" s="10"/>
      <c r="D996" s="11" t="str">
        <f>'[1]TCE - ANEXO III - Preencher'!E1005</f>
        <v>PERY EVANGELISTA DE LIRA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2238-10</v>
      </c>
      <c r="G996" s="13" t="str">
        <f>IF('[1]TCE - ANEXO III - Preencher'!H1005="","",'[1]TCE - ANEXO III - Preencher'!H1005)</f>
        <v>08/2024</v>
      </c>
      <c r="H996" s="14">
        <f>'[1]TCE - ANEXO III - Preencher'!I1005</f>
        <v>0</v>
      </c>
      <c r="I996" s="14">
        <f>'[1]TCE - ANEXO III - Preencher'!J1005</f>
        <v>273.19279999999998</v>
      </c>
      <c r="J996" s="14">
        <f>'[1]TCE - ANEXO III - Preencher'!K1005</f>
        <v>0</v>
      </c>
      <c r="K996" s="15">
        <f>'[1]TCE - ANEXO III - Preencher'!L1005</f>
        <v>94.384661893396981</v>
      </c>
      <c r="L996" s="15">
        <f>'[1]TCE - ANEXO III - Preencher'!M1005</f>
        <v>0</v>
      </c>
      <c r="M996" s="15">
        <f t="shared" si="91"/>
        <v>94.384661893396981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367.57746189339696</v>
      </c>
    </row>
    <row r="997" spans="1:28" x14ac:dyDescent="0.2">
      <c r="A997" s="8">
        <f>IFERROR(VLOOKUP(B997,'[1]DADOS (OCULTAR)'!$Q$3:$S$136,3,0),"")</f>
        <v>9039744002308</v>
      </c>
      <c r="B997" s="9" t="str">
        <f>'[1]TCE - ANEXO III - Preencher'!C1006</f>
        <v>HOSPITAL NOSSA SENHORA DAS GRAÇAS - ANTIGO ALFA - CG Nº 024/2022</v>
      </c>
      <c r="C997" s="10"/>
      <c r="D997" s="11" t="str">
        <f>'[1]TCE - ANEXO III - Preencher'!E1006</f>
        <v>PETRUSKA DA SILVA ALBUQUERQUE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3222-05</v>
      </c>
      <c r="G997" s="13" t="str">
        <f>IF('[1]TCE - ANEXO III - Preencher'!H1006="","",'[1]TCE - ANEXO III - Preencher'!H1006)</f>
        <v>08/2024</v>
      </c>
      <c r="H997" s="14">
        <f>'[1]TCE - ANEXO III - Preencher'!I1006</f>
        <v>0</v>
      </c>
      <c r="I997" s="14">
        <f>'[1]TCE - ANEXO III - Preencher'!J1006</f>
        <v>282.30160000000001</v>
      </c>
      <c r="J997" s="14">
        <f>'[1]TCE - ANEXO III - Preencher'!K1006</f>
        <v>0</v>
      </c>
      <c r="K997" s="15">
        <f>'[1]TCE - ANEXO III - Preencher'!L1006</f>
        <v>94.384661893396981</v>
      </c>
      <c r="L997" s="15">
        <f>'[1]TCE - ANEXO III - Preencher'!M1006</f>
        <v>28.24</v>
      </c>
      <c r="M997" s="15">
        <f t="shared" si="91"/>
        <v>66.144661893396986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348.44626189339698</v>
      </c>
    </row>
    <row r="998" spans="1:28" x14ac:dyDescent="0.2">
      <c r="A998" s="8">
        <f>IFERROR(VLOOKUP(B998,'[1]DADOS (OCULTAR)'!$Q$3:$S$136,3,0),"")</f>
        <v>9039744002308</v>
      </c>
      <c r="B998" s="9" t="str">
        <f>'[1]TCE - ANEXO III - Preencher'!C1007</f>
        <v>HOSPITAL NOSSA SENHORA DAS GRAÇAS - ANTIGO ALFA - CG Nº 024/2022</v>
      </c>
      <c r="C998" s="10"/>
      <c r="D998" s="11" t="str">
        <f>'[1]TCE - ANEXO III - Preencher'!E1007</f>
        <v>POANY DE PAULA SANTANA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08/2024</v>
      </c>
      <c r="H998" s="14">
        <f>'[1]TCE - ANEXO III - Preencher'!I1007</f>
        <v>0</v>
      </c>
      <c r="I998" s="14">
        <f>'[1]TCE - ANEXO III - Preencher'!J1007</f>
        <v>287.0752</v>
      </c>
      <c r="J998" s="14">
        <f>'[1]TCE - ANEXO III - Preencher'!K1007</f>
        <v>0</v>
      </c>
      <c r="K998" s="15">
        <f>'[1]TCE - ANEXO III - Preencher'!L1007</f>
        <v>94.384661893396981</v>
      </c>
      <c r="L998" s="15">
        <f>'[1]TCE - ANEXO III - Preencher'!M1007</f>
        <v>28.24</v>
      </c>
      <c r="M998" s="15">
        <f t="shared" si="91"/>
        <v>66.144661893396986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134.48523351358691</v>
      </c>
      <c r="R998" s="15">
        <f>'[1]TCE - ANEXO III - Preencher'!S1007</f>
        <v>69.47</v>
      </c>
      <c r="S998" s="16">
        <f t="shared" si="93"/>
        <v>65.015233513586907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418.23509540698387</v>
      </c>
    </row>
    <row r="999" spans="1:28" x14ac:dyDescent="0.2">
      <c r="A999" s="8">
        <f>IFERROR(VLOOKUP(B999,'[1]DADOS (OCULTAR)'!$Q$3:$S$136,3,0),"")</f>
        <v>9039744002308</v>
      </c>
      <c r="B999" s="9" t="str">
        <f>'[1]TCE - ANEXO III - Preencher'!C1008</f>
        <v>HOSPITAL NOSSA SENHORA DAS GRAÇAS - ANTIGO ALFA - CG Nº 024/2022</v>
      </c>
      <c r="C999" s="10"/>
      <c r="D999" s="11" t="str">
        <f>'[1]TCE - ANEXO III - Preencher'!E1008</f>
        <v>POLIANA BARBOSA DOS SANTOS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2235-05</v>
      </c>
      <c r="G999" s="13" t="str">
        <f>IF('[1]TCE - ANEXO III - Preencher'!H1008="","",'[1]TCE - ANEXO III - Preencher'!H1008)</f>
        <v>08/2024</v>
      </c>
      <c r="H999" s="14">
        <f>'[1]TCE - ANEXO III - Preencher'!I1008</f>
        <v>0</v>
      </c>
      <c r="I999" s="14">
        <f>'[1]TCE - ANEXO III - Preencher'!J1008</f>
        <v>455.81200000000001</v>
      </c>
      <c r="J999" s="14">
        <f>'[1]TCE - ANEXO III - Preencher'!K1008</f>
        <v>0</v>
      </c>
      <c r="K999" s="15">
        <f>'[1]TCE - ANEXO III - Preencher'!L1008</f>
        <v>94.384661893396981</v>
      </c>
      <c r="L999" s="15">
        <f>'[1]TCE - ANEXO III - Preencher'!M1008</f>
        <v>3.33</v>
      </c>
      <c r="M999" s="15">
        <f t="shared" si="91"/>
        <v>91.054661893396982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546.86666189339701</v>
      </c>
    </row>
    <row r="1000" spans="1:28" x14ac:dyDescent="0.2">
      <c r="A1000" s="8">
        <f>IFERROR(VLOOKUP(B1000,'[1]DADOS (OCULTAR)'!$Q$3:$S$136,3,0),"")</f>
        <v>9039744002308</v>
      </c>
      <c r="B1000" s="9" t="str">
        <f>'[1]TCE - ANEXO III - Preencher'!C1009</f>
        <v>HOSPITAL NOSSA SENHORA DAS GRAÇAS - ANTIGO ALFA - CG Nº 024/2022</v>
      </c>
      <c r="C1000" s="10"/>
      <c r="D1000" s="11" t="str">
        <f>'[1]TCE - ANEXO III - Preencher'!E1009</f>
        <v>POLIANA CARLA DE LIMA COSTA ANDRADE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08/2024</v>
      </c>
      <c r="H1000" s="14">
        <f>'[1]TCE - ANEXO III - Preencher'!I1009</f>
        <v>0</v>
      </c>
      <c r="I1000" s="14">
        <f>'[1]TCE - ANEXO III - Preencher'!J1009</f>
        <v>273.47840000000002</v>
      </c>
      <c r="J1000" s="14">
        <f>'[1]TCE - ANEXO III - Preencher'!K1009</f>
        <v>0</v>
      </c>
      <c r="K1000" s="15">
        <f>'[1]TCE - ANEXO III - Preencher'!L1009</f>
        <v>94.384661893396981</v>
      </c>
      <c r="L1000" s="15">
        <f>'[1]TCE - ANEXO III - Preencher'!M1009</f>
        <v>28.24</v>
      </c>
      <c r="M1000" s="15">
        <f t="shared" si="91"/>
        <v>66.144661893396986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339.62306189339699</v>
      </c>
    </row>
    <row r="1001" spans="1:28" x14ac:dyDescent="0.2">
      <c r="A1001" s="8">
        <f>IFERROR(VLOOKUP(B1001,'[1]DADOS (OCULTAR)'!$Q$3:$S$136,3,0),"")</f>
        <v>9039744002308</v>
      </c>
      <c r="B1001" s="9" t="str">
        <f>'[1]TCE - ANEXO III - Preencher'!C1010</f>
        <v>HOSPITAL NOSSA SENHORA DAS GRAÇAS - ANTIGO ALFA - CG Nº 024/2022</v>
      </c>
      <c r="C1001" s="10"/>
      <c r="D1001" s="11" t="str">
        <f>'[1]TCE - ANEXO III - Preencher'!E1010</f>
        <v>POLYANA FRANCINE DA SILVA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3222-05</v>
      </c>
      <c r="G1001" s="13" t="str">
        <f>IF('[1]TCE - ANEXO III - Preencher'!H1010="","",'[1]TCE - ANEXO III - Preencher'!H1010)</f>
        <v>08/2024</v>
      </c>
      <c r="H1001" s="14">
        <f>'[1]TCE - ANEXO III - Preencher'!I1010</f>
        <v>0</v>
      </c>
      <c r="I1001" s="14">
        <f>'[1]TCE - ANEXO III - Preencher'!J1010</f>
        <v>269.52640000000002</v>
      </c>
      <c r="J1001" s="14">
        <f>'[1]TCE - ANEXO III - Preencher'!K1010</f>
        <v>0</v>
      </c>
      <c r="K1001" s="15">
        <f>'[1]TCE - ANEXO III - Preencher'!L1010</f>
        <v>94.384661893396981</v>
      </c>
      <c r="L1001" s="15">
        <f>'[1]TCE - ANEXO III - Preencher'!M1010</f>
        <v>28.24</v>
      </c>
      <c r="M1001" s="15">
        <f t="shared" si="91"/>
        <v>66.144661893396986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134.48523351358691</v>
      </c>
      <c r="R1001" s="15">
        <f>'[1]TCE - ANEXO III - Preencher'!S1010</f>
        <v>72.86</v>
      </c>
      <c r="S1001" s="16">
        <f t="shared" si="93"/>
        <v>61.625233513586906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397.29629540698392</v>
      </c>
    </row>
    <row r="1002" spans="1:28" x14ac:dyDescent="0.2">
      <c r="A1002" s="8">
        <f>IFERROR(VLOOKUP(B1002,'[1]DADOS (OCULTAR)'!$Q$3:$S$136,3,0),"")</f>
        <v>9039744002308</v>
      </c>
      <c r="B1002" s="9" t="str">
        <f>'[1]TCE - ANEXO III - Preencher'!C1011</f>
        <v>HOSPITAL NOSSA SENHORA DAS GRAÇAS - ANTIGO ALFA - CG Nº 024/2022</v>
      </c>
      <c r="C1002" s="10"/>
      <c r="D1002" s="11" t="str">
        <f>'[1]TCE - ANEXO III - Preencher'!E1011</f>
        <v>POLYANNA BARBOSA SANTOS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2235-05</v>
      </c>
      <c r="G1002" s="13" t="str">
        <f>IF('[1]TCE - ANEXO III - Preencher'!H1011="","",'[1]TCE - ANEXO III - Preencher'!H1011)</f>
        <v>08/2024</v>
      </c>
      <c r="H1002" s="14">
        <f>'[1]TCE - ANEXO III - Preencher'!I1011</f>
        <v>0</v>
      </c>
      <c r="I1002" s="14">
        <f>'[1]TCE - ANEXO III - Preencher'!J1011</f>
        <v>535.35680000000002</v>
      </c>
      <c r="J1002" s="14">
        <f>'[1]TCE - ANEXO III - Preencher'!K1011</f>
        <v>0</v>
      </c>
      <c r="K1002" s="15">
        <f>'[1]TCE - ANEXO III - Preencher'!L1011</f>
        <v>94.384661893396981</v>
      </c>
      <c r="L1002" s="15">
        <f>'[1]TCE - ANEXO III - Preencher'!M1011</f>
        <v>3.33</v>
      </c>
      <c r="M1002" s="15">
        <f t="shared" si="91"/>
        <v>91.054661893396982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201.7278502703804</v>
      </c>
      <c r="R1002" s="15">
        <f>'[1]TCE - ANEXO III - Preencher'!S1011</f>
        <v>122.81</v>
      </c>
      <c r="S1002" s="16">
        <f t="shared" si="93"/>
        <v>78.917850270380399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705.32931216377744</v>
      </c>
    </row>
    <row r="1003" spans="1:28" x14ac:dyDescent="0.2">
      <c r="A1003" s="8">
        <f>IFERROR(VLOOKUP(B1003,'[1]DADOS (OCULTAR)'!$Q$3:$S$136,3,0),"")</f>
        <v>9039744002308</v>
      </c>
      <c r="B1003" s="9" t="str">
        <f>'[1]TCE - ANEXO III - Preencher'!C1012</f>
        <v>HOSPITAL NOSSA SENHORA DAS GRAÇAS - ANTIGO ALFA - CG Nº 024/2022</v>
      </c>
      <c r="C1003" s="10"/>
      <c r="D1003" s="11" t="str">
        <f>'[1]TCE - ANEXO III - Preencher'!E1012</f>
        <v>POLYANNA CLAUDIA SILVA DE OLIVEIRA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2236-05</v>
      </c>
      <c r="G1003" s="13" t="str">
        <f>IF('[1]TCE - ANEXO III - Preencher'!H1012="","",'[1]TCE - ANEXO III - Preencher'!H1012)</f>
        <v>08/2024</v>
      </c>
      <c r="H1003" s="14">
        <f>'[1]TCE - ANEXO III - Preencher'!I1012</f>
        <v>0</v>
      </c>
      <c r="I1003" s="14">
        <f>'[1]TCE - ANEXO III - Preencher'!J1012</f>
        <v>225.93199999999999</v>
      </c>
      <c r="J1003" s="14">
        <f>'[1]TCE - ANEXO III - Preencher'!K1012</f>
        <v>0</v>
      </c>
      <c r="K1003" s="15">
        <f>'[1]TCE - ANEXO III - Preencher'!L1012</f>
        <v>94.384661893396981</v>
      </c>
      <c r="L1003" s="15">
        <f>'[1]TCE - ANEXO III - Preencher'!M1012</f>
        <v>0</v>
      </c>
      <c r="M1003" s="15">
        <f t="shared" si="91"/>
        <v>94.384661893396981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320.31666189339694</v>
      </c>
    </row>
    <row r="1004" spans="1:28" x14ac:dyDescent="0.2">
      <c r="A1004" s="8">
        <f>IFERROR(VLOOKUP(B1004,'[1]DADOS (OCULTAR)'!$Q$3:$S$136,3,0),"")</f>
        <v>9039744002308</v>
      </c>
      <c r="B1004" s="9" t="str">
        <f>'[1]TCE - ANEXO III - Preencher'!C1013</f>
        <v>HOSPITAL NOSSA SENHORA DAS GRAÇAS - ANTIGO ALFA - CG Nº 024/2022</v>
      </c>
      <c r="C1004" s="10"/>
      <c r="D1004" s="11" t="str">
        <f>'[1]TCE - ANEXO III - Preencher'!E1013</f>
        <v>PRICILA LIONEL DA SILVA GUIMARAES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5211-30</v>
      </c>
      <c r="G1004" s="13" t="str">
        <f>IF('[1]TCE - ANEXO III - Preencher'!H1013="","",'[1]TCE - ANEXO III - Preencher'!H1013)</f>
        <v>08/2024</v>
      </c>
      <c r="H1004" s="14">
        <f>'[1]TCE - ANEXO III - Preencher'!I1013</f>
        <v>0</v>
      </c>
      <c r="I1004" s="14">
        <f>'[1]TCE - ANEXO III - Preencher'!J1013</f>
        <v>131.45439999999999</v>
      </c>
      <c r="J1004" s="14">
        <f>'[1]TCE - ANEXO III - Preencher'!K1013</f>
        <v>0</v>
      </c>
      <c r="K1004" s="15">
        <f>'[1]TCE - ANEXO III - Preencher'!L1013</f>
        <v>94.384661893396981</v>
      </c>
      <c r="L1004" s="15">
        <f>'[1]TCE - ANEXO III - Preencher'!M1013</f>
        <v>31.14</v>
      </c>
      <c r="M1004" s="15">
        <f t="shared" si="91"/>
        <v>63.24466189339698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126.07990641898773</v>
      </c>
      <c r="R1004" s="15">
        <f>'[1]TCE - ANEXO III - Preencher'!S1013</f>
        <v>93.42</v>
      </c>
      <c r="S1004" s="16">
        <f t="shared" si="93"/>
        <v>32.659906418987731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227.35896831238469</v>
      </c>
    </row>
    <row r="1005" spans="1:28" x14ac:dyDescent="0.2">
      <c r="A1005" s="8">
        <f>IFERROR(VLOOKUP(B1005,'[1]DADOS (OCULTAR)'!$Q$3:$S$136,3,0),"")</f>
        <v>9039744002308</v>
      </c>
      <c r="B1005" s="9" t="str">
        <f>'[1]TCE - ANEXO III - Preencher'!C1014</f>
        <v>HOSPITAL NOSSA SENHORA DAS GRAÇAS - ANTIGO ALFA - CG Nº 024/2022</v>
      </c>
      <c r="C1005" s="10"/>
      <c r="D1005" s="11" t="str">
        <f>'[1]TCE - ANEXO III - Preencher'!E1014</f>
        <v>PRISCILA DOS SANTOS SILVA GOUVEA</v>
      </c>
      <c r="E1005" s="9" t="str">
        <f>IF('[1]TCE - ANEXO III - Preencher'!F1014="4 - Assistência Odontológica","2 - Outros Profissionais da Saúde",'[1]TCE - ANEXO III - Preencher'!F1014)</f>
        <v>2 - Outros Profissionais da Saúde</v>
      </c>
      <c r="F1005" s="12" t="str">
        <f>'[1]TCE - ANEXO III - Preencher'!G1014</f>
        <v>3222-05</v>
      </c>
      <c r="G1005" s="13" t="str">
        <f>IF('[1]TCE - ANEXO III - Preencher'!H1014="","",'[1]TCE - ANEXO III - Preencher'!H1014)</f>
        <v>08/2024</v>
      </c>
      <c r="H1005" s="14">
        <f>'[1]TCE - ANEXO III - Preencher'!I1014</f>
        <v>0</v>
      </c>
      <c r="I1005" s="14">
        <f>'[1]TCE - ANEXO III - Preencher'!J1014</f>
        <v>284.12400000000002</v>
      </c>
      <c r="J1005" s="14">
        <f>'[1]TCE - ANEXO III - Preencher'!K1014</f>
        <v>0</v>
      </c>
      <c r="K1005" s="15">
        <f>'[1]TCE - ANEXO III - Preencher'!L1014</f>
        <v>94.384661893396981</v>
      </c>
      <c r="L1005" s="15">
        <f>'[1]TCE - ANEXO III - Preencher'!M1014</f>
        <v>28.24</v>
      </c>
      <c r="M1005" s="15">
        <f t="shared" si="91"/>
        <v>66.144661893396986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350.268661893397</v>
      </c>
    </row>
    <row r="1006" spans="1:28" x14ac:dyDescent="0.2">
      <c r="A1006" s="8">
        <f>IFERROR(VLOOKUP(B1006,'[1]DADOS (OCULTAR)'!$Q$3:$S$136,3,0),"")</f>
        <v>9039744002308</v>
      </c>
      <c r="B1006" s="9" t="str">
        <f>'[1]TCE - ANEXO III - Preencher'!C1015</f>
        <v>HOSPITAL NOSSA SENHORA DAS GRAÇAS - ANTIGO ALFA - CG Nº 024/2022</v>
      </c>
      <c r="C1006" s="10"/>
      <c r="D1006" s="11" t="str">
        <f>'[1]TCE - ANEXO III - Preencher'!E1015</f>
        <v>PRISCILA FERREIRA ALVES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08/2024</v>
      </c>
      <c r="H1006" s="14">
        <f>'[1]TCE - ANEXO III - Preencher'!I1015</f>
        <v>0</v>
      </c>
      <c r="I1006" s="14">
        <f>'[1]TCE - ANEXO III - Preencher'!J1015</f>
        <v>282.08319999999998</v>
      </c>
      <c r="J1006" s="14">
        <f>'[1]TCE - ANEXO III - Preencher'!K1015</f>
        <v>0</v>
      </c>
      <c r="K1006" s="15">
        <f>'[1]TCE - ANEXO III - Preencher'!L1015</f>
        <v>94.384661893396981</v>
      </c>
      <c r="L1006" s="15">
        <f>'[1]TCE - ANEXO III - Preencher'!M1015</f>
        <v>28.24</v>
      </c>
      <c r="M1006" s="15">
        <f t="shared" si="91"/>
        <v>66.144661893396986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134.48523351358691</v>
      </c>
      <c r="R1006" s="15">
        <f>'[1]TCE - ANEXO III - Preencher'!S1015</f>
        <v>84.72</v>
      </c>
      <c r="S1006" s="16">
        <f t="shared" si="93"/>
        <v>49.765233513586907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397.99309540698385</v>
      </c>
    </row>
    <row r="1007" spans="1:28" x14ac:dyDescent="0.2">
      <c r="A1007" s="8">
        <f>IFERROR(VLOOKUP(B1007,'[1]DADOS (OCULTAR)'!$Q$3:$S$136,3,0),"")</f>
        <v>9039744002308</v>
      </c>
      <c r="B1007" s="9" t="str">
        <f>'[1]TCE - ANEXO III - Preencher'!C1016</f>
        <v>HOSPITAL NOSSA SENHORA DAS GRAÇAS - ANTIGO ALFA - CG Nº 024/2022</v>
      </c>
      <c r="C1007" s="10"/>
      <c r="D1007" s="11" t="str">
        <f>'[1]TCE - ANEXO III - Preencher'!E1016</f>
        <v>PRISCILA GABRIEL DA SILVA DIAS</v>
      </c>
      <c r="E1007" s="9" t="str">
        <f>IF('[1]TCE - ANEXO III - Preencher'!F1016="4 - Assistência Odontológica","2 - Outros Profissionais da Saúde",'[1]TCE - ANEXO III - Preencher'!F1016)</f>
        <v>2 - Outros Profissionais da Saúde</v>
      </c>
      <c r="F1007" s="12" t="str">
        <f>'[1]TCE - ANEXO III - Preencher'!G1016</f>
        <v>3222-05</v>
      </c>
      <c r="G1007" s="13" t="str">
        <f>IF('[1]TCE - ANEXO III - Preencher'!H1016="","",'[1]TCE - ANEXO III - Preencher'!H1016)</f>
        <v>08/2024</v>
      </c>
      <c r="H1007" s="14">
        <f>'[1]TCE - ANEXO III - Preencher'!I1016</f>
        <v>0</v>
      </c>
      <c r="I1007" s="14">
        <f>'[1]TCE - ANEXO III - Preencher'!J1016</f>
        <v>269.22320000000002</v>
      </c>
      <c r="J1007" s="14">
        <f>'[1]TCE - ANEXO III - Preencher'!K1016</f>
        <v>0</v>
      </c>
      <c r="K1007" s="15">
        <f>'[1]TCE - ANEXO III - Preencher'!L1016</f>
        <v>94.384661893396981</v>
      </c>
      <c r="L1007" s="15">
        <f>'[1]TCE - ANEXO III - Preencher'!M1016</f>
        <v>28.24</v>
      </c>
      <c r="M1007" s="15">
        <f t="shared" si="91"/>
        <v>66.144661893396986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134.48523351358691</v>
      </c>
      <c r="R1007" s="15">
        <f>'[1]TCE - ANEXO III - Preencher'!S1016</f>
        <v>82.46</v>
      </c>
      <c r="S1007" s="16">
        <f t="shared" si="93"/>
        <v>52.025233513586912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387.39309540698389</v>
      </c>
    </row>
    <row r="1008" spans="1:28" x14ac:dyDescent="0.2">
      <c r="A1008" s="8">
        <f>IFERROR(VLOOKUP(B1008,'[1]DADOS (OCULTAR)'!$Q$3:$S$136,3,0),"")</f>
        <v>9039744002308</v>
      </c>
      <c r="B1008" s="9" t="str">
        <f>'[1]TCE - ANEXO III - Preencher'!C1017</f>
        <v>HOSPITAL NOSSA SENHORA DAS GRAÇAS - ANTIGO ALFA - CG Nº 024/2022</v>
      </c>
      <c r="C1008" s="10"/>
      <c r="D1008" s="11" t="str">
        <f>'[1]TCE - ANEXO III - Preencher'!E1017</f>
        <v>PRISCILA MAYARA DOS SANTOS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3222-25</v>
      </c>
      <c r="G1008" s="13" t="str">
        <f>IF('[1]TCE - ANEXO III - Preencher'!H1017="","",'[1]TCE - ANEXO III - Preencher'!H1017)</f>
        <v>08/2024</v>
      </c>
      <c r="H1008" s="14">
        <f>'[1]TCE - ANEXO III - Preencher'!I1017</f>
        <v>0</v>
      </c>
      <c r="I1008" s="14">
        <f>'[1]TCE - ANEXO III - Preencher'!J1017</f>
        <v>304.30799999999999</v>
      </c>
      <c r="J1008" s="14">
        <f>'[1]TCE - ANEXO III - Preencher'!K1017</f>
        <v>0</v>
      </c>
      <c r="K1008" s="15">
        <f>'[1]TCE - ANEXO III - Preencher'!L1017</f>
        <v>94.384661893396981</v>
      </c>
      <c r="L1008" s="15">
        <f>'[1]TCE - ANEXO III - Preencher'!M1017</f>
        <v>33.43</v>
      </c>
      <c r="M1008" s="15">
        <f t="shared" si="91"/>
        <v>60.954661893396981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365.26266189339697</v>
      </c>
    </row>
    <row r="1009" spans="1:28" x14ac:dyDescent="0.2">
      <c r="A1009" s="8">
        <f>IFERROR(VLOOKUP(B1009,'[1]DADOS (OCULTAR)'!$Q$3:$S$136,3,0),"")</f>
        <v>9039744002308</v>
      </c>
      <c r="B1009" s="9" t="str">
        <f>'[1]TCE - ANEXO III - Preencher'!C1018</f>
        <v>HOSPITAL NOSSA SENHORA DAS GRAÇAS - ANTIGO ALFA - CG Nº 024/2022</v>
      </c>
      <c r="C1009" s="10"/>
      <c r="D1009" s="11" t="str">
        <f>'[1]TCE - ANEXO III - Preencher'!E1018</f>
        <v>PRISCILA OURIQUES LACERDA VIDAL</v>
      </c>
      <c r="E1009" s="9" t="str">
        <f>IF('[1]TCE - ANEXO III - Preencher'!F1018="4 - Assistência Odontológica","2 - Outros Profissionais da Saúde",'[1]TCE - ANEXO III - Preencher'!F1018)</f>
        <v>3 - Administrativo</v>
      </c>
      <c r="F1009" s="12" t="str">
        <f>'[1]TCE - ANEXO III - Preencher'!G1018</f>
        <v>1421-05</v>
      </c>
      <c r="G1009" s="13" t="str">
        <f>IF('[1]TCE - ANEXO III - Preencher'!H1018="","",'[1]TCE - ANEXO III - Preencher'!H1018)</f>
        <v>08/2024</v>
      </c>
      <c r="H1009" s="14">
        <f>'[1]TCE - ANEXO III - Preencher'!I1018</f>
        <v>0</v>
      </c>
      <c r="I1009" s="14">
        <f>'[1]TCE - ANEXO III - Preencher'!J1018</f>
        <v>608.52</v>
      </c>
      <c r="J1009" s="14">
        <f>'[1]TCE - ANEXO III - Preencher'!K1018</f>
        <v>0</v>
      </c>
      <c r="K1009" s="15">
        <f>'[1]TCE - ANEXO III - Preencher'!L1018</f>
        <v>94.384661893396981</v>
      </c>
      <c r="L1009" s="15">
        <f>'[1]TCE - ANEXO III - Preencher'!M1018</f>
        <v>0</v>
      </c>
      <c r="M1009" s="15">
        <f t="shared" si="91"/>
        <v>94.384661893396981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702.90466189339691</v>
      </c>
    </row>
    <row r="1010" spans="1:28" x14ac:dyDescent="0.2">
      <c r="A1010" s="8">
        <f>IFERROR(VLOOKUP(B1010,'[1]DADOS (OCULTAR)'!$Q$3:$S$136,3,0),"")</f>
        <v>9039744002308</v>
      </c>
      <c r="B1010" s="9" t="str">
        <f>'[1]TCE - ANEXO III - Preencher'!C1019</f>
        <v>HOSPITAL NOSSA SENHORA DAS GRAÇAS - ANTIGO ALFA - CG Nº 024/2022</v>
      </c>
      <c r="C1010" s="10"/>
      <c r="D1010" s="11" t="str">
        <f>'[1]TCE - ANEXO III - Preencher'!E1019</f>
        <v>PRISCILLA ESTHEFANE DOURADO PEREIRA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08/2024</v>
      </c>
      <c r="H1010" s="14">
        <f>'[1]TCE - ANEXO III - Preencher'!I1019</f>
        <v>0</v>
      </c>
      <c r="I1010" s="14">
        <f>'[1]TCE - ANEXO III - Preencher'!J1019</f>
        <v>270.65440000000001</v>
      </c>
      <c r="J1010" s="14">
        <f>'[1]TCE - ANEXO III - Preencher'!K1019</f>
        <v>0</v>
      </c>
      <c r="K1010" s="15">
        <f>'[1]TCE - ANEXO III - Preencher'!L1019</f>
        <v>94.384661893396981</v>
      </c>
      <c r="L1010" s="15">
        <f>'[1]TCE - ANEXO III - Preencher'!M1019</f>
        <v>28.24</v>
      </c>
      <c r="M1010" s="15">
        <f t="shared" si="91"/>
        <v>66.144661893396986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336.79906189339698</v>
      </c>
    </row>
    <row r="1011" spans="1:28" x14ac:dyDescent="0.2">
      <c r="A1011" s="8">
        <f>IFERROR(VLOOKUP(B1011,'[1]DADOS (OCULTAR)'!$Q$3:$S$136,3,0),"")</f>
        <v>9039744002308</v>
      </c>
      <c r="B1011" s="9" t="str">
        <f>'[1]TCE - ANEXO III - Preencher'!C1020</f>
        <v>HOSPITAL NOSSA SENHORA DAS GRAÇAS - ANTIGO ALFA - CG Nº 024/2022</v>
      </c>
      <c r="C1011" s="10"/>
      <c r="D1011" s="11" t="str">
        <f>'[1]TCE - ANEXO III - Preencher'!E1020</f>
        <v>RAFAEL BARROS DE MIRANDA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2237-10</v>
      </c>
      <c r="G1011" s="13" t="str">
        <f>IF('[1]TCE - ANEXO III - Preencher'!H1020="","",'[1]TCE - ANEXO III - Preencher'!H1020)</f>
        <v>08/2024</v>
      </c>
      <c r="H1011" s="14">
        <f>'[1]TCE - ANEXO III - Preencher'!I1020</f>
        <v>0</v>
      </c>
      <c r="I1011" s="14">
        <f>'[1]TCE - ANEXO III - Preencher'!J1020</f>
        <v>332.51519999999999</v>
      </c>
      <c r="J1011" s="14">
        <f>'[1]TCE - ANEXO III - Preencher'!K1020</f>
        <v>0</v>
      </c>
      <c r="K1011" s="15">
        <f>'[1]TCE - ANEXO III - Preencher'!L1020</f>
        <v>94.384661893396981</v>
      </c>
      <c r="L1011" s="15">
        <f>'[1]TCE - ANEXO III - Preencher'!M1020</f>
        <v>0</v>
      </c>
      <c r="M1011" s="15">
        <f t="shared" si="91"/>
        <v>94.384661893396981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426.89986189339697</v>
      </c>
    </row>
    <row r="1012" spans="1:28" x14ac:dyDescent="0.2">
      <c r="A1012" s="8">
        <f>IFERROR(VLOOKUP(B1012,'[1]DADOS (OCULTAR)'!$Q$3:$S$136,3,0),"")</f>
        <v>9039744002308</v>
      </c>
      <c r="B1012" s="9" t="str">
        <f>'[1]TCE - ANEXO III - Preencher'!C1021</f>
        <v>HOSPITAL NOSSA SENHORA DAS GRAÇAS - ANTIGO ALFA - CG Nº 024/2022</v>
      </c>
      <c r="C1012" s="10"/>
      <c r="D1012" s="11" t="str">
        <f>'[1]TCE - ANEXO III - Preencher'!E1021</f>
        <v>RAFAEL BEZERRA DA SILVA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3241-15</v>
      </c>
      <c r="G1012" s="13" t="str">
        <f>IF('[1]TCE - ANEXO III - Preencher'!H1021="","",'[1]TCE - ANEXO III - Preencher'!H1021)</f>
        <v>08/2024</v>
      </c>
      <c r="H1012" s="14">
        <f>'[1]TCE - ANEXO III - Preencher'!I1021</f>
        <v>0</v>
      </c>
      <c r="I1012" s="14">
        <f>'[1]TCE - ANEXO III - Preencher'!J1021</f>
        <v>313.8888</v>
      </c>
      <c r="J1012" s="14">
        <f>'[1]TCE - ANEXO III - Preencher'!K1021</f>
        <v>0</v>
      </c>
      <c r="K1012" s="15">
        <f>'[1]TCE - ANEXO III - Preencher'!L1021</f>
        <v>94.384661893396981</v>
      </c>
      <c r="L1012" s="15">
        <f>'[1]TCE - ANEXO III - Preencher'!M1021</f>
        <v>14.46</v>
      </c>
      <c r="M1012" s="15">
        <f t="shared" si="91"/>
        <v>79.924661893396973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393.81346189339695</v>
      </c>
    </row>
    <row r="1013" spans="1:28" x14ac:dyDescent="0.2">
      <c r="A1013" s="8">
        <f>IFERROR(VLOOKUP(B1013,'[1]DADOS (OCULTAR)'!$Q$3:$S$136,3,0),"")</f>
        <v>9039744002308</v>
      </c>
      <c r="B1013" s="9" t="str">
        <f>'[1]TCE - ANEXO III - Preencher'!C1022</f>
        <v>HOSPITAL NOSSA SENHORA DAS GRAÇAS - ANTIGO ALFA - CG Nº 024/2022</v>
      </c>
      <c r="C1013" s="10"/>
      <c r="D1013" s="11" t="str">
        <f>'[1]TCE - ANEXO III - Preencher'!E1022</f>
        <v>RAFAEL GONCALVES LIMA CONDE</v>
      </c>
      <c r="E1013" s="9" t="str">
        <f>IF('[1]TCE - ANEXO III - Preencher'!F1022="4 - Assistência Odontológica","2 - Outros Profissionais da Saúde",'[1]TCE - ANEXO III - Preencher'!F1022)</f>
        <v>3 - Administrativo</v>
      </c>
      <c r="F1013" s="12" t="str">
        <f>'[1]TCE - ANEXO III - Preencher'!G1022</f>
        <v>3172-10</v>
      </c>
      <c r="G1013" s="13" t="str">
        <f>IF('[1]TCE - ANEXO III - Preencher'!H1022="","",'[1]TCE - ANEXO III - Preencher'!H1022)</f>
        <v>08/2024</v>
      </c>
      <c r="H1013" s="14">
        <f>'[1]TCE - ANEXO III - Preencher'!I1022</f>
        <v>0</v>
      </c>
      <c r="I1013" s="14">
        <f>'[1]TCE - ANEXO III - Preencher'!J1022</f>
        <v>178.0016</v>
      </c>
      <c r="J1013" s="14">
        <f>'[1]TCE - ANEXO III - Preencher'!K1022</f>
        <v>0</v>
      </c>
      <c r="K1013" s="15">
        <f>'[1]TCE - ANEXO III - Preencher'!L1022</f>
        <v>94.384661893396981</v>
      </c>
      <c r="L1013" s="15">
        <f>'[1]TCE - ANEXO III - Preencher'!M1022</f>
        <v>0</v>
      </c>
      <c r="M1013" s="15">
        <f t="shared" si="91"/>
        <v>94.384661893396981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272.38626189339698</v>
      </c>
    </row>
    <row r="1014" spans="1:28" x14ac:dyDescent="0.2">
      <c r="A1014" s="8">
        <f>IFERROR(VLOOKUP(B1014,'[1]DADOS (OCULTAR)'!$Q$3:$S$136,3,0),"")</f>
        <v>9039744002308</v>
      </c>
      <c r="B1014" s="9" t="str">
        <f>'[1]TCE - ANEXO III - Preencher'!C1023</f>
        <v>HOSPITAL NOSSA SENHORA DAS GRAÇAS - ANTIGO ALFA - CG Nº 024/2022</v>
      </c>
      <c r="C1014" s="10"/>
      <c r="D1014" s="11" t="str">
        <f>'[1]TCE - ANEXO III - Preencher'!E1023</f>
        <v>RAFAEL NEVES DE AMORIM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7823-05</v>
      </c>
      <c r="G1014" s="13" t="str">
        <f>IF('[1]TCE - ANEXO III - Preencher'!H1023="","",'[1]TCE - ANEXO III - Preencher'!H1023)</f>
        <v>08/2024</v>
      </c>
      <c r="H1014" s="14">
        <f>'[1]TCE - ANEXO III - Preencher'!I1023</f>
        <v>0</v>
      </c>
      <c r="I1014" s="14">
        <f>'[1]TCE - ANEXO III - Preencher'!J1023</f>
        <v>151.2704</v>
      </c>
      <c r="J1014" s="14">
        <f>'[1]TCE - ANEXO III - Preencher'!K1023</f>
        <v>0</v>
      </c>
      <c r="K1014" s="15">
        <f>'[1]TCE - ANEXO III - Preencher'!L1023</f>
        <v>94.384661893396981</v>
      </c>
      <c r="L1014" s="15">
        <f>'[1]TCE - ANEXO III - Preencher'!M1023</f>
        <v>0</v>
      </c>
      <c r="M1014" s="15">
        <f t="shared" si="91"/>
        <v>94.384661893396981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245.65506189339698</v>
      </c>
    </row>
    <row r="1015" spans="1:28" x14ac:dyDescent="0.2">
      <c r="A1015" s="8">
        <f>IFERROR(VLOOKUP(B1015,'[1]DADOS (OCULTAR)'!$Q$3:$S$136,3,0),"")</f>
        <v>9039744002308</v>
      </c>
      <c r="B1015" s="9" t="str">
        <f>'[1]TCE - ANEXO III - Preencher'!C1024</f>
        <v>HOSPITAL NOSSA SENHORA DAS GRAÇAS - ANTIGO ALFA - CG Nº 024/2022</v>
      </c>
      <c r="C1015" s="10"/>
      <c r="D1015" s="11" t="str">
        <f>'[1]TCE - ANEXO III - Preencher'!E1024</f>
        <v>RAFAEL SANTOS SILVA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5151-10</v>
      </c>
      <c r="G1015" s="13" t="str">
        <f>IF('[1]TCE - ANEXO III - Preencher'!H1024="","",'[1]TCE - ANEXO III - Preencher'!H1024)</f>
        <v>08/2024</v>
      </c>
      <c r="H1015" s="14">
        <f>'[1]TCE - ANEXO III - Preencher'!I1024</f>
        <v>0</v>
      </c>
      <c r="I1015" s="14">
        <f>'[1]TCE - ANEXO III - Preencher'!J1024</f>
        <v>136.1232</v>
      </c>
      <c r="J1015" s="14">
        <f>'[1]TCE - ANEXO III - Preencher'!K1024</f>
        <v>0</v>
      </c>
      <c r="K1015" s="15">
        <f>'[1]TCE - ANEXO III - Preencher'!L1024</f>
        <v>94.384661893396981</v>
      </c>
      <c r="L1015" s="15">
        <f>'[1]TCE - ANEXO III - Preencher'!M1024</f>
        <v>28.24</v>
      </c>
      <c r="M1015" s="15">
        <f t="shared" si="91"/>
        <v>66.144661893396986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202.26786189339697</v>
      </c>
    </row>
    <row r="1016" spans="1:28" x14ac:dyDescent="0.2">
      <c r="A1016" s="8">
        <f>IFERROR(VLOOKUP(B1016,'[1]DADOS (OCULTAR)'!$Q$3:$S$136,3,0),"")</f>
        <v>9039744002308</v>
      </c>
      <c r="B1016" s="9" t="str">
        <f>'[1]TCE - ANEXO III - Preencher'!C1025</f>
        <v>HOSPITAL NOSSA SENHORA DAS GRAÇAS - ANTIGO ALFA - CG Nº 024/2022</v>
      </c>
      <c r="C1016" s="10"/>
      <c r="D1016" s="11" t="str">
        <f>'[1]TCE - ANEXO III - Preencher'!E1025</f>
        <v>RAFAELA ALBINO DOS SANTOS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3222-05</v>
      </c>
      <c r="G1016" s="13" t="str">
        <f>IF('[1]TCE - ANEXO III - Preencher'!H1025="","",'[1]TCE - ANEXO III - Preencher'!H1025)</f>
        <v>08/2024</v>
      </c>
      <c r="H1016" s="14">
        <f>'[1]TCE - ANEXO III - Preencher'!I1025</f>
        <v>0</v>
      </c>
      <c r="I1016" s="14">
        <f>'[1]TCE - ANEXO III - Preencher'!J1025</f>
        <v>308.34320000000002</v>
      </c>
      <c r="J1016" s="14">
        <f>'[1]TCE - ANEXO III - Preencher'!K1025</f>
        <v>0</v>
      </c>
      <c r="K1016" s="15">
        <f>'[1]TCE - ANEXO III - Preencher'!L1025</f>
        <v>94.384661893396981</v>
      </c>
      <c r="L1016" s="15">
        <f>'[1]TCE - ANEXO III - Preencher'!M1025</f>
        <v>28.24</v>
      </c>
      <c r="M1016" s="15">
        <f t="shared" si="91"/>
        <v>66.144661893396986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134.48523351358691</v>
      </c>
      <c r="R1016" s="15">
        <f>'[1]TCE - ANEXO III - Preencher'!S1025</f>
        <v>84.72</v>
      </c>
      <c r="S1016" s="16">
        <f t="shared" si="93"/>
        <v>49.765233513586907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424.2530954069839</v>
      </c>
    </row>
    <row r="1017" spans="1:28" x14ac:dyDescent="0.2">
      <c r="A1017" s="8">
        <f>IFERROR(VLOOKUP(B1017,'[1]DADOS (OCULTAR)'!$Q$3:$S$136,3,0),"")</f>
        <v>9039744002308</v>
      </c>
      <c r="B1017" s="9" t="str">
        <f>'[1]TCE - ANEXO III - Preencher'!C1026</f>
        <v>HOSPITAL NOSSA SENHORA DAS GRAÇAS - ANTIGO ALFA - CG Nº 024/2022</v>
      </c>
      <c r="C1017" s="10"/>
      <c r="D1017" s="11" t="str">
        <f>'[1]TCE - ANEXO III - Preencher'!E1026</f>
        <v>RAFAELA CREUZA DE SOUZA</v>
      </c>
      <c r="E1017" s="9" t="str">
        <f>IF('[1]TCE - ANEXO III - Preencher'!F1026="4 - Assistência Odontológica","2 - Outros Profissionais da Saúde",'[1]TCE - ANEXO III - Preencher'!F1026)</f>
        <v>2 - Outros Profissionais da Saúde</v>
      </c>
      <c r="F1017" s="12" t="str">
        <f>'[1]TCE - ANEXO III - Preencher'!G1026</f>
        <v>3222-05</v>
      </c>
      <c r="G1017" s="13" t="str">
        <f>IF('[1]TCE - ANEXO III - Preencher'!H1026="","",'[1]TCE - ANEXO III - Preencher'!H1026)</f>
        <v>08/2024</v>
      </c>
      <c r="H1017" s="14">
        <f>'[1]TCE - ANEXO III - Preencher'!I1026</f>
        <v>0</v>
      </c>
      <c r="I1017" s="14">
        <f>'[1]TCE - ANEXO III - Preencher'!J1026</f>
        <v>294.62560000000002</v>
      </c>
      <c r="J1017" s="14">
        <f>'[1]TCE - ANEXO III - Preencher'!K1026</f>
        <v>0</v>
      </c>
      <c r="K1017" s="15">
        <f>'[1]TCE - ANEXO III - Preencher'!L1026</f>
        <v>94.384661893396981</v>
      </c>
      <c r="L1017" s="15">
        <f>'[1]TCE - ANEXO III - Preencher'!M1026</f>
        <v>28.24</v>
      </c>
      <c r="M1017" s="15">
        <f t="shared" si="91"/>
        <v>66.144661893396986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360.77026189339699</v>
      </c>
    </row>
    <row r="1018" spans="1:28" x14ac:dyDescent="0.2">
      <c r="A1018" s="8">
        <f>IFERROR(VLOOKUP(B1018,'[1]DADOS (OCULTAR)'!$Q$3:$S$136,3,0),"")</f>
        <v>9039744002308</v>
      </c>
      <c r="B1018" s="9" t="str">
        <f>'[1]TCE - ANEXO III - Preencher'!C1027</f>
        <v>HOSPITAL NOSSA SENHORA DAS GRAÇAS - ANTIGO ALFA - CG Nº 024/2022</v>
      </c>
      <c r="C1018" s="10"/>
      <c r="D1018" s="11" t="str">
        <f>'[1]TCE - ANEXO III - Preencher'!E1027</f>
        <v>RAFAELA LARISSA SANTOS DO CARMO</v>
      </c>
      <c r="E1018" s="9" t="str">
        <f>IF('[1]TCE - ANEXO III - Preencher'!F1027="4 - Assistência Odontológica","2 - Outros Profissionais da Saúde",'[1]TCE - ANEXO III - Preencher'!F1027)</f>
        <v>3 - Administrativo</v>
      </c>
      <c r="F1018" s="12" t="str">
        <f>'[1]TCE - ANEXO III - Preencher'!G1027</f>
        <v>4110-10</v>
      </c>
      <c r="G1018" s="13" t="str">
        <f>IF('[1]TCE - ANEXO III - Preencher'!H1027="","",'[1]TCE - ANEXO III - Preencher'!H1027)</f>
        <v>08/2024</v>
      </c>
      <c r="H1018" s="14">
        <f>'[1]TCE - ANEXO III - Preencher'!I1027</f>
        <v>0</v>
      </c>
      <c r="I1018" s="14">
        <f>'[1]TCE - ANEXO III - Preencher'!J1027</f>
        <v>107.996</v>
      </c>
      <c r="J1018" s="14">
        <f>'[1]TCE - ANEXO III - Preencher'!K1027</f>
        <v>0</v>
      </c>
      <c r="K1018" s="15">
        <f>'[1]TCE - ANEXO III - Preencher'!L1027</f>
        <v>94.384661893396981</v>
      </c>
      <c r="L1018" s="15">
        <f>'[1]TCE - ANEXO III - Preencher'!M1027</f>
        <v>28.24</v>
      </c>
      <c r="M1018" s="15">
        <f t="shared" si="91"/>
        <v>66.144661893396986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174.14066189339698</v>
      </c>
    </row>
    <row r="1019" spans="1:28" x14ac:dyDescent="0.2">
      <c r="A1019" s="8">
        <f>IFERROR(VLOOKUP(B1019,'[1]DADOS (OCULTAR)'!$Q$3:$S$136,3,0),"")</f>
        <v>9039744002308</v>
      </c>
      <c r="B1019" s="9" t="str">
        <f>'[1]TCE - ANEXO III - Preencher'!C1028</f>
        <v>HOSPITAL NOSSA SENHORA DAS GRAÇAS - ANTIGO ALFA - CG Nº 024/2022</v>
      </c>
      <c r="C1019" s="10"/>
      <c r="D1019" s="11" t="str">
        <f>'[1]TCE - ANEXO III - Preencher'!E1028</f>
        <v>RAIANNE SANTOS LIMA</v>
      </c>
      <c r="E1019" s="9" t="str">
        <f>IF('[1]TCE - ANEXO III - Preencher'!F1028="4 - Assistência Odontológica","2 - Outros Profissionais da Saúde",'[1]TCE - ANEXO III - Preencher'!F1028)</f>
        <v>1 - Médico</v>
      </c>
      <c r="F1019" s="12" t="str">
        <f>'[1]TCE - ANEXO III - Preencher'!G1028</f>
        <v>2251-25</v>
      </c>
      <c r="G1019" s="13" t="str">
        <f>IF('[1]TCE - ANEXO III - Preencher'!H1028="","",'[1]TCE - ANEXO III - Preencher'!H1028)</f>
        <v>08/2024</v>
      </c>
      <c r="H1019" s="14">
        <f>'[1]TCE - ANEXO III - Preencher'!I1028</f>
        <v>0</v>
      </c>
      <c r="I1019" s="14">
        <f>'[1]TCE - ANEXO III - Preencher'!J1028</f>
        <v>688.90240000000006</v>
      </c>
      <c r="J1019" s="14">
        <f>'[1]TCE - ANEXO III - Preencher'!K1028</f>
        <v>0</v>
      </c>
      <c r="K1019" s="15">
        <f>'[1]TCE - ANEXO III - Preencher'!L1028</f>
        <v>94.384661893396981</v>
      </c>
      <c r="L1019" s="15">
        <f>'[1]TCE - ANEXO III - Preencher'!M1028</f>
        <v>0</v>
      </c>
      <c r="M1019" s="15">
        <f t="shared" si="91"/>
        <v>94.384661893396981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783.28706189339709</v>
      </c>
    </row>
    <row r="1020" spans="1:28" x14ac:dyDescent="0.2">
      <c r="A1020" s="8">
        <f>IFERROR(VLOOKUP(B1020,'[1]DADOS (OCULTAR)'!$Q$3:$S$136,3,0),"")</f>
        <v>9039744002308</v>
      </c>
      <c r="B1020" s="9" t="str">
        <f>'[1]TCE - ANEXO III - Preencher'!C1029</f>
        <v>HOSPITAL NOSSA SENHORA DAS GRAÇAS - ANTIGO ALFA - CG Nº 024/2022</v>
      </c>
      <c r="C1020" s="10"/>
      <c r="D1020" s="11" t="str">
        <f>'[1]TCE - ANEXO III - Preencher'!E1029</f>
        <v>RAIZA RUBIA DE VASCONCELOS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2235-05</v>
      </c>
      <c r="G1020" s="13" t="str">
        <f>IF('[1]TCE - ANEXO III - Preencher'!H1029="","",'[1]TCE - ANEXO III - Preencher'!H1029)</f>
        <v>08/2024</v>
      </c>
      <c r="H1020" s="14">
        <f>'[1]TCE - ANEXO III - Preencher'!I1029</f>
        <v>0</v>
      </c>
      <c r="I1020" s="14">
        <f>'[1]TCE - ANEXO III - Preencher'!J1029</f>
        <v>485.7928</v>
      </c>
      <c r="J1020" s="14">
        <f>'[1]TCE - ANEXO III - Preencher'!K1029</f>
        <v>0</v>
      </c>
      <c r="K1020" s="15">
        <f>'[1]TCE - ANEXO III - Preencher'!L1029</f>
        <v>94.384661893396981</v>
      </c>
      <c r="L1020" s="15">
        <f>'[1]TCE - ANEXO III - Preencher'!M1029</f>
        <v>0</v>
      </c>
      <c r="M1020" s="15">
        <f t="shared" si="91"/>
        <v>94.384661893396981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580.17746189339698</v>
      </c>
    </row>
    <row r="1021" spans="1:28" x14ac:dyDescent="0.2">
      <c r="A1021" s="8">
        <f>IFERROR(VLOOKUP(B1021,'[1]DADOS (OCULTAR)'!$Q$3:$S$136,3,0),"")</f>
        <v>9039744002308</v>
      </c>
      <c r="B1021" s="9" t="str">
        <f>'[1]TCE - ANEXO III - Preencher'!C1030</f>
        <v>HOSPITAL NOSSA SENHORA DAS GRAÇAS - ANTIGO ALFA - CG Nº 024/2022</v>
      </c>
      <c r="C1021" s="10"/>
      <c r="D1021" s="11" t="str">
        <f>'[1]TCE - ANEXO III - Preencher'!E1030</f>
        <v>RAIZA SUELY CAETANO DE MELO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3222-05</v>
      </c>
      <c r="G1021" s="13" t="str">
        <f>IF('[1]TCE - ANEXO III - Preencher'!H1030="","",'[1]TCE - ANEXO III - Preencher'!H1030)</f>
        <v>08/2024</v>
      </c>
      <c r="H1021" s="14">
        <f>'[1]TCE - ANEXO III - Preencher'!I1030</f>
        <v>0</v>
      </c>
      <c r="I1021" s="14">
        <f>'[1]TCE - ANEXO III - Preencher'!J1030</f>
        <v>164.3648</v>
      </c>
      <c r="J1021" s="14">
        <f>'[1]TCE - ANEXO III - Preencher'!K1030</f>
        <v>0</v>
      </c>
      <c r="K1021" s="15">
        <f>'[1]TCE - ANEXO III - Preencher'!L1030</f>
        <v>94.384661893396981</v>
      </c>
      <c r="L1021" s="15">
        <f>'[1]TCE - ANEXO III - Preencher'!M1030</f>
        <v>0</v>
      </c>
      <c r="M1021" s="15">
        <f t="shared" si="91"/>
        <v>94.384661893396981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258.74946189339698</v>
      </c>
    </row>
    <row r="1022" spans="1:28" x14ac:dyDescent="0.2">
      <c r="A1022" s="8">
        <f>IFERROR(VLOOKUP(B1022,'[1]DADOS (OCULTAR)'!$Q$3:$S$136,3,0),"")</f>
        <v>9039744002308</v>
      </c>
      <c r="B1022" s="9" t="str">
        <f>'[1]TCE - ANEXO III - Preencher'!C1031</f>
        <v>HOSPITAL NOSSA SENHORA DAS GRAÇAS - ANTIGO ALFA - CG Nº 024/2022</v>
      </c>
      <c r="C1022" s="10"/>
      <c r="D1022" s="11" t="str">
        <f>'[1]TCE - ANEXO III - Preencher'!E1031</f>
        <v>RAPHAELA DE CASSIA BATISTA DA SILVA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2235-05</v>
      </c>
      <c r="G1022" s="13" t="str">
        <f>IF('[1]TCE - ANEXO III - Preencher'!H1031="","",'[1]TCE - ANEXO III - Preencher'!H1031)</f>
        <v>08/2024</v>
      </c>
      <c r="H1022" s="14">
        <f>'[1]TCE - ANEXO III - Preencher'!I1031</f>
        <v>0</v>
      </c>
      <c r="I1022" s="14">
        <f>'[1]TCE - ANEXO III - Preencher'!J1031</f>
        <v>597.80000000000007</v>
      </c>
      <c r="J1022" s="14">
        <f>'[1]TCE - ANEXO III - Preencher'!K1031</f>
        <v>0</v>
      </c>
      <c r="K1022" s="15">
        <f>'[1]TCE - ANEXO III - Preencher'!L1031</f>
        <v>94.384661893396981</v>
      </c>
      <c r="L1022" s="15">
        <f>'[1]TCE - ANEXO III - Preencher'!M1031</f>
        <v>0</v>
      </c>
      <c r="M1022" s="15">
        <f t="shared" si="91"/>
        <v>94.384661893396981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692.18466189339711</v>
      </c>
    </row>
    <row r="1023" spans="1:28" x14ac:dyDescent="0.2">
      <c r="A1023" s="8">
        <f>IFERROR(VLOOKUP(B1023,'[1]DADOS (OCULTAR)'!$Q$3:$S$136,3,0),"")</f>
        <v>9039744002308</v>
      </c>
      <c r="B1023" s="9" t="str">
        <f>'[1]TCE - ANEXO III - Preencher'!C1032</f>
        <v>HOSPITAL NOSSA SENHORA DAS GRAÇAS - ANTIGO ALFA - CG Nº 024/2022</v>
      </c>
      <c r="C1023" s="10"/>
      <c r="D1023" s="11" t="str">
        <f>'[1]TCE - ANEXO III - Preencher'!E1032</f>
        <v>RAQUEL ARRUDA RODRIGUES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2235-05</v>
      </c>
      <c r="G1023" s="13" t="str">
        <f>IF('[1]TCE - ANEXO III - Preencher'!H1032="","",'[1]TCE - ANEXO III - Preencher'!H1032)</f>
        <v>08/2024</v>
      </c>
      <c r="H1023" s="14">
        <f>'[1]TCE - ANEXO III - Preencher'!I1032</f>
        <v>0</v>
      </c>
      <c r="I1023" s="14">
        <f>'[1]TCE - ANEXO III - Preencher'!J1032</f>
        <v>464.35199999999998</v>
      </c>
      <c r="J1023" s="14">
        <f>'[1]TCE - ANEXO III - Preencher'!K1032</f>
        <v>0</v>
      </c>
      <c r="K1023" s="15">
        <f>'[1]TCE - ANEXO III - Preencher'!L1032</f>
        <v>94.384661893396981</v>
      </c>
      <c r="L1023" s="15">
        <f>'[1]TCE - ANEXO III - Preencher'!M1032</f>
        <v>0</v>
      </c>
      <c r="M1023" s="15">
        <f t="shared" si="91"/>
        <v>94.384661893396981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120.26</v>
      </c>
      <c r="U1023" s="15">
        <f>'[1]TCE - ANEXO III - Preencher'!V1032</f>
        <v>0</v>
      </c>
      <c r="V1023" s="16">
        <f t="shared" si="94"/>
        <v>120.26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678.996661893397</v>
      </c>
    </row>
    <row r="1024" spans="1:28" x14ac:dyDescent="0.2">
      <c r="A1024" s="8">
        <f>IFERROR(VLOOKUP(B1024,'[1]DADOS (OCULTAR)'!$Q$3:$S$136,3,0),"")</f>
        <v>9039744002308</v>
      </c>
      <c r="B1024" s="9" t="str">
        <f>'[1]TCE - ANEXO III - Preencher'!C1033</f>
        <v>HOSPITAL NOSSA SENHORA DAS GRAÇAS - ANTIGO ALFA - CG Nº 024/2022</v>
      </c>
      <c r="C1024" s="10"/>
      <c r="D1024" s="11" t="str">
        <f>'[1]TCE - ANEXO III - Preencher'!E1033</f>
        <v>RAQUEL GODOY DA COSTA LIMA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3222-05</v>
      </c>
      <c r="G1024" s="13" t="str">
        <f>IF('[1]TCE - ANEXO III - Preencher'!H1033="","",'[1]TCE - ANEXO III - Preencher'!H1033)</f>
        <v>08/2024</v>
      </c>
      <c r="H1024" s="14">
        <f>'[1]TCE - ANEXO III - Preencher'!I1033</f>
        <v>0</v>
      </c>
      <c r="I1024" s="14">
        <f>'[1]TCE - ANEXO III - Preencher'!J1033</f>
        <v>378.53359999999998</v>
      </c>
      <c r="J1024" s="14">
        <f>'[1]TCE - ANEXO III - Preencher'!K1033</f>
        <v>0</v>
      </c>
      <c r="K1024" s="15">
        <f>'[1]TCE - ANEXO III - Preencher'!L1033</f>
        <v>94.384661893396981</v>
      </c>
      <c r="L1024" s="15">
        <f>'[1]TCE - ANEXO III - Preencher'!M1033</f>
        <v>0</v>
      </c>
      <c r="M1024" s="15">
        <f t="shared" si="91"/>
        <v>94.384661893396981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472.91826189339696</v>
      </c>
    </row>
    <row r="1025" spans="1:28" x14ac:dyDescent="0.2">
      <c r="A1025" s="8">
        <f>IFERROR(VLOOKUP(B1025,'[1]DADOS (OCULTAR)'!$Q$3:$S$136,3,0),"")</f>
        <v>9039744002308</v>
      </c>
      <c r="B1025" s="9" t="str">
        <f>'[1]TCE - ANEXO III - Preencher'!C1034</f>
        <v>HOSPITAL NOSSA SENHORA DAS GRAÇAS - ANTIGO ALFA - CG Nº 024/2022</v>
      </c>
      <c r="C1025" s="10"/>
      <c r="D1025" s="11" t="str">
        <f>'[1]TCE - ANEXO III - Preencher'!E1034</f>
        <v>RAQUEL MARIA DE OLIVEIRA DA SILVA NASCIMENTO</v>
      </c>
      <c r="E1025" s="9" t="str">
        <f>IF('[1]TCE - ANEXO III - Preencher'!F1034="4 - Assistência Odontológica","2 - Outros Profissionais da Saúde",'[1]TCE - ANEXO III - Preencher'!F1034)</f>
        <v>2 - Outros Profissionais da Saúde</v>
      </c>
      <c r="F1025" s="12" t="str">
        <f>'[1]TCE - ANEXO III - Preencher'!G1034</f>
        <v>2236-05</v>
      </c>
      <c r="G1025" s="13" t="str">
        <f>IF('[1]TCE - ANEXO III - Preencher'!H1034="","",'[1]TCE - ANEXO III - Preencher'!H1034)</f>
        <v>08/2024</v>
      </c>
      <c r="H1025" s="14">
        <f>'[1]TCE - ANEXO III - Preencher'!I1034</f>
        <v>0</v>
      </c>
      <c r="I1025" s="14">
        <f>'[1]TCE - ANEXO III - Preencher'!J1034</f>
        <v>245.10640000000001</v>
      </c>
      <c r="J1025" s="14">
        <f>'[1]TCE - ANEXO III - Preencher'!K1034</f>
        <v>0</v>
      </c>
      <c r="K1025" s="15">
        <f>'[1]TCE - ANEXO III - Preencher'!L1034</f>
        <v>94.384661893396981</v>
      </c>
      <c r="L1025" s="15">
        <f>'[1]TCE - ANEXO III - Preencher'!M1034</f>
        <v>0</v>
      </c>
      <c r="M1025" s="15">
        <f t="shared" si="91"/>
        <v>94.384661893396981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339.49106189339699</v>
      </c>
    </row>
    <row r="1026" spans="1:28" x14ac:dyDescent="0.2">
      <c r="A1026" s="8">
        <f>IFERROR(VLOOKUP(B1026,'[1]DADOS (OCULTAR)'!$Q$3:$S$136,3,0),"")</f>
        <v>9039744002308</v>
      </c>
      <c r="B1026" s="9" t="str">
        <f>'[1]TCE - ANEXO III - Preencher'!C1035</f>
        <v>HOSPITAL NOSSA SENHORA DAS GRAÇAS - ANTIGO ALFA - CG Nº 024/2022</v>
      </c>
      <c r="C1026" s="10"/>
      <c r="D1026" s="11" t="str">
        <f>'[1]TCE - ANEXO III - Preencher'!E1035</f>
        <v>RAYANE MIRELLE DA SILVA GOMES</v>
      </c>
      <c r="E1026" s="9" t="str">
        <f>IF('[1]TCE - ANEXO III - Preencher'!F1035="4 - Assistência Odontológica","2 - Outros Profissionais da Saúde",'[1]TCE - ANEXO III - Preencher'!F1035)</f>
        <v>2 - Outros Profissionais da Saúde</v>
      </c>
      <c r="F1026" s="12" t="str">
        <f>'[1]TCE - ANEXO III - Preencher'!G1035</f>
        <v>3222-05</v>
      </c>
      <c r="G1026" s="13" t="str">
        <f>IF('[1]TCE - ANEXO III - Preencher'!H1035="","",'[1]TCE - ANEXO III - Preencher'!H1035)</f>
        <v>08/2024</v>
      </c>
      <c r="H1026" s="14">
        <f>'[1]TCE - ANEXO III - Preencher'!I1035</f>
        <v>0</v>
      </c>
      <c r="I1026" s="14">
        <f>'[1]TCE - ANEXO III - Preencher'!J1035</f>
        <v>300.50639999999999</v>
      </c>
      <c r="J1026" s="14">
        <f>'[1]TCE - ANEXO III - Preencher'!K1035</f>
        <v>0</v>
      </c>
      <c r="K1026" s="15">
        <f>'[1]TCE - ANEXO III - Preencher'!L1035</f>
        <v>94.384661893396981</v>
      </c>
      <c r="L1026" s="15">
        <f>'[1]TCE - ANEXO III - Preencher'!M1035</f>
        <v>28.24</v>
      </c>
      <c r="M1026" s="15">
        <f t="shared" si="91"/>
        <v>66.144661893396986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366.65106189339696</v>
      </c>
    </row>
    <row r="1027" spans="1:28" x14ac:dyDescent="0.2">
      <c r="A1027" s="8">
        <f>IFERROR(VLOOKUP(B1027,'[1]DADOS (OCULTAR)'!$Q$3:$S$136,3,0),"")</f>
        <v>9039744002308</v>
      </c>
      <c r="B1027" s="9" t="str">
        <f>'[1]TCE - ANEXO III - Preencher'!C1036</f>
        <v>HOSPITAL NOSSA SENHORA DAS GRAÇAS - ANTIGO ALFA - CG Nº 024/2022</v>
      </c>
      <c r="C1027" s="10"/>
      <c r="D1027" s="11" t="str">
        <f>'[1]TCE - ANEXO III - Preencher'!E1036</f>
        <v>RAYANNE LARISSA NASCIMENTO SILVA</v>
      </c>
      <c r="E1027" s="9" t="str">
        <f>IF('[1]TCE - ANEXO III - Preencher'!F1036="4 - Assistência Odontológica","2 - Outros Profissionais da Saúde",'[1]TCE - ANEXO III - Preencher'!F1036)</f>
        <v>3 - Administrativo</v>
      </c>
      <c r="F1027" s="12" t="str">
        <f>'[1]TCE - ANEXO III - Preencher'!G1036</f>
        <v>4110-10</v>
      </c>
      <c r="G1027" s="13" t="str">
        <f>IF('[1]TCE - ANEXO III - Preencher'!H1036="","",'[1]TCE - ANEXO III - Preencher'!H1036)</f>
        <v>08/2024</v>
      </c>
      <c r="H1027" s="14">
        <f>'[1]TCE - ANEXO III - Preencher'!I1036</f>
        <v>0</v>
      </c>
      <c r="I1027" s="14">
        <f>'[1]TCE - ANEXO III - Preencher'!J1036</f>
        <v>13.8376</v>
      </c>
      <c r="J1027" s="14">
        <f>'[1]TCE - ANEXO III - Preencher'!K1036</f>
        <v>0</v>
      </c>
      <c r="K1027" s="15">
        <f>'[1]TCE - ANEXO III - Preencher'!L1036</f>
        <v>94.384661893396981</v>
      </c>
      <c r="L1027" s="15">
        <f>'[1]TCE - ANEXO III - Preencher'!M1036</f>
        <v>0</v>
      </c>
      <c r="M1027" s="15">
        <f t="shared" si="91"/>
        <v>94.384661893396981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185.09333333333328</v>
      </c>
      <c r="R1027" s="15">
        <f>'[1]TCE - ANEXO III - Preencher'!S1036</f>
        <v>0</v>
      </c>
      <c r="S1027" s="16">
        <f t="shared" si="93"/>
        <v>185.09333333333328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293.31559522673024</v>
      </c>
    </row>
    <row r="1028" spans="1:28" x14ac:dyDescent="0.2">
      <c r="A1028" s="8">
        <f>IFERROR(VLOOKUP(B1028,'[1]DADOS (OCULTAR)'!$Q$3:$S$136,3,0),"")</f>
        <v>9039744002308</v>
      </c>
      <c r="B1028" s="9" t="str">
        <f>'[1]TCE - ANEXO III - Preencher'!C1037</f>
        <v>HOSPITAL NOSSA SENHORA DAS GRAÇAS - ANTIGO ALFA - CG Nº 024/2022</v>
      </c>
      <c r="C1028" s="10"/>
      <c r="D1028" s="11" t="str">
        <f>'[1]TCE - ANEXO III - Preencher'!E1037</f>
        <v>RAYLENE FRANCISCA ALVES DA SILVA</v>
      </c>
      <c r="E1028" s="9" t="str">
        <f>IF('[1]TCE - ANEXO III - Preencher'!F1037="4 - Assistência Odontológica","2 - Outros Profissionais da Saúde",'[1]TCE - ANEXO III - Preencher'!F1037)</f>
        <v>2 - Outros Profissionais da Saúde</v>
      </c>
      <c r="F1028" s="12" t="str">
        <f>'[1]TCE - ANEXO III - Preencher'!G1037</f>
        <v>3222-05</v>
      </c>
      <c r="G1028" s="13" t="str">
        <f>IF('[1]TCE - ANEXO III - Preencher'!H1037="","",'[1]TCE - ANEXO III - Preencher'!H1037)</f>
        <v>08/2024</v>
      </c>
      <c r="H1028" s="14">
        <f>'[1]TCE - ANEXO III - Preencher'!I1037</f>
        <v>0</v>
      </c>
      <c r="I1028" s="14">
        <f>'[1]TCE - ANEXO III - Preencher'!J1037</f>
        <v>292.00959999999998</v>
      </c>
      <c r="J1028" s="14">
        <f>'[1]TCE - ANEXO III - Preencher'!K1037</f>
        <v>0</v>
      </c>
      <c r="K1028" s="15">
        <f>'[1]TCE - ANEXO III - Preencher'!L1037</f>
        <v>94.384661893396981</v>
      </c>
      <c r="L1028" s="15">
        <f>'[1]TCE - ANEXO III - Preencher'!M1037</f>
        <v>28.24</v>
      </c>
      <c r="M1028" s="15">
        <f t="shared" ref="M1028:M1091" si="97">K1028-L1028</f>
        <v>66.144661893396986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126.07990641898773</v>
      </c>
      <c r="R1028" s="15">
        <f>'[1]TCE - ANEXO III - Preencher'!S1037</f>
        <v>84.72</v>
      </c>
      <c r="S1028" s="16">
        <f t="shared" ref="S1028:S1091" si="99">Q1028-R1028</f>
        <v>41.359906418987734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399.5141683123847</v>
      </c>
    </row>
    <row r="1029" spans="1:28" x14ac:dyDescent="0.2">
      <c r="A1029" s="8">
        <f>IFERROR(VLOOKUP(B1029,'[1]DADOS (OCULTAR)'!$Q$3:$S$136,3,0),"")</f>
        <v>9039744002308</v>
      </c>
      <c r="B1029" s="9" t="str">
        <f>'[1]TCE - ANEXO III - Preencher'!C1038</f>
        <v>HOSPITAL NOSSA SENHORA DAS GRAÇAS - ANTIGO ALFA - CG Nº 024/2022</v>
      </c>
      <c r="C1029" s="10"/>
      <c r="D1029" s="11" t="str">
        <f>'[1]TCE - ANEXO III - Preencher'!E1038</f>
        <v>RAYSSA POLLIANA MARTINS CABRAL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3222-05</v>
      </c>
      <c r="G1029" s="13" t="str">
        <f>IF('[1]TCE - ANEXO III - Preencher'!H1038="","",'[1]TCE - ANEXO III - Preencher'!H1038)</f>
        <v>08/2024</v>
      </c>
      <c r="H1029" s="14">
        <f>'[1]TCE - ANEXO III - Preencher'!I1038</f>
        <v>0</v>
      </c>
      <c r="I1029" s="14">
        <f>'[1]TCE - ANEXO III - Preencher'!J1038</f>
        <v>288.12479999999999</v>
      </c>
      <c r="J1029" s="14">
        <f>'[1]TCE - ANEXO III - Preencher'!K1038</f>
        <v>0</v>
      </c>
      <c r="K1029" s="15">
        <f>'[1]TCE - ANEXO III - Preencher'!L1038</f>
        <v>94.384661893396981</v>
      </c>
      <c r="L1029" s="15">
        <f>'[1]TCE - ANEXO III - Preencher'!M1038</f>
        <v>28.24</v>
      </c>
      <c r="M1029" s="15">
        <f t="shared" si="97"/>
        <v>66.144661893396986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354.26946189339697</v>
      </c>
    </row>
    <row r="1030" spans="1:28" x14ac:dyDescent="0.2">
      <c r="A1030" s="8">
        <f>IFERROR(VLOOKUP(B1030,'[1]DADOS (OCULTAR)'!$Q$3:$S$136,3,0),"")</f>
        <v>9039744002308</v>
      </c>
      <c r="B1030" s="9" t="str">
        <f>'[1]TCE - ANEXO III - Preencher'!C1039</f>
        <v>HOSPITAL NOSSA SENHORA DAS GRAÇAS - ANTIGO ALFA - CG Nº 024/2022</v>
      </c>
      <c r="C1030" s="10"/>
      <c r="D1030" s="11" t="str">
        <f>'[1]TCE - ANEXO III - Preencher'!E1039</f>
        <v>RAYSSA SANTOS BOTELHO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2235-05</v>
      </c>
      <c r="G1030" s="13" t="str">
        <f>IF('[1]TCE - ANEXO III - Preencher'!H1039="","",'[1]TCE - ANEXO III - Preencher'!H1039)</f>
        <v>08/2024</v>
      </c>
      <c r="H1030" s="14">
        <f>'[1]TCE - ANEXO III - Preencher'!I1039</f>
        <v>0</v>
      </c>
      <c r="I1030" s="14">
        <f>'[1]TCE - ANEXO III - Preencher'!J1039</f>
        <v>475.30560000000003</v>
      </c>
      <c r="J1030" s="14">
        <f>'[1]TCE - ANEXO III - Preencher'!K1039</f>
        <v>0</v>
      </c>
      <c r="K1030" s="15">
        <f>'[1]TCE - ANEXO III - Preencher'!L1039</f>
        <v>94.384661893396981</v>
      </c>
      <c r="L1030" s="15">
        <f>'[1]TCE - ANEXO III - Preencher'!M1039</f>
        <v>0</v>
      </c>
      <c r="M1030" s="15">
        <f t="shared" si="97"/>
        <v>94.384661893396981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569.69026189339706</v>
      </c>
    </row>
    <row r="1031" spans="1:28" x14ac:dyDescent="0.2">
      <c r="A1031" s="8">
        <f>IFERROR(VLOOKUP(B1031,'[1]DADOS (OCULTAR)'!$Q$3:$S$136,3,0),"")</f>
        <v>9039744002308</v>
      </c>
      <c r="B1031" s="9" t="str">
        <f>'[1]TCE - ANEXO III - Preencher'!C1040</f>
        <v>HOSPITAL NOSSA SENHORA DAS GRAÇAS - ANTIGO ALFA - CG Nº 024/2022</v>
      </c>
      <c r="C1031" s="10"/>
      <c r="D1031" s="11" t="str">
        <f>'[1]TCE - ANEXO III - Preencher'!E1040</f>
        <v>REBECKA BARBOZA DE SA LEITAO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2235-05</v>
      </c>
      <c r="G1031" s="13" t="str">
        <f>IF('[1]TCE - ANEXO III - Preencher'!H1040="","",'[1]TCE - ANEXO III - Preencher'!H1040)</f>
        <v>08/2024</v>
      </c>
      <c r="H1031" s="14">
        <f>'[1]TCE - ANEXO III - Preencher'!I1040</f>
        <v>0</v>
      </c>
      <c r="I1031" s="14">
        <f>'[1]TCE - ANEXO III - Preencher'!J1040</f>
        <v>430.43680000000001</v>
      </c>
      <c r="J1031" s="14">
        <f>'[1]TCE - ANEXO III - Preencher'!K1040</f>
        <v>0</v>
      </c>
      <c r="K1031" s="15">
        <f>'[1]TCE - ANEXO III - Preencher'!L1040</f>
        <v>94.384661893396981</v>
      </c>
      <c r="L1031" s="15">
        <f>'[1]TCE - ANEXO III - Preencher'!M1040</f>
        <v>0</v>
      </c>
      <c r="M1031" s="15">
        <f t="shared" si="97"/>
        <v>94.384661893396981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524.82146189339699</v>
      </c>
    </row>
    <row r="1032" spans="1:28" x14ac:dyDescent="0.2">
      <c r="A1032" s="8">
        <f>IFERROR(VLOOKUP(B1032,'[1]DADOS (OCULTAR)'!$Q$3:$S$136,3,0),"")</f>
        <v>9039744002308</v>
      </c>
      <c r="B1032" s="9" t="str">
        <f>'[1]TCE - ANEXO III - Preencher'!C1041</f>
        <v>HOSPITAL NOSSA SENHORA DAS GRAÇAS - ANTIGO ALFA - CG Nº 024/2022</v>
      </c>
      <c r="C1032" s="10"/>
      <c r="D1032" s="11" t="str">
        <f>'[1]TCE - ANEXO III - Preencher'!E1041</f>
        <v>REBEKA KELLE MONTEIRO DOS SANTOS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3222-05</v>
      </c>
      <c r="G1032" s="13" t="str">
        <f>IF('[1]TCE - ANEXO III - Preencher'!H1041="","",'[1]TCE - ANEXO III - Preencher'!H1041)</f>
        <v>08/2024</v>
      </c>
      <c r="H1032" s="14">
        <f>'[1]TCE - ANEXO III - Preencher'!I1041</f>
        <v>0</v>
      </c>
      <c r="I1032" s="14">
        <f>'[1]TCE - ANEXO III - Preencher'!J1041</f>
        <v>289.48480000000001</v>
      </c>
      <c r="J1032" s="14">
        <f>'[1]TCE - ANEXO III - Preencher'!K1041</f>
        <v>0</v>
      </c>
      <c r="K1032" s="15">
        <f>'[1]TCE - ANEXO III - Preencher'!L1041</f>
        <v>94.384661893396981</v>
      </c>
      <c r="L1032" s="15">
        <f>'[1]TCE - ANEXO III - Preencher'!M1041</f>
        <v>0</v>
      </c>
      <c r="M1032" s="15">
        <f t="shared" si="97"/>
        <v>94.384661893396981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126.07990641898773</v>
      </c>
      <c r="R1032" s="15">
        <f>'[1]TCE - ANEXO III - Preencher'!S1041</f>
        <v>84.72</v>
      </c>
      <c r="S1032" s="16">
        <f t="shared" si="99"/>
        <v>41.359906418987734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425.22936831238474</v>
      </c>
    </row>
    <row r="1033" spans="1:28" x14ac:dyDescent="0.2">
      <c r="A1033" s="8">
        <f>IFERROR(VLOOKUP(B1033,'[1]DADOS (OCULTAR)'!$Q$3:$S$136,3,0),"")</f>
        <v>9039744002308</v>
      </c>
      <c r="B1033" s="9" t="str">
        <f>'[1]TCE - ANEXO III - Preencher'!C1042</f>
        <v>HOSPITAL NOSSA SENHORA DAS GRAÇAS - ANTIGO ALFA - CG Nº 024/2022</v>
      </c>
      <c r="C1033" s="10"/>
      <c r="D1033" s="11" t="str">
        <f>'[1]TCE - ANEXO III - Preencher'!E1042</f>
        <v>REGIRLANE CRISTINA DA SILVA</v>
      </c>
      <c r="E1033" s="9" t="str">
        <f>IF('[1]TCE - ANEXO III - Preencher'!F1042="4 - Assistência Odontológica","2 - Outros Profissionais da Saúde",'[1]TCE - ANEXO III - Preencher'!F1042)</f>
        <v>2 - Outros Profissionais da Saúde</v>
      </c>
      <c r="F1033" s="12" t="str">
        <f>'[1]TCE - ANEXO III - Preencher'!G1042</f>
        <v>2235-05</v>
      </c>
      <c r="G1033" s="13" t="str">
        <f>IF('[1]TCE - ANEXO III - Preencher'!H1042="","",'[1]TCE - ANEXO III - Preencher'!H1042)</f>
        <v>08/2024</v>
      </c>
      <c r="H1033" s="14">
        <f>'[1]TCE - ANEXO III - Preencher'!I1042</f>
        <v>0</v>
      </c>
      <c r="I1033" s="14">
        <f>'[1]TCE - ANEXO III - Preencher'!J1042</f>
        <v>417.82080000000002</v>
      </c>
      <c r="J1033" s="14">
        <f>'[1]TCE - ANEXO III - Preencher'!K1042</f>
        <v>0</v>
      </c>
      <c r="K1033" s="15">
        <f>'[1]TCE - ANEXO III - Preencher'!L1042</f>
        <v>94.384661893396981</v>
      </c>
      <c r="L1033" s="15">
        <f>'[1]TCE - ANEXO III - Preencher'!M1042</f>
        <v>0</v>
      </c>
      <c r="M1033" s="15">
        <f t="shared" si="97"/>
        <v>94.384661893396981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512.205461893397</v>
      </c>
    </row>
    <row r="1034" spans="1:28" x14ac:dyDescent="0.2">
      <c r="A1034" s="8">
        <f>IFERROR(VLOOKUP(B1034,'[1]DADOS (OCULTAR)'!$Q$3:$S$136,3,0),"")</f>
        <v>9039744002308</v>
      </c>
      <c r="B1034" s="9" t="str">
        <f>'[1]TCE - ANEXO III - Preencher'!C1043</f>
        <v>HOSPITAL NOSSA SENHORA DAS GRAÇAS - ANTIGO ALFA - CG Nº 024/2022</v>
      </c>
      <c r="C1034" s="10"/>
      <c r="D1034" s="11" t="str">
        <f>'[1]TCE - ANEXO III - Preencher'!E1043</f>
        <v>REJEANE CHAGAS LEITAO</v>
      </c>
      <c r="E1034" s="9" t="str">
        <f>IF('[1]TCE - ANEXO III - Preencher'!F1043="4 - Assistência Odontológica","2 - Outros Profissionais da Saúde",'[1]TCE - ANEXO III - Preencher'!F1043)</f>
        <v>2 - Outros Profissionais da Saúde</v>
      </c>
      <c r="F1034" s="12" t="str">
        <f>'[1]TCE - ANEXO III - Preencher'!G1043</f>
        <v>3222-05</v>
      </c>
      <c r="G1034" s="13" t="str">
        <f>IF('[1]TCE - ANEXO III - Preencher'!H1043="","",'[1]TCE - ANEXO III - Preencher'!H1043)</f>
        <v>08/2024</v>
      </c>
      <c r="H1034" s="14">
        <f>'[1]TCE - ANEXO III - Preencher'!I1043</f>
        <v>0</v>
      </c>
      <c r="I1034" s="14">
        <f>'[1]TCE - ANEXO III - Preencher'!J1043</f>
        <v>298.65440000000001</v>
      </c>
      <c r="J1034" s="14">
        <f>'[1]TCE - ANEXO III - Preencher'!K1043</f>
        <v>0</v>
      </c>
      <c r="K1034" s="15">
        <f>'[1]TCE - ANEXO III - Preencher'!L1043</f>
        <v>94.384661893396981</v>
      </c>
      <c r="L1034" s="15">
        <f>'[1]TCE - ANEXO III - Preencher'!M1043</f>
        <v>28.24</v>
      </c>
      <c r="M1034" s="15">
        <f t="shared" si="97"/>
        <v>66.144661893396986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364.79906189339698</v>
      </c>
    </row>
    <row r="1035" spans="1:28" x14ac:dyDescent="0.2">
      <c r="A1035" s="8">
        <f>IFERROR(VLOOKUP(B1035,'[1]DADOS (OCULTAR)'!$Q$3:$S$136,3,0),"")</f>
        <v>9039744002308</v>
      </c>
      <c r="B1035" s="9" t="str">
        <f>'[1]TCE - ANEXO III - Preencher'!C1044</f>
        <v>HOSPITAL NOSSA SENHORA DAS GRAÇAS - ANTIGO ALFA - CG Nº 024/2022</v>
      </c>
      <c r="C1035" s="10"/>
      <c r="D1035" s="11" t="str">
        <f>'[1]TCE - ANEXO III - Preencher'!E1044</f>
        <v>REMILDA BATISTA ARCOVERDE CAVALCANTI</v>
      </c>
      <c r="E1035" s="9" t="str">
        <f>IF('[1]TCE - ANEXO III - Preencher'!F1044="4 - Assistência Odontológica","2 - Outros Profissionais da Saúde",'[1]TCE - ANEXO III - Preencher'!F1044)</f>
        <v>3 - Administrativo</v>
      </c>
      <c r="F1035" s="12" t="str">
        <f>'[1]TCE - ANEXO III - Preencher'!G1044</f>
        <v>2523-05</v>
      </c>
      <c r="G1035" s="13" t="str">
        <f>IF('[1]TCE - ANEXO III - Preencher'!H1044="","",'[1]TCE - ANEXO III - Preencher'!H1044)</f>
        <v>08/2024</v>
      </c>
      <c r="H1035" s="14">
        <f>'[1]TCE - ANEXO III - Preencher'!I1044</f>
        <v>0</v>
      </c>
      <c r="I1035" s="14">
        <f>'[1]TCE - ANEXO III - Preencher'!J1044</f>
        <v>187.1952</v>
      </c>
      <c r="J1035" s="14">
        <f>'[1]TCE - ANEXO III - Preencher'!K1044</f>
        <v>0</v>
      </c>
      <c r="K1035" s="15">
        <f>'[1]TCE - ANEXO III - Preencher'!L1044</f>
        <v>94.384661893396981</v>
      </c>
      <c r="L1035" s="15">
        <f>'[1]TCE - ANEXO III - Preencher'!M1044</f>
        <v>44</v>
      </c>
      <c r="M1035" s="15">
        <f t="shared" si="97"/>
        <v>50.384661893396981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237.57986189339698</v>
      </c>
    </row>
    <row r="1036" spans="1:28" x14ac:dyDescent="0.2">
      <c r="A1036" s="8">
        <f>IFERROR(VLOOKUP(B1036,'[1]DADOS (OCULTAR)'!$Q$3:$S$136,3,0),"")</f>
        <v>9039744002308</v>
      </c>
      <c r="B1036" s="9" t="str">
        <f>'[1]TCE - ANEXO III - Preencher'!C1045</f>
        <v>HOSPITAL NOSSA SENHORA DAS GRAÇAS - ANTIGO ALFA - CG Nº 024/2022</v>
      </c>
      <c r="C1036" s="10"/>
      <c r="D1036" s="11" t="str">
        <f>'[1]TCE - ANEXO III - Preencher'!E1045</f>
        <v>RENAN GOMES MALAQUIAS FERREIRA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2236-05</v>
      </c>
      <c r="G1036" s="13" t="str">
        <f>IF('[1]TCE - ANEXO III - Preencher'!H1045="","",'[1]TCE - ANEXO III - Preencher'!H1045)</f>
        <v>08/2024</v>
      </c>
      <c r="H1036" s="14">
        <f>'[1]TCE - ANEXO III - Preencher'!I1045</f>
        <v>0</v>
      </c>
      <c r="I1036" s="14">
        <f>'[1]TCE - ANEXO III - Preencher'!J1045</f>
        <v>84.97120000000001</v>
      </c>
      <c r="J1036" s="14">
        <f>'[1]TCE - ANEXO III - Preencher'!K1045</f>
        <v>0</v>
      </c>
      <c r="K1036" s="15">
        <f>'[1]TCE - ANEXO III - Preencher'!L1045</f>
        <v>94.384661893396981</v>
      </c>
      <c r="L1036" s="15">
        <f>'[1]TCE - ANEXO III - Preencher'!M1045</f>
        <v>2.27</v>
      </c>
      <c r="M1036" s="15">
        <f t="shared" si="97"/>
        <v>92.114661893396985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177.08586189339701</v>
      </c>
    </row>
    <row r="1037" spans="1:28" x14ac:dyDescent="0.2">
      <c r="A1037" s="8">
        <f>IFERROR(VLOOKUP(B1037,'[1]DADOS (OCULTAR)'!$Q$3:$S$136,3,0),"")</f>
        <v>9039744002308</v>
      </c>
      <c r="B1037" s="9" t="str">
        <f>'[1]TCE - ANEXO III - Preencher'!C1046</f>
        <v>HOSPITAL NOSSA SENHORA DAS GRAÇAS - ANTIGO ALFA - CG Nº 024/2022</v>
      </c>
      <c r="C1037" s="10"/>
      <c r="D1037" s="11" t="str">
        <f>'[1]TCE - ANEXO III - Preencher'!E1046</f>
        <v>RENAN VALOIS COSTA DA SILVEIRA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2235-05</v>
      </c>
      <c r="G1037" s="13" t="str">
        <f>IF('[1]TCE - ANEXO III - Preencher'!H1046="","",'[1]TCE - ANEXO III - Preencher'!H1046)</f>
        <v>08/2024</v>
      </c>
      <c r="H1037" s="14">
        <f>'[1]TCE - ANEXO III - Preencher'!I1046</f>
        <v>0</v>
      </c>
      <c r="I1037" s="14">
        <f>'[1]TCE - ANEXO III - Preencher'!J1046</f>
        <v>440.66239999999999</v>
      </c>
      <c r="J1037" s="14">
        <f>'[1]TCE - ANEXO III - Preencher'!K1046</f>
        <v>0</v>
      </c>
      <c r="K1037" s="15">
        <f>'[1]TCE - ANEXO III - Preencher'!L1046</f>
        <v>94.384661893396981</v>
      </c>
      <c r="L1037" s="15">
        <f>'[1]TCE - ANEXO III - Preencher'!M1046</f>
        <v>0</v>
      </c>
      <c r="M1037" s="15">
        <f t="shared" si="97"/>
        <v>94.384661893396981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535.04706189339697</v>
      </c>
    </row>
    <row r="1038" spans="1:28" x14ac:dyDescent="0.2">
      <c r="A1038" s="8">
        <f>IFERROR(VLOOKUP(B1038,'[1]DADOS (OCULTAR)'!$Q$3:$S$136,3,0),"")</f>
        <v>9039744002308</v>
      </c>
      <c r="B1038" s="9" t="str">
        <f>'[1]TCE - ANEXO III - Preencher'!C1047</f>
        <v>HOSPITAL NOSSA SENHORA DAS GRAÇAS - ANTIGO ALFA - CG Nº 024/2022</v>
      </c>
      <c r="C1038" s="10"/>
      <c r="D1038" s="11" t="str">
        <f>'[1]TCE - ANEXO III - Preencher'!E1047</f>
        <v>RENATA CAMPOS BEZERRA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2237-10</v>
      </c>
      <c r="G1038" s="13" t="str">
        <f>IF('[1]TCE - ANEXO III - Preencher'!H1047="","",'[1]TCE - ANEXO III - Preencher'!H1047)</f>
        <v>08/2024</v>
      </c>
      <c r="H1038" s="14">
        <f>'[1]TCE - ANEXO III - Preencher'!I1047</f>
        <v>0</v>
      </c>
      <c r="I1038" s="14">
        <f>'[1]TCE - ANEXO III - Preencher'!J1047</f>
        <v>220.11680000000001</v>
      </c>
      <c r="J1038" s="14">
        <f>'[1]TCE - ANEXO III - Preencher'!K1047</f>
        <v>0</v>
      </c>
      <c r="K1038" s="15">
        <f>'[1]TCE - ANEXO III - Preencher'!L1047</f>
        <v>94.384661893396981</v>
      </c>
      <c r="L1038" s="15">
        <f>'[1]TCE - ANEXO III - Preencher'!M1047</f>
        <v>0</v>
      </c>
      <c r="M1038" s="15">
        <f t="shared" si="97"/>
        <v>94.384661893396981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314.50146189339699</v>
      </c>
    </row>
    <row r="1039" spans="1:28" x14ac:dyDescent="0.2">
      <c r="A1039" s="8">
        <f>IFERROR(VLOOKUP(B1039,'[1]DADOS (OCULTAR)'!$Q$3:$S$136,3,0),"")</f>
        <v>9039744002308</v>
      </c>
      <c r="B1039" s="9" t="str">
        <f>'[1]TCE - ANEXO III - Preencher'!C1048</f>
        <v>HOSPITAL NOSSA SENHORA DAS GRAÇAS - ANTIGO ALFA - CG Nº 024/2022</v>
      </c>
      <c r="C1039" s="10"/>
      <c r="D1039" s="11" t="str">
        <f>'[1]TCE - ANEXO III - Preencher'!E1048</f>
        <v>RENATA CRISTINA DE OLIVEIRA MARQUES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2237-05</v>
      </c>
      <c r="G1039" s="13" t="str">
        <f>IF('[1]TCE - ANEXO III - Preencher'!H1048="","",'[1]TCE - ANEXO III - Preencher'!H1048)</f>
        <v>08/2024</v>
      </c>
      <c r="H1039" s="14">
        <f>'[1]TCE - ANEXO III - Preencher'!I1048</f>
        <v>0</v>
      </c>
      <c r="I1039" s="14">
        <f>'[1]TCE - ANEXO III - Preencher'!J1048</f>
        <v>113.2296</v>
      </c>
      <c r="J1039" s="14">
        <f>'[1]TCE - ANEXO III - Preencher'!K1048</f>
        <v>0</v>
      </c>
      <c r="K1039" s="15">
        <f>'[1]TCE - ANEXO III - Preencher'!L1048</f>
        <v>94.384661893396981</v>
      </c>
      <c r="L1039" s="15">
        <f>'[1]TCE - ANEXO III - Preencher'!M1048</f>
        <v>28.24</v>
      </c>
      <c r="M1039" s="15">
        <f t="shared" si="97"/>
        <v>66.144661893396986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184.91719608118203</v>
      </c>
      <c r="R1039" s="15">
        <f>'[1]TCE - ANEXO III - Preencher'!S1048</f>
        <v>84.72</v>
      </c>
      <c r="S1039" s="16">
        <f t="shared" si="99"/>
        <v>100.19719608118203</v>
      </c>
      <c r="T1039" s="15">
        <f>'[1]TCE - ANEXO III - Preencher'!U1048</f>
        <v>80.95</v>
      </c>
      <c r="U1039" s="15">
        <f>'[1]TCE - ANEXO III - Preencher'!V1048</f>
        <v>0</v>
      </c>
      <c r="V1039" s="16">
        <f t="shared" si="100"/>
        <v>80.95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360.52145797457899</v>
      </c>
    </row>
    <row r="1040" spans="1:28" x14ac:dyDescent="0.2">
      <c r="A1040" s="8">
        <f>IFERROR(VLOOKUP(B1040,'[1]DADOS (OCULTAR)'!$Q$3:$S$136,3,0),"")</f>
        <v>9039744002308</v>
      </c>
      <c r="B1040" s="9" t="str">
        <f>'[1]TCE - ANEXO III - Preencher'!C1049</f>
        <v>HOSPITAL NOSSA SENHORA DAS GRAÇAS - ANTIGO ALFA - CG Nº 024/2022</v>
      </c>
      <c r="C1040" s="10"/>
      <c r="D1040" s="11" t="str">
        <f>'[1]TCE - ANEXO III - Preencher'!E1049</f>
        <v>RENATA DA SILVA GOUVEIA MELO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5211-30</v>
      </c>
      <c r="G1040" s="13" t="str">
        <f>IF('[1]TCE - ANEXO III - Preencher'!H1049="","",'[1]TCE - ANEXO III - Preencher'!H1049)</f>
        <v>08/2024</v>
      </c>
      <c r="H1040" s="14">
        <f>'[1]TCE - ANEXO III - Preencher'!I1049</f>
        <v>0</v>
      </c>
      <c r="I1040" s="14">
        <f>'[1]TCE - ANEXO III - Preencher'!J1049</f>
        <v>123.69840000000001</v>
      </c>
      <c r="J1040" s="14">
        <f>'[1]TCE - ANEXO III - Preencher'!K1049</f>
        <v>0</v>
      </c>
      <c r="K1040" s="15">
        <f>'[1]TCE - ANEXO III - Preencher'!L1049</f>
        <v>94.384661893396981</v>
      </c>
      <c r="L1040" s="15">
        <f>'[1]TCE - ANEXO III - Preencher'!M1049</f>
        <v>0</v>
      </c>
      <c r="M1040" s="15">
        <f t="shared" si="97"/>
        <v>94.384661893396981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218.08306189339697</v>
      </c>
    </row>
    <row r="1041" spans="1:28" x14ac:dyDescent="0.2">
      <c r="A1041" s="8">
        <f>IFERROR(VLOOKUP(B1041,'[1]DADOS (OCULTAR)'!$Q$3:$S$136,3,0),"")</f>
        <v>9039744002308</v>
      </c>
      <c r="B1041" s="9" t="str">
        <f>'[1]TCE - ANEXO III - Preencher'!C1050</f>
        <v>HOSPITAL NOSSA SENHORA DAS GRAÇAS - ANTIGO ALFA - CG Nº 024/2022</v>
      </c>
      <c r="C1041" s="10"/>
      <c r="D1041" s="11" t="str">
        <f>'[1]TCE - ANEXO III - Preencher'!E1050</f>
        <v>RENATA DE OLIVEIRA CARDOSO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1312-10</v>
      </c>
      <c r="G1041" s="13" t="str">
        <f>IF('[1]TCE - ANEXO III - Preencher'!H1050="","",'[1]TCE - ANEXO III - Preencher'!H1050)</f>
        <v>08/2024</v>
      </c>
      <c r="H1041" s="14">
        <f>'[1]TCE - ANEXO III - Preencher'!I1050</f>
        <v>0</v>
      </c>
      <c r="I1041" s="14">
        <f>'[1]TCE - ANEXO III - Preencher'!J1050</f>
        <v>932.80720000000008</v>
      </c>
      <c r="J1041" s="14">
        <f>'[1]TCE - ANEXO III - Preencher'!K1050</f>
        <v>0</v>
      </c>
      <c r="K1041" s="15">
        <f>'[1]TCE - ANEXO III - Preencher'!L1050</f>
        <v>94.384661893396981</v>
      </c>
      <c r="L1041" s="15">
        <f>'[1]TCE - ANEXO III - Preencher'!M1050</f>
        <v>0</v>
      </c>
      <c r="M1041" s="15">
        <f t="shared" si="97"/>
        <v>94.384661893396981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1027.1918618933971</v>
      </c>
    </row>
    <row r="1042" spans="1:28" x14ac:dyDescent="0.2">
      <c r="A1042" s="8">
        <f>IFERROR(VLOOKUP(B1042,'[1]DADOS (OCULTAR)'!$Q$3:$S$136,3,0),"")</f>
        <v>9039744002308</v>
      </c>
      <c r="B1042" s="9" t="str">
        <f>'[1]TCE - ANEXO III - Preencher'!C1051</f>
        <v>HOSPITAL NOSSA SENHORA DAS GRAÇAS - ANTIGO ALFA - CG Nº 024/2022</v>
      </c>
      <c r="C1042" s="10"/>
      <c r="D1042" s="11" t="str">
        <f>'[1]TCE - ANEXO III - Preencher'!E1051</f>
        <v>RENATA EMMANUELLE DE ALMEIDA MAFRA</v>
      </c>
      <c r="E1042" s="9" t="str">
        <f>IF('[1]TCE - ANEXO III - Preencher'!F1051="4 - Assistência Odontológica","2 - Outros Profissionais da Saúde",'[1]TCE - ANEXO III - Preencher'!F1051)</f>
        <v>3 - Administrativo</v>
      </c>
      <c r="F1042" s="12" t="str">
        <f>'[1]TCE - ANEXO III - Preencher'!G1051</f>
        <v>1421-05</v>
      </c>
      <c r="G1042" s="13" t="str">
        <f>IF('[1]TCE - ANEXO III - Preencher'!H1051="","",'[1]TCE - ANEXO III - Preencher'!H1051)</f>
        <v>08/2024</v>
      </c>
      <c r="H1042" s="14">
        <f>'[1]TCE - ANEXO III - Preencher'!I1051</f>
        <v>0</v>
      </c>
      <c r="I1042" s="14">
        <f>'[1]TCE - ANEXO III - Preencher'!J1051</f>
        <v>608.52</v>
      </c>
      <c r="J1042" s="14">
        <f>'[1]TCE - ANEXO III - Preencher'!K1051</f>
        <v>0</v>
      </c>
      <c r="K1042" s="15">
        <f>'[1]TCE - ANEXO III - Preencher'!L1051</f>
        <v>94.384661893396981</v>
      </c>
      <c r="L1042" s="15">
        <f>'[1]TCE - ANEXO III - Preencher'!M1051</f>
        <v>0</v>
      </c>
      <c r="M1042" s="15">
        <f t="shared" si="97"/>
        <v>94.384661893396981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702.90466189339691</v>
      </c>
    </row>
    <row r="1043" spans="1:28" x14ac:dyDescent="0.2">
      <c r="A1043" s="8">
        <f>IFERROR(VLOOKUP(B1043,'[1]DADOS (OCULTAR)'!$Q$3:$S$136,3,0),"")</f>
        <v>9039744002308</v>
      </c>
      <c r="B1043" s="9" t="str">
        <f>'[1]TCE - ANEXO III - Preencher'!C1052</f>
        <v>HOSPITAL NOSSA SENHORA DAS GRAÇAS - ANTIGO ALFA - CG Nº 024/2022</v>
      </c>
      <c r="C1043" s="10"/>
      <c r="D1043" s="11" t="str">
        <f>'[1]TCE - ANEXO III - Preencher'!E1052</f>
        <v>RENATA EVANGELISTA FREIRE DE SA</v>
      </c>
      <c r="E1043" s="9" t="str">
        <f>IF('[1]TCE - ANEXO III - Preencher'!F1052="4 - Assistência Odontológica","2 - Outros Profissionais da Saúde",'[1]TCE - ANEXO III - Preencher'!F1052)</f>
        <v>2 - Outros Profissionais da Saúde</v>
      </c>
      <c r="F1043" s="12" t="str">
        <f>'[1]TCE - ANEXO III - Preencher'!G1052</f>
        <v>2235-05</v>
      </c>
      <c r="G1043" s="13" t="str">
        <f>IF('[1]TCE - ANEXO III - Preencher'!H1052="","",'[1]TCE - ANEXO III - Preencher'!H1052)</f>
        <v>08/2024</v>
      </c>
      <c r="H1043" s="14">
        <f>'[1]TCE - ANEXO III - Preencher'!I1052</f>
        <v>0</v>
      </c>
      <c r="I1043" s="14">
        <f>'[1]TCE - ANEXO III - Preencher'!J1052</f>
        <v>408.86559999999997</v>
      </c>
      <c r="J1043" s="14">
        <f>'[1]TCE - ANEXO III - Preencher'!K1052</f>
        <v>0</v>
      </c>
      <c r="K1043" s="15">
        <f>'[1]TCE - ANEXO III - Preencher'!L1052</f>
        <v>94.384661893396981</v>
      </c>
      <c r="L1043" s="15">
        <f>'[1]TCE - ANEXO III - Preencher'!M1052</f>
        <v>3.05</v>
      </c>
      <c r="M1043" s="15">
        <f t="shared" si="97"/>
        <v>91.334661893396984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500.20026189339694</v>
      </c>
    </row>
    <row r="1044" spans="1:28" x14ac:dyDescent="0.2">
      <c r="A1044" s="8">
        <f>IFERROR(VLOOKUP(B1044,'[1]DADOS (OCULTAR)'!$Q$3:$S$136,3,0),"")</f>
        <v>9039744002308</v>
      </c>
      <c r="B1044" s="9" t="str">
        <f>'[1]TCE - ANEXO III - Preencher'!C1053</f>
        <v>HOSPITAL NOSSA SENHORA DAS GRAÇAS - ANTIGO ALFA - CG Nº 024/2022</v>
      </c>
      <c r="C1044" s="10"/>
      <c r="D1044" s="11" t="str">
        <f>'[1]TCE - ANEXO III - Preencher'!E1053</f>
        <v>RENATA MARIA RIBEIRO DE ALMEIDA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5211-30</v>
      </c>
      <c r="G1044" s="13" t="str">
        <f>IF('[1]TCE - ANEXO III - Preencher'!H1053="","",'[1]TCE - ANEXO III - Preencher'!H1053)</f>
        <v>08/2024</v>
      </c>
      <c r="H1044" s="14">
        <f>'[1]TCE - ANEXO III - Preencher'!I1053</f>
        <v>0</v>
      </c>
      <c r="I1044" s="14">
        <f>'[1]TCE - ANEXO III - Preencher'!J1053</f>
        <v>193.38640000000001</v>
      </c>
      <c r="J1044" s="14">
        <f>'[1]TCE - ANEXO III - Preencher'!K1053</f>
        <v>0</v>
      </c>
      <c r="K1044" s="15">
        <f>'[1]TCE - ANEXO III - Preencher'!L1053</f>
        <v>94.384661893396981</v>
      </c>
      <c r="L1044" s="15">
        <f>'[1]TCE - ANEXO III - Preencher'!M1053</f>
        <v>0</v>
      </c>
      <c r="M1044" s="15">
        <f t="shared" si="97"/>
        <v>94.384661893396981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287.77106189339702</v>
      </c>
    </row>
    <row r="1045" spans="1:28" x14ac:dyDescent="0.2">
      <c r="A1045" s="8">
        <f>IFERROR(VLOOKUP(B1045,'[1]DADOS (OCULTAR)'!$Q$3:$S$136,3,0),"")</f>
        <v>9039744002308</v>
      </c>
      <c r="B1045" s="9" t="str">
        <f>'[1]TCE - ANEXO III - Preencher'!C1054</f>
        <v>HOSPITAL NOSSA SENHORA DAS GRAÇAS - ANTIGO ALFA - CG Nº 024/2022</v>
      </c>
      <c r="C1045" s="10"/>
      <c r="D1045" s="11" t="str">
        <f>'[1]TCE - ANEXO III - Preencher'!E1054</f>
        <v>RENATA SACCHELLI DE PAIVA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2236-05</v>
      </c>
      <c r="G1045" s="13" t="str">
        <f>IF('[1]TCE - ANEXO III - Preencher'!H1054="","",'[1]TCE - ANEXO III - Preencher'!H1054)</f>
        <v>08/2024</v>
      </c>
      <c r="H1045" s="14">
        <f>'[1]TCE - ANEXO III - Preencher'!I1054</f>
        <v>0</v>
      </c>
      <c r="I1045" s="14">
        <f>'[1]TCE - ANEXO III - Preencher'!J1054</f>
        <v>199.5352</v>
      </c>
      <c r="J1045" s="14">
        <f>'[1]TCE - ANEXO III - Preencher'!K1054</f>
        <v>0</v>
      </c>
      <c r="K1045" s="15">
        <f>'[1]TCE - ANEXO III - Preencher'!L1054</f>
        <v>94.384661893396981</v>
      </c>
      <c r="L1045" s="15">
        <f>'[1]TCE - ANEXO III - Preencher'!M1054</f>
        <v>0</v>
      </c>
      <c r="M1045" s="15">
        <f t="shared" si="97"/>
        <v>94.384661893396981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293.91986189339696</v>
      </c>
    </row>
    <row r="1046" spans="1:28" x14ac:dyDescent="0.2">
      <c r="A1046" s="8">
        <f>IFERROR(VLOOKUP(B1046,'[1]DADOS (OCULTAR)'!$Q$3:$S$136,3,0),"")</f>
        <v>9039744002308</v>
      </c>
      <c r="B1046" s="9" t="str">
        <f>'[1]TCE - ANEXO III - Preencher'!C1055</f>
        <v>HOSPITAL NOSSA SENHORA DAS GRAÇAS - ANTIGO ALFA - CG Nº 024/2022</v>
      </c>
      <c r="C1046" s="10"/>
      <c r="D1046" s="11" t="str">
        <f>'[1]TCE - ANEXO III - Preencher'!E1055</f>
        <v>RENATA SANTANA DE FREITAS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3222-25</v>
      </c>
      <c r="G1046" s="13" t="str">
        <f>IF('[1]TCE - ANEXO III - Preencher'!H1055="","",'[1]TCE - ANEXO III - Preencher'!H1055)</f>
        <v>08/2024</v>
      </c>
      <c r="H1046" s="14">
        <f>'[1]TCE - ANEXO III - Preencher'!I1055</f>
        <v>0</v>
      </c>
      <c r="I1046" s="14">
        <f>'[1]TCE - ANEXO III - Preencher'!J1055</f>
        <v>345.91120000000001</v>
      </c>
      <c r="J1046" s="14">
        <f>'[1]TCE - ANEXO III - Preencher'!K1055</f>
        <v>0</v>
      </c>
      <c r="K1046" s="15">
        <f>'[1]TCE - ANEXO III - Preencher'!L1055</f>
        <v>94.384661893396981</v>
      </c>
      <c r="L1046" s="15">
        <f>'[1]TCE - ANEXO III - Preencher'!M1055</f>
        <v>33.43</v>
      </c>
      <c r="M1046" s="15">
        <f t="shared" si="97"/>
        <v>60.954661893396981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406.86586189339698</v>
      </c>
    </row>
    <row r="1047" spans="1:28" x14ac:dyDescent="0.2">
      <c r="A1047" s="8">
        <f>IFERROR(VLOOKUP(B1047,'[1]DADOS (OCULTAR)'!$Q$3:$S$136,3,0),"")</f>
        <v>9039744002308</v>
      </c>
      <c r="B1047" s="9" t="str">
        <f>'[1]TCE - ANEXO III - Preencher'!C1056</f>
        <v>HOSPITAL NOSSA SENHORA DAS GRAÇAS - ANTIGO ALFA - CG Nº 024/2022</v>
      </c>
      <c r="C1047" s="10"/>
      <c r="D1047" s="11" t="str">
        <f>'[1]TCE - ANEXO III - Preencher'!E1056</f>
        <v>RENATA SOARES DA SILVA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3222-05</v>
      </c>
      <c r="G1047" s="13" t="str">
        <f>IF('[1]TCE - ANEXO III - Preencher'!H1056="","",'[1]TCE - ANEXO III - Preencher'!H1056)</f>
        <v>08/2024</v>
      </c>
      <c r="H1047" s="14">
        <f>'[1]TCE - ANEXO III - Preencher'!I1056</f>
        <v>0</v>
      </c>
      <c r="I1047" s="14">
        <f>'[1]TCE - ANEXO III - Preencher'!J1056</f>
        <v>280.14960000000002</v>
      </c>
      <c r="J1047" s="14">
        <f>'[1]TCE - ANEXO III - Preencher'!K1056</f>
        <v>0</v>
      </c>
      <c r="K1047" s="15">
        <f>'[1]TCE - ANEXO III - Preencher'!L1056</f>
        <v>94.384661893396981</v>
      </c>
      <c r="L1047" s="15">
        <f>'[1]TCE - ANEXO III - Preencher'!M1056</f>
        <v>28.24</v>
      </c>
      <c r="M1047" s="15">
        <f t="shared" si="97"/>
        <v>66.144661893396986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346.29426189339699</v>
      </c>
    </row>
    <row r="1048" spans="1:28" x14ac:dyDescent="0.2">
      <c r="A1048" s="8">
        <f>IFERROR(VLOOKUP(B1048,'[1]DADOS (OCULTAR)'!$Q$3:$S$136,3,0),"")</f>
        <v>9039744002308</v>
      </c>
      <c r="B1048" s="9" t="str">
        <f>'[1]TCE - ANEXO III - Preencher'!C1057</f>
        <v>HOSPITAL NOSSA SENHORA DAS GRAÇAS - ANTIGO ALFA - CG Nº 024/2022</v>
      </c>
      <c r="C1048" s="10"/>
      <c r="D1048" s="11" t="str">
        <f>'[1]TCE - ANEXO III - Preencher'!E1057</f>
        <v>RENATA SOARES DA SILVA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3222-05</v>
      </c>
      <c r="G1048" s="13" t="str">
        <f>IF('[1]TCE - ANEXO III - Preencher'!H1057="","",'[1]TCE - ANEXO III - Preencher'!H1057)</f>
        <v>08/2024</v>
      </c>
      <c r="H1048" s="14">
        <f>'[1]TCE - ANEXO III - Preencher'!I1057</f>
        <v>0</v>
      </c>
      <c r="I1048" s="14">
        <f>'[1]TCE - ANEXO III - Preencher'!J1057</f>
        <v>297.8064</v>
      </c>
      <c r="J1048" s="14">
        <f>'[1]TCE - ANEXO III - Preencher'!K1057</f>
        <v>0</v>
      </c>
      <c r="K1048" s="15">
        <f>'[1]TCE - ANEXO III - Preencher'!L1057</f>
        <v>94.384661893396981</v>
      </c>
      <c r="L1048" s="15">
        <f>'[1]TCE - ANEXO III - Preencher'!M1057</f>
        <v>28.24</v>
      </c>
      <c r="M1048" s="15">
        <f t="shared" si="97"/>
        <v>66.144661893396986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80.2</v>
      </c>
      <c r="S1048" s="16">
        <f t="shared" si="99"/>
        <v>-80.2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283.75106189339698</v>
      </c>
    </row>
    <row r="1049" spans="1:28" x14ac:dyDescent="0.2">
      <c r="A1049" s="8">
        <f>IFERROR(VLOOKUP(B1049,'[1]DADOS (OCULTAR)'!$Q$3:$S$136,3,0),"")</f>
        <v>9039744002308</v>
      </c>
      <c r="B1049" s="9" t="str">
        <f>'[1]TCE - ANEXO III - Preencher'!C1058</f>
        <v>HOSPITAL NOSSA SENHORA DAS GRAÇAS - ANTIGO ALFA - CG Nº 024/2022</v>
      </c>
      <c r="C1049" s="10"/>
      <c r="D1049" s="11" t="str">
        <f>'[1]TCE - ANEXO III - Preencher'!E1058</f>
        <v>RENATA VANESSA SOUSA DE OLIVEIRA</v>
      </c>
      <c r="E1049" s="9" t="str">
        <f>IF('[1]TCE - ANEXO III - Preencher'!F1058="4 - Assistência Odontológica","2 - Outros Profissionais da Saúde",'[1]TCE - ANEXO III - Preencher'!F1058)</f>
        <v>3 - Administrativo</v>
      </c>
      <c r="F1049" s="12" t="str">
        <f>'[1]TCE - ANEXO III - Preencher'!G1058</f>
        <v xml:space="preserve">25210-5 </v>
      </c>
      <c r="G1049" s="13" t="str">
        <f>IF('[1]TCE - ANEXO III - Preencher'!H1058="","",'[1]TCE - ANEXO III - Preencher'!H1058)</f>
        <v>08/2024</v>
      </c>
      <c r="H1049" s="14">
        <f>'[1]TCE - ANEXO III - Preencher'!I1058</f>
        <v>0</v>
      </c>
      <c r="I1049" s="14">
        <f>'[1]TCE - ANEXO III - Preencher'!J1058</f>
        <v>324.23599999999999</v>
      </c>
      <c r="J1049" s="14">
        <f>'[1]TCE - ANEXO III - Preencher'!K1058</f>
        <v>0</v>
      </c>
      <c r="K1049" s="15">
        <f>'[1]TCE - ANEXO III - Preencher'!L1058</f>
        <v>94.384661893396981</v>
      </c>
      <c r="L1049" s="15">
        <f>'[1]TCE - ANEXO III - Preencher'!M1058</f>
        <v>0</v>
      </c>
      <c r="M1049" s="15">
        <f t="shared" si="97"/>
        <v>94.384661893396981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418.62066189339697</v>
      </c>
    </row>
    <row r="1050" spans="1:28" x14ac:dyDescent="0.2">
      <c r="A1050" s="8">
        <f>IFERROR(VLOOKUP(B1050,'[1]DADOS (OCULTAR)'!$Q$3:$S$136,3,0),"")</f>
        <v>9039744002308</v>
      </c>
      <c r="B1050" s="9" t="str">
        <f>'[1]TCE - ANEXO III - Preencher'!C1059</f>
        <v>HOSPITAL NOSSA SENHORA DAS GRAÇAS - ANTIGO ALFA - CG Nº 024/2022</v>
      </c>
      <c r="C1050" s="10"/>
      <c r="D1050" s="11" t="str">
        <f>'[1]TCE - ANEXO III - Preencher'!E1059</f>
        <v>RENATHA CAVALCANTI DE OLIVEIRA</v>
      </c>
      <c r="E1050" s="9" t="str">
        <f>IF('[1]TCE - ANEXO III - Preencher'!F1059="4 - Assistência Odontológica","2 - Outros Profissionais da Saúde",'[1]TCE - ANEXO III - Preencher'!F1059)</f>
        <v>2 - Outros Profissionais da Saúde</v>
      </c>
      <c r="F1050" s="12" t="str">
        <f>'[1]TCE - ANEXO III - Preencher'!G1059</f>
        <v>2235-05</v>
      </c>
      <c r="G1050" s="13" t="str">
        <f>IF('[1]TCE - ANEXO III - Preencher'!H1059="","",'[1]TCE - ANEXO III - Preencher'!H1059)</f>
        <v>08/2024</v>
      </c>
      <c r="H1050" s="14">
        <f>'[1]TCE - ANEXO III - Preencher'!I1059</f>
        <v>0</v>
      </c>
      <c r="I1050" s="14">
        <f>'[1]TCE - ANEXO III - Preencher'!J1059</f>
        <v>553.21360000000004</v>
      </c>
      <c r="J1050" s="14">
        <f>'[1]TCE - ANEXO III - Preencher'!K1059</f>
        <v>0</v>
      </c>
      <c r="K1050" s="15">
        <f>'[1]TCE - ANEXO III - Preencher'!L1059</f>
        <v>94.384661893396981</v>
      </c>
      <c r="L1050" s="15">
        <f>'[1]TCE - ANEXO III - Preencher'!M1059</f>
        <v>3.05</v>
      </c>
      <c r="M1050" s="15">
        <f t="shared" si="97"/>
        <v>91.334661893396984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644.54826189339701</v>
      </c>
    </row>
    <row r="1051" spans="1:28" x14ac:dyDescent="0.2">
      <c r="A1051" s="8">
        <f>IFERROR(VLOOKUP(B1051,'[1]DADOS (OCULTAR)'!$Q$3:$S$136,3,0),"")</f>
        <v>9039744002308</v>
      </c>
      <c r="B1051" s="9" t="str">
        <f>'[1]TCE - ANEXO III - Preencher'!C1060</f>
        <v>HOSPITAL NOSSA SENHORA DAS GRAÇAS - ANTIGO ALFA - CG Nº 024/2022</v>
      </c>
      <c r="C1051" s="10"/>
      <c r="D1051" s="11" t="str">
        <f>'[1]TCE - ANEXO III - Preencher'!E1060</f>
        <v>RENATO MARTINS DA COSTA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3241-15</v>
      </c>
      <c r="G1051" s="13" t="str">
        <f>IF('[1]TCE - ANEXO III - Preencher'!H1060="","",'[1]TCE - ANEXO III - Preencher'!H1060)</f>
        <v>08/2024</v>
      </c>
      <c r="H1051" s="14">
        <f>'[1]TCE - ANEXO III - Preencher'!I1060</f>
        <v>0</v>
      </c>
      <c r="I1051" s="14">
        <f>'[1]TCE - ANEXO III - Preencher'!J1060</f>
        <v>304.13279999999997</v>
      </c>
      <c r="J1051" s="14">
        <f>'[1]TCE - ANEXO III - Preencher'!K1060</f>
        <v>0</v>
      </c>
      <c r="K1051" s="15">
        <f>'[1]TCE - ANEXO III - Preencher'!L1060</f>
        <v>94.384661893396981</v>
      </c>
      <c r="L1051" s="15">
        <f>'[1]TCE - ANEXO III - Preencher'!M1060</f>
        <v>21.69</v>
      </c>
      <c r="M1051" s="15">
        <f t="shared" si="97"/>
        <v>72.694661893396983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376.82746189339696</v>
      </c>
    </row>
    <row r="1052" spans="1:28" x14ac:dyDescent="0.2">
      <c r="A1052" s="8">
        <f>IFERROR(VLOOKUP(B1052,'[1]DADOS (OCULTAR)'!$Q$3:$S$136,3,0),"")</f>
        <v>9039744002308</v>
      </c>
      <c r="B1052" s="9" t="str">
        <f>'[1]TCE - ANEXO III - Preencher'!C1061</f>
        <v>HOSPITAL NOSSA SENHORA DAS GRAÇAS - ANTIGO ALFA - CG Nº 024/2022</v>
      </c>
      <c r="C1052" s="10"/>
      <c r="D1052" s="11" t="str">
        <f>'[1]TCE - ANEXO III - Preencher'!E1061</f>
        <v>RHAYANNE VASCONCELOS DE LIRA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2236-05</v>
      </c>
      <c r="G1052" s="13" t="str">
        <f>IF('[1]TCE - ANEXO III - Preencher'!H1061="","",'[1]TCE - ANEXO III - Preencher'!H1061)</f>
        <v>08/2024</v>
      </c>
      <c r="H1052" s="14">
        <f>'[1]TCE - ANEXO III - Preencher'!I1061</f>
        <v>0</v>
      </c>
      <c r="I1052" s="14">
        <f>'[1]TCE - ANEXO III - Preencher'!J1061</f>
        <v>230.25919999999999</v>
      </c>
      <c r="J1052" s="14">
        <f>'[1]TCE - ANEXO III - Preencher'!K1061</f>
        <v>0</v>
      </c>
      <c r="K1052" s="15">
        <f>'[1]TCE - ANEXO III - Preencher'!L1061</f>
        <v>94.384661893396981</v>
      </c>
      <c r="L1052" s="15">
        <f>'[1]TCE - ANEXO III - Preencher'!M1061</f>
        <v>0</v>
      </c>
      <c r="M1052" s="15">
        <f t="shared" si="97"/>
        <v>94.384661893396981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324.643861893397</v>
      </c>
    </row>
    <row r="1053" spans="1:28" x14ac:dyDescent="0.2">
      <c r="A1053" s="8">
        <f>IFERROR(VLOOKUP(B1053,'[1]DADOS (OCULTAR)'!$Q$3:$S$136,3,0),"")</f>
        <v>9039744002308</v>
      </c>
      <c r="B1053" s="9" t="str">
        <f>'[1]TCE - ANEXO III - Preencher'!C1062</f>
        <v>HOSPITAL NOSSA SENHORA DAS GRAÇAS - ANTIGO ALFA - CG Nº 024/2022</v>
      </c>
      <c r="C1053" s="10"/>
      <c r="D1053" s="11" t="str">
        <f>'[1]TCE - ANEXO III - Preencher'!E1062</f>
        <v>RHAYANNE VITHORYA BEZERRA RAMALHO DOS REIS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2236-05</v>
      </c>
      <c r="G1053" s="13" t="str">
        <f>IF('[1]TCE - ANEXO III - Preencher'!H1062="","",'[1]TCE - ANEXO III - Preencher'!H1062)</f>
        <v>08/2024</v>
      </c>
      <c r="H1053" s="14">
        <f>'[1]TCE - ANEXO III - Preencher'!I1062</f>
        <v>0</v>
      </c>
      <c r="I1053" s="14">
        <f>'[1]TCE - ANEXO III - Preencher'!J1062</f>
        <v>19.332000000000001</v>
      </c>
      <c r="J1053" s="14">
        <f>'[1]TCE - ANEXO III - Preencher'!K1062</f>
        <v>0</v>
      </c>
      <c r="K1053" s="15">
        <f>'[1]TCE - ANEXO III - Preencher'!L1062</f>
        <v>94.384661893396981</v>
      </c>
      <c r="L1053" s="15">
        <f>'[1]TCE - ANEXO III - Preencher'!M1062</f>
        <v>0</v>
      </c>
      <c r="M1053" s="15">
        <f t="shared" si="97"/>
        <v>94.384661893396981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11.68</v>
      </c>
      <c r="U1053" s="15">
        <f>'[1]TCE - ANEXO III - Preencher'!V1062</f>
        <v>0</v>
      </c>
      <c r="V1053" s="16">
        <f t="shared" si="100"/>
        <v>11.68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125.39666189339698</v>
      </c>
    </row>
    <row r="1054" spans="1:28" x14ac:dyDescent="0.2">
      <c r="A1054" s="8">
        <f>IFERROR(VLOOKUP(B1054,'[1]DADOS (OCULTAR)'!$Q$3:$S$136,3,0),"")</f>
        <v>9039744002308</v>
      </c>
      <c r="B1054" s="9" t="str">
        <f>'[1]TCE - ANEXO III - Preencher'!C1063</f>
        <v>HOSPITAL NOSSA SENHORA DAS GRAÇAS - ANTIGO ALFA - CG Nº 024/2022</v>
      </c>
      <c r="C1054" s="10"/>
      <c r="D1054" s="11" t="str">
        <f>'[1]TCE - ANEXO III - Preencher'!E1063</f>
        <v>RHAYSSA KETYLLY OLIVEIRA ALVES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5152-05</v>
      </c>
      <c r="G1054" s="13" t="str">
        <f>IF('[1]TCE - ANEXO III - Preencher'!H1063="","",'[1]TCE - ANEXO III - Preencher'!H1063)</f>
        <v>08/2024</v>
      </c>
      <c r="H1054" s="14">
        <f>'[1]TCE - ANEXO III - Preencher'!I1063</f>
        <v>0</v>
      </c>
      <c r="I1054" s="14">
        <f>'[1]TCE - ANEXO III - Preencher'!J1063</f>
        <v>135.6696</v>
      </c>
      <c r="J1054" s="14">
        <f>'[1]TCE - ANEXO III - Preencher'!K1063</f>
        <v>0</v>
      </c>
      <c r="K1054" s="15">
        <f>'[1]TCE - ANEXO III - Preencher'!L1063</f>
        <v>94.384661893396981</v>
      </c>
      <c r="L1054" s="15">
        <f>'[1]TCE - ANEXO III - Preencher'!M1063</f>
        <v>28.24</v>
      </c>
      <c r="M1054" s="15">
        <f t="shared" si="97"/>
        <v>66.144661893396986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134.48523351358691</v>
      </c>
      <c r="R1054" s="15">
        <f>'[1]TCE - ANEXO III - Preencher'!S1063</f>
        <v>84.72</v>
      </c>
      <c r="S1054" s="16">
        <f t="shared" si="99"/>
        <v>49.765233513586907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251.57949540698388</v>
      </c>
    </row>
    <row r="1055" spans="1:28" x14ac:dyDescent="0.2">
      <c r="A1055" s="8">
        <f>IFERROR(VLOOKUP(B1055,'[1]DADOS (OCULTAR)'!$Q$3:$S$136,3,0),"")</f>
        <v>9039744002308</v>
      </c>
      <c r="B1055" s="9" t="str">
        <f>'[1]TCE - ANEXO III - Preencher'!C1064</f>
        <v>HOSPITAL NOSSA SENHORA DAS GRAÇAS - ANTIGO ALFA - CG Nº 024/2022</v>
      </c>
      <c r="C1055" s="10"/>
      <c r="D1055" s="11" t="str">
        <f>'[1]TCE - ANEXO III - Preencher'!E1064</f>
        <v>RICARDO ALVES DA FONSECA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5211-30</v>
      </c>
      <c r="G1055" s="13" t="str">
        <f>IF('[1]TCE - ANEXO III - Preencher'!H1064="","",'[1]TCE - ANEXO III - Preencher'!H1064)</f>
        <v>08/2024</v>
      </c>
      <c r="H1055" s="14">
        <f>'[1]TCE - ANEXO III - Preencher'!I1064</f>
        <v>0</v>
      </c>
      <c r="I1055" s="14">
        <f>'[1]TCE - ANEXO III - Preencher'!J1064</f>
        <v>116.86879999999999</v>
      </c>
      <c r="J1055" s="14">
        <f>'[1]TCE - ANEXO III - Preencher'!K1064</f>
        <v>0</v>
      </c>
      <c r="K1055" s="15">
        <f>'[1]TCE - ANEXO III - Preencher'!L1064</f>
        <v>94.384661893396981</v>
      </c>
      <c r="L1055" s="15">
        <f>'[1]TCE - ANEXO III - Preencher'!M1064</f>
        <v>0</v>
      </c>
      <c r="M1055" s="15">
        <f t="shared" si="97"/>
        <v>94.384661893396981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126.07990641898773</v>
      </c>
      <c r="R1055" s="15">
        <f>'[1]TCE - ANEXO III - Preencher'!S1064</f>
        <v>88.75</v>
      </c>
      <c r="S1055" s="16">
        <f t="shared" si="99"/>
        <v>37.329906418987733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248.58336831238472</v>
      </c>
    </row>
    <row r="1056" spans="1:28" x14ac:dyDescent="0.2">
      <c r="A1056" s="8">
        <f>IFERROR(VLOOKUP(B1056,'[1]DADOS (OCULTAR)'!$Q$3:$S$136,3,0),"")</f>
        <v>9039744002308</v>
      </c>
      <c r="B1056" s="9" t="str">
        <f>'[1]TCE - ANEXO III - Preencher'!C1065</f>
        <v>HOSPITAL NOSSA SENHORA DAS GRAÇAS - ANTIGO ALFA - CG Nº 024/2022</v>
      </c>
      <c r="C1056" s="10"/>
      <c r="D1056" s="11" t="str">
        <f>'[1]TCE - ANEXO III - Preencher'!E1065</f>
        <v>RILANY LUIZE ANJOS DE MELO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2235-05</v>
      </c>
      <c r="G1056" s="13" t="str">
        <f>IF('[1]TCE - ANEXO III - Preencher'!H1065="","",'[1]TCE - ANEXO III - Preencher'!H1065)</f>
        <v>08/2024</v>
      </c>
      <c r="H1056" s="14">
        <f>'[1]TCE - ANEXO III - Preencher'!I1065</f>
        <v>0</v>
      </c>
      <c r="I1056" s="14">
        <f>'[1]TCE - ANEXO III - Preencher'!J1065</f>
        <v>436.072</v>
      </c>
      <c r="J1056" s="14">
        <f>'[1]TCE - ANEXO III - Preencher'!K1065</f>
        <v>0</v>
      </c>
      <c r="K1056" s="15">
        <f>'[1]TCE - ANEXO III - Preencher'!L1065</f>
        <v>94.384661893396981</v>
      </c>
      <c r="L1056" s="15">
        <f>'[1]TCE - ANEXO III - Preencher'!M1065</f>
        <v>0</v>
      </c>
      <c r="M1056" s="15">
        <f t="shared" si="97"/>
        <v>94.384661893396981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530.45666189339704</v>
      </c>
    </row>
    <row r="1057" spans="1:28" x14ac:dyDescent="0.2">
      <c r="A1057" s="8">
        <f>IFERROR(VLOOKUP(B1057,'[1]DADOS (OCULTAR)'!$Q$3:$S$136,3,0),"")</f>
        <v>9039744002308</v>
      </c>
      <c r="B1057" s="9" t="str">
        <f>'[1]TCE - ANEXO III - Preencher'!C1066</f>
        <v>HOSPITAL NOSSA SENHORA DAS GRAÇAS - ANTIGO ALFA - CG Nº 024/2022</v>
      </c>
      <c r="C1057" s="10"/>
      <c r="D1057" s="11" t="str">
        <f>'[1]TCE - ANEXO III - Preencher'!E1066</f>
        <v>RILLARY SABRINY OLIVEIRA ALVES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3241-15</v>
      </c>
      <c r="G1057" s="13" t="str">
        <f>IF('[1]TCE - ANEXO III - Preencher'!H1066="","",'[1]TCE - ANEXO III - Preencher'!H1066)</f>
        <v>08/2024</v>
      </c>
      <c r="H1057" s="14">
        <f>'[1]TCE - ANEXO III - Preencher'!I1066</f>
        <v>0</v>
      </c>
      <c r="I1057" s="14">
        <f>'[1]TCE - ANEXO III - Preencher'!J1066</f>
        <v>327.08240000000001</v>
      </c>
      <c r="J1057" s="14">
        <f>'[1]TCE - ANEXO III - Preencher'!K1066</f>
        <v>0</v>
      </c>
      <c r="K1057" s="15">
        <f>'[1]TCE - ANEXO III - Preencher'!L1066</f>
        <v>94.384661893396981</v>
      </c>
      <c r="L1057" s="15">
        <f>'[1]TCE - ANEXO III - Preencher'!M1066</f>
        <v>0</v>
      </c>
      <c r="M1057" s="15">
        <f t="shared" si="97"/>
        <v>94.384661893396981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421.46706189339699</v>
      </c>
    </row>
    <row r="1058" spans="1:28" x14ac:dyDescent="0.2">
      <c r="A1058" s="8">
        <f>IFERROR(VLOOKUP(B1058,'[1]DADOS (OCULTAR)'!$Q$3:$S$136,3,0),"")</f>
        <v>9039744002308</v>
      </c>
      <c r="B1058" s="9" t="str">
        <f>'[1]TCE - ANEXO III - Preencher'!C1067</f>
        <v>HOSPITAL NOSSA SENHORA DAS GRAÇAS - ANTIGO ALFA - CG Nº 024/2022</v>
      </c>
      <c r="C1058" s="10"/>
      <c r="D1058" s="11" t="str">
        <f>'[1]TCE - ANEXO III - Preencher'!E1067</f>
        <v>RITA DE CASSIA OLIVEIRA DA SILVA PORTO</v>
      </c>
      <c r="E1058" s="9" t="str">
        <f>IF('[1]TCE - ANEXO III - Preencher'!F1067="4 - Assistência Odontológica","2 - Outros Profissionais da Saúde",'[1]TCE - ANEXO III - Preencher'!F1067)</f>
        <v>2 - Outros Profissionais da Saúde</v>
      </c>
      <c r="F1058" s="12" t="str">
        <f>'[1]TCE - ANEXO III - Preencher'!G1067</f>
        <v>5152-05</v>
      </c>
      <c r="G1058" s="13" t="str">
        <f>IF('[1]TCE - ANEXO III - Preencher'!H1067="","",'[1]TCE - ANEXO III - Preencher'!H1067)</f>
        <v>08/2024</v>
      </c>
      <c r="H1058" s="14">
        <f>'[1]TCE - ANEXO III - Preencher'!I1067</f>
        <v>0</v>
      </c>
      <c r="I1058" s="14">
        <f>'[1]TCE - ANEXO III - Preencher'!J1067</f>
        <v>192.23519999999999</v>
      </c>
      <c r="J1058" s="14">
        <f>'[1]TCE - ANEXO III - Preencher'!K1067</f>
        <v>0</v>
      </c>
      <c r="K1058" s="15">
        <f>'[1]TCE - ANEXO III - Preencher'!L1067</f>
        <v>94.384661893396981</v>
      </c>
      <c r="L1058" s="15">
        <f>'[1]TCE - ANEXO III - Preencher'!M1067</f>
        <v>0</v>
      </c>
      <c r="M1058" s="15">
        <f t="shared" si="97"/>
        <v>94.384661893396981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286.619861893397</v>
      </c>
    </row>
    <row r="1059" spans="1:28" x14ac:dyDescent="0.2">
      <c r="A1059" s="8">
        <f>IFERROR(VLOOKUP(B1059,'[1]DADOS (OCULTAR)'!$Q$3:$S$136,3,0),"")</f>
        <v>9039744002308</v>
      </c>
      <c r="B1059" s="9" t="str">
        <f>'[1]TCE - ANEXO III - Preencher'!C1068</f>
        <v>HOSPITAL NOSSA SENHORA DAS GRAÇAS - ANTIGO ALFA - CG Nº 024/2022</v>
      </c>
      <c r="C1059" s="10"/>
      <c r="D1059" s="11" t="str">
        <f>'[1]TCE - ANEXO III - Preencher'!E1068</f>
        <v>RITA VANESSA HELENA DA SILVA</v>
      </c>
      <c r="E1059" s="9" t="str">
        <f>IF('[1]TCE - ANEXO III - Preencher'!F1068="4 - Assistência Odontológica","2 - Outros Profissionais da Saúde",'[1]TCE - ANEXO III - Preencher'!F1068)</f>
        <v>2 - Outros Profissionais da Saúde</v>
      </c>
      <c r="F1059" s="12" t="str">
        <f>'[1]TCE - ANEXO III - Preencher'!G1068</f>
        <v>2235-05</v>
      </c>
      <c r="G1059" s="13" t="str">
        <f>IF('[1]TCE - ANEXO III - Preencher'!H1068="","",'[1]TCE - ANEXO III - Preencher'!H1068)</f>
        <v>08/2024</v>
      </c>
      <c r="H1059" s="14">
        <f>'[1]TCE - ANEXO III - Preencher'!I1068</f>
        <v>0</v>
      </c>
      <c r="I1059" s="14">
        <f>'[1]TCE - ANEXO III - Preencher'!J1068</f>
        <v>245.964</v>
      </c>
      <c r="J1059" s="14">
        <f>'[1]TCE - ANEXO III - Preencher'!K1068</f>
        <v>0</v>
      </c>
      <c r="K1059" s="15">
        <f>'[1]TCE - ANEXO III - Preencher'!L1068</f>
        <v>94.384661893396981</v>
      </c>
      <c r="L1059" s="15">
        <f>'[1]TCE - ANEXO III - Preencher'!M1068</f>
        <v>0</v>
      </c>
      <c r="M1059" s="15">
        <f t="shared" si="97"/>
        <v>94.384661893396981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340.34866189339698</v>
      </c>
    </row>
    <row r="1060" spans="1:28" x14ac:dyDescent="0.2">
      <c r="A1060" s="8">
        <f>IFERROR(VLOOKUP(B1060,'[1]DADOS (OCULTAR)'!$Q$3:$S$136,3,0),"")</f>
        <v>9039744002308</v>
      </c>
      <c r="B1060" s="9" t="str">
        <f>'[1]TCE - ANEXO III - Preencher'!C1069</f>
        <v>HOSPITAL NOSSA SENHORA DAS GRAÇAS - ANTIGO ALFA - CG Nº 024/2022</v>
      </c>
      <c r="C1060" s="10"/>
      <c r="D1060" s="11" t="str">
        <f>'[1]TCE - ANEXO III - Preencher'!E1069</f>
        <v>RIVALDO RAMOS DE LIMA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3222-05</v>
      </c>
      <c r="G1060" s="13" t="str">
        <f>IF('[1]TCE - ANEXO III - Preencher'!H1069="","",'[1]TCE - ANEXO III - Preencher'!H1069)</f>
        <v>08/2024</v>
      </c>
      <c r="H1060" s="14">
        <f>'[1]TCE - ANEXO III - Preencher'!I1069</f>
        <v>0</v>
      </c>
      <c r="I1060" s="14">
        <f>'[1]TCE - ANEXO III - Preencher'!J1069</f>
        <v>288.95679999999999</v>
      </c>
      <c r="J1060" s="14">
        <f>'[1]TCE - ANEXO III - Preencher'!K1069</f>
        <v>0</v>
      </c>
      <c r="K1060" s="15">
        <f>'[1]TCE - ANEXO III - Preencher'!L1069</f>
        <v>94.384661893396981</v>
      </c>
      <c r="L1060" s="15">
        <f>'[1]TCE - ANEXO III - Preencher'!M1069</f>
        <v>28.24</v>
      </c>
      <c r="M1060" s="15">
        <f t="shared" si="97"/>
        <v>66.144661893396986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252.15981283797547</v>
      </c>
      <c r="R1060" s="15">
        <f>'[1]TCE - ANEXO III - Preencher'!S1069</f>
        <v>77.91</v>
      </c>
      <c r="S1060" s="16">
        <f t="shared" si="99"/>
        <v>174.24981283797547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529.35127473137243</v>
      </c>
    </row>
    <row r="1061" spans="1:28" x14ac:dyDescent="0.2">
      <c r="A1061" s="8">
        <f>IFERROR(VLOOKUP(B1061,'[1]DADOS (OCULTAR)'!$Q$3:$S$136,3,0),"")</f>
        <v>9039744002308</v>
      </c>
      <c r="B1061" s="9" t="str">
        <f>'[1]TCE - ANEXO III - Preencher'!C1070</f>
        <v>HOSPITAL NOSSA SENHORA DAS GRAÇAS - ANTIGO ALFA - CG Nº 024/2022</v>
      </c>
      <c r="C1061" s="10"/>
      <c r="D1061" s="11" t="str">
        <f>'[1]TCE - ANEXO III - Preencher'!E1070</f>
        <v>ROBELIO PACHECO DE FARIAS JUNIOR</v>
      </c>
      <c r="E1061" s="9" t="str">
        <f>IF('[1]TCE - ANEXO III - Preencher'!F1070="4 - Assistência Odontológica","2 - Outros Profissionais da Saúde",'[1]TCE - ANEXO III - Preencher'!F1070)</f>
        <v>2 - Outros Profissionais da Saúde</v>
      </c>
      <c r="F1061" s="12" t="str">
        <f>'[1]TCE - ANEXO III - Preencher'!G1070</f>
        <v>3222-05</v>
      </c>
      <c r="G1061" s="13" t="str">
        <f>IF('[1]TCE - ANEXO III - Preencher'!H1070="","",'[1]TCE - ANEXO III - Preencher'!H1070)</f>
        <v>08/2024</v>
      </c>
      <c r="H1061" s="14">
        <f>'[1]TCE - ANEXO III - Preencher'!I1070</f>
        <v>0</v>
      </c>
      <c r="I1061" s="14">
        <f>'[1]TCE - ANEXO III - Preencher'!J1070</f>
        <v>315.86</v>
      </c>
      <c r="J1061" s="14">
        <f>'[1]TCE - ANEXO III - Preencher'!K1070</f>
        <v>0</v>
      </c>
      <c r="K1061" s="15">
        <f>'[1]TCE - ANEXO III - Preencher'!L1070</f>
        <v>94.384661893396981</v>
      </c>
      <c r="L1061" s="15">
        <f>'[1]TCE - ANEXO III - Preencher'!M1070</f>
        <v>28.24</v>
      </c>
      <c r="M1061" s="15">
        <f t="shared" si="97"/>
        <v>66.144661893396986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134.48523351358691</v>
      </c>
      <c r="R1061" s="15">
        <f>'[1]TCE - ANEXO III - Preencher'!S1070</f>
        <v>84.72</v>
      </c>
      <c r="S1061" s="16">
        <f t="shared" si="99"/>
        <v>49.765233513586907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431.76989540698389</v>
      </c>
    </row>
    <row r="1062" spans="1:28" x14ac:dyDescent="0.2">
      <c r="A1062" s="8">
        <f>IFERROR(VLOOKUP(B1062,'[1]DADOS (OCULTAR)'!$Q$3:$S$136,3,0),"")</f>
        <v>9039744002308</v>
      </c>
      <c r="B1062" s="9" t="str">
        <f>'[1]TCE - ANEXO III - Preencher'!C1071</f>
        <v>HOSPITAL NOSSA SENHORA DAS GRAÇAS - ANTIGO ALFA - CG Nº 024/2022</v>
      </c>
      <c r="C1062" s="10"/>
      <c r="D1062" s="11" t="str">
        <f>'[1]TCE - ANEXO III - Preencher'!E1071</f>
        <v>ROBERIO ALVES VIANA</v>
      </c>
      <c r="E1062" s="9" t="str">
        <f>IF('[1]TCE - ANEXO III - Preencher'!F1071="4 - Assistência Odontológica","2 - Outros Profissionais da Saúde",'[1]TCE - ANEXO III - Preencher'!F1071)</f>
        <v>2 - Outros Profissionais da Saúde</v>
      </c>
      <c r="F1062" s="12" t="str">
        <f>'[1]TCE - ANEXO III - Preencher'!G1071</f>
        <v>5151-10</v>
      </c>
      <c r="G1062" s="13" t="str">
        <f>IF('[1]TCE - ANEXO III - Preencher'!H1071="","",'[1]TCE - ANEXO III - Preencher'!H1071)</f>
        <v>08/2024</v>
      </c>
      <c r="H1062" s="14">
        <f>'[1]TCE - ANEXO III - Preencher'!I1071</f>
        <v>0</v>
      </c>
      <c r="I1062" s="14">
        <f>'[1]TCE - ANEXO III - Preencher'!J1071</f>
        <v>153.50640000000001</v>
      </c>
      <c r="J1062" s="14">
        <f>'[1]TCE - ANEXO III - Preencher'!K1071</f>
        <v>0</v>
      </c>
      <c r="K1062" s="15">
        <f>'[1]TCE - ANEXO III - Preencher'!L1071</f>
        <v>94.384661893396981</v>
      </c>
      <c r="L1062" s="15">
        <f>'[1]TCE - ANEXO III - Preencher'!M1071</f>
        <v>28.24</v>
      </c>
      <c r="M1062" s="15">
        <f t="shared" si="97"/>
        <v>66.144661893396986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126.07990641898773</v>
      </c>
      <c r="R1062" s="15">
        <f>'[1]TCE - ANEXO III - Preencher'!S1071</f>
        <v>73.42</v>
      </c>
      <c r="S1062" s="16">
        <f t="shared" si="99"/>
        <v>52.659906418987731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272.31096831238472</v>
      </c>
    </row>
    <row r="1063" spans="1:28" x14ac:dyDescent="0.2">
      <c r="A1063" s="8">
        <f>IFERROR(VLOOKUP(B1063,'[1]DADOS (OCULTAR)'!$Q$3:$S$136,3,0),"")</f>
        <v>9039744002308</v>
      </c>
      <c r="B1063" s="9" t="str">
        <f>'[1]TCE - ANEXO III - Preencher'!C1072</f>
        <v>HOSPITAL NOSSA SENHORA DAS GRAÇAS - ANTIGO ALFA - CG Nº 024/2022</v>
      </c>
      <c r="C1063" s="10"/>
      <c r="D1063" s="11" t="str">
        <f>'[1]TCE - ANEXO III - Preencher'!E1072</f>
        <v>ROBERTA JORDAO DE MOURA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2235-05</v>
      </c>
      <c r="G1063" s="13" t="str">
        <f>IF('[1]TCE - ANEXO III - Preencher'!H1072="","",'[1]TCE - ANEXO III - Preencher'!H1072)</f>
        <v>08/2024</v>
      </c>
      <c r="H1063" s="14">
        <f>'[1]TCE - ANEXO III - Preencher'!I1072</f>
        <v>0</v>
      </c>
      <c r="I1063" s="14">
        <f>'[1]TCE - ANEXO III - Preencher'!J1072</f>
        <v>419.84160000000003</v>
      </c>
      <c r="J1063" s="14">
        <f>'[1]TCE - ANEXO III - Preencher'!K1072</f>
        <v>0</v>
      </c>
      <c r="K1063" s="15">
        <f>'[1]TCE - ANEXO III - Preencher'!L1072</f>
        <v>94.384661893396981</v>
      </c>
      <c r="L1063" s="15">
        <f>'[1]TCE - ANEXO III - Preencher'!M1072</f>
        <v>3.33</v>
      </c>
      <c r="M1063" s="15">
        <f t="shared" si="97"/>
        <v>91.054661893396982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510.89626189339702</v>
      </c>
    </row>
    <row r="1064" spans="1:28" x14ac:dyDescent="0.2">
      <c r="A1064" s="8">
        <f>IFERROR(VLOOKUP(B1064,'[1]DADOS (OCULTAR)'!$Q$3:$S$136,3,0),"")</f>
        <v>9039744002308</v>
      </c>
      <c r="B1064" s="9" t="str">
        <f>'[1]TCE - ANEXO III - Preencher'!C1073</f>
        <v>HOSPITAL NOSSA SENHORA DAS GRAÇAS - ANTIGO ALFA - CG Nº 024/2022</v>
      </c>
      <c r="C1064" s="10"/>
      <c r="D1064" s="11" t="str">
        <f>'[1]TCE - ANEXO III - Preencher'!E1073</f>
        <v>ROBERTA RODRIGUES DOS SANTOS AMORIM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2516-05</v>
      </c>
      <c r="G1064" s="13" t="str">
        <f>IF('[1]TCE - ANEXO III - Preencher'!H1073="","",'[1]TCE - ANEXO III - Preencher'!H1073)</f>
        <v>08/2024</v>
      </c>
      <c r="H1064" s="14">
        <f>'[1]TCE - ANEXO III - Preencher'!I1073</f>
        <v>0</v>
      </c>
      <c r="I1064" s="14">
        <f>'[1]TCE - ANEXO III - Preencher'!J1073</f>
        <v>318.6336</v>
      </c>
      <c r="J1064" s="14">
        <f>'[1]TCE - ANEXO III - Preencher'!K1073</f>
        <v>0</v>
      </c>
      <c r="K1064" s="15">
        <f>'[1]TCE - ANEXO III - Preencher'!L1073</f>
        <v>94.384661893396981</v>
      </c>
      <c r="L1064" s="15">
        <f>'[1]TCE - ANEXO III - Preencher'!M1073</f>
        <v>44</v>
      </c>
      <c r="M1064" s="15">
        <f t="shared" si="97"/>
        <v>50.384661893396981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369.01826189339698</v>
      </c>
    </row>
    <row r="1065" spans="1:28" x14ac:dyDescent="0.2">
      <c r="A1065" s="8">
        <f>IFERROR(VLOOKUP(B1065,'[1]DADOS (OCULTAR)'!$Q$3:$S$136,3,0),"")</f>
        <v>9039744002308</v>
      </c>
      <c r="B1065" s="9" t="str">
        <f>'[1]TCE - ANEXO III - Preencher'!C1074</f>
        <v>HOSPITAL NOSSA SENHORA DAS GRAÇAS - ANTIGO ALFA - CG Nº 024/2022</v>
      </c>
      <c r="C1065" s="10"/>
      <c r="D1065" s="11" t="str">
        <f>'[1]TCE - ANEXO III - Preencher'!E1074</f>
        <v>ROBERTO BANDEIRA DE AMORIM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5211-30</v>
      </c>
      <c r="G1065" s="13" t="str">
        <f>IF('[1]TCE - ANEXO III - Preencher'!H1074="","",'[1]TCE - ANEXO III - Preencher'!H1074)</f>
        <v>08/2024</v>
      </c>
      <c r="H1065" s="14">
        <f>'[1]TCE - ANEXO III - Preencher'!I1074</f>
        <v>0</v>
      </c>
      <c r="I1065" s="14">
        <f>'[1]TCE - ANEXO III - Preencher'!J1074</f>
        <v>126.8184</v>
      </c>
      <c r="J1065" s="14">
        <f>'[1]TCE - ANEXO III - Preencher'!K1074</f>
        <v>0</v>
      </c>
      <c r="K1065" s="15">
        <f>'[1]TCE - ANEXO III - Preencher'!L1074</f>
        <v>94.384661893396981</v>
      </c>
      <c r="L1065" s="15">
        <f>'[1]TCE - ANEXO III - Preencher'!M1074</f>
        <v>0</v>
      </c>
      <c r="M1065" s="15">
        <f t="shared" si="97"/>
        <v>94.384661893396981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268.97046702717381</v>
      </c>
      <c r="R1065" s="15">
        <f>'[1]TCE - ANEXO III - Preencher'!S1074</f>
        <v>93.42</v>
      </c>
      <c r="S1065" s="16">
        <f t="shared" si="99"/>
        <v>175.5504670271738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396.75352892057077</v>
      </c>
    </row>
    <row r="1066" spans="1:28" x14ac:dyDescent="0.2">
      <c r="A1066" s="8">
        <f>IFERROR(VLOOKUP(B1066,'[1]DADOS (OCULTAR)'!$Q$3:$S$136,3,0),"")</f>
        <v>9039744002308</v>
      </c>
      <c r="B1066" s="9" t="str">
        <f>'[1]TCE - ANEXO III - Preencher'!C1075</f>
        <v>HOSPITAL NOSSA SENHORA DAS GRAÇAS - ANTIGO ALFA - CG Nº 024/2022</v>
      </c>
      <c r="C1066" s="10"/>
      <c r="D1066" s="11" t="str">
        <f>'[1]TCE - ANEXO III - Preencher'!E1075</f>
        <v>ROBERTO OLIVEIRA DE MOURA JUNIOR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2236-05</v>
      </c>
      <c r="G1066" s="13" t="str">
        <f>IF('[1]TCE - ANEXO III - Preencher'!H1075="","",'[1]TCE - ANEXO III - Preencher'!H1075)</f>
        <v>08/2024</v>
      </c>
      <c r="H1066" s="14">
        <f>'[1]TCE - ANEXO III - Preencher'!I1075</f>
        <v>0</v>
      </c>
      <c r="I1066" s="14">
        <f>'[1]TCE - ANEXO III - Preencher'!J1075</f>
        <v>293.30560000000003</v>
      </c>
      <c r="J1066" s="14">
        <f>'[1]TCE - ANEXO III - Preencher'!K1075</f>
        <v>0</v>
      </c>
      <c r="K1066" s="15">
        <f>'[1]TCE - ANEXO III - Preencher'!L1075</f>
        <v>94.384661893396981</v>
      </c>
      <c r="L1066" s="15">
        <f>'[1]TCE - ANEXO III - Preencher'!M1075</f>
        <v>2.7</v>
      </c>
      <c r="M1066" s="15">
        <f t="shared" si="97"/>
        <v>91.684661893396978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384.99026189339702</v>
      </c>
    </row>
    <row r="1067" spans="1:28" x14ac:dyDescent="0.2">
      <c r="A1067" s="8">
        <f>IFERROR(VLOOKUP(B1067,'[1]DADOS (OCULTAR)'!$Q$3:$S$136,3,0),"")</f>
        <v>9039744002308</v>
      </c>
      <c r="B1067" s="9" t="str">
        <f>'[1]TCE - ANEXO III - Preencher'!C1076</f>
        <v>HOSPITAL NOSSA SENHORA DAS GRAÇAS - ANTIGO ALFA - CG Nº 024/2022</v>
      </c>
      <c r="C1067" s="10"/>
      <c r="D1067" s="11" t="str">
        <f>'[1]TCE - ANEXO III - Preencher'!E1076</f>
        <v>ROBERTTA CLARYSSA PONTES PASSAVANTE DE OLIVEIRA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2236-05</v>
      </c>
      <c r="G1067" s="13" t="str">
        <f>IF('[1]TCE - ANEXO III - Preencher'!H1076="","",'[1]TCE - ANEXO III - Preencher'!H1076)</f>
        <v>08/2024</v>
      </c>
      <c r="H1067" s="14">
        <f>'[1]TCE - ANEXO III - Preencher'!I1076</f>
        <v>0</v>
      </c>
      <c r="I1067" s="14">
        <f>'[1]TCE - ANEXO III - Preencher'!J1076</f>
        <v>229.49039999999999</v>
      </c>
      <c r="J1067" s="14">
        <f>'[1]TCE - ANEXO III - Preencher'!K1076</f>
        <v>0</v>
      </c>
      <c r="K1067" s="15">
        <f>'[1]TCE - ANEXO III - Preencher'!L1076</f>
        <v>94.384661893396981</v>
      </c>
      <c r="L1067" s="15">
        <f>'[1]TCE - ANEXO III - Preencher'!M1076</f>
        <v>2.7</v>
      </c>
      <c r="M1067" s="15">
        <f t="shared" si="97"/>
        <v>91.684661893396978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321.17506189339696</v>
      </c>
    </row>
    <row r="1068" spans="1:28" x14ac:dyDescent="0.2">
      <c r="A1068" s="8">
        <f>IFERROR(VLOOKUP(B1068,'[1]DADOS (OCULTAR)'!$Q$3:$S$136,3,0),"")</f>
        <v>9039744002308</v>
      </c>
      <c r="B1068" s="9" t="str">
        <f>'[1]TCE - ANEXO III - Preencher'!C1077</f>
        <v>HOSPITAL NOSSA SENHORA DAS GRAÇAS - ANTIGO ALFA - CG Nº 024/2022</v>
      </c>
      <c r="C1068" s="10"/>
      <c r="D1068" s="11" t="str">
        <f>'[1]TCE - ANEXO III - Preencher'!E1077</f>
        <v>ROBSON JULIAO DA LUZ</v>
      </c>
      <c r="E1068" s="9" t="str">
        <f>IF('[1]TCE - ANEXO III - Preencher'!F1077="4 - Assistência Odontológica","2 - Outros Profissionais da Saúde",'[1]TCE - ANEXO III - Preencher'!F1077)</f>
        <v>3 - Administrativo</v>
      </c>
      <c r="F1068" s="12" t="str">
        <f>'[1]TCE - ANEXO III - Preencher'!G1077</f>
        <v>9511-05</v>
      </c>
      <c r="G1068" s="13" t="str">
        <f>IF('[1]TCE - ANEXO III - Preencher'!H1077="","",'[1]TCE - ANEXO III - Preencher'!H1077)</f>
        <v>08/2024</v>
      </c>
      <c r="H1068" s="14">
        <f>'[1]TCE - ANEXO III - Preencher'!I1077</f>
        <v>0</v>
      </c>
      <c r="I1068" s="14">
        <f>'[1]TCE - ANEXO III - Preencher'!J1077</f>
        <v>186.26159999999999</v>
      </c>
      <c r="J1068" s="14">
        <f>'[1]TCE - ANEXO III - Preencher'!K1077</f>
        <v>0</v>
      </c>
      <c r="K1068" s="15">
        <f>'[1]TCE - ANEXO III - Preencher'!L1077</f>
        <v>94.384661893396981</v>
      </c>
      <c r="L1068" s="15">
        <f>'[1]TCE - ANEXO III - Preencher'!M1077</f>
        <v>0</v>
      </c>
      <c r="M1068" s="15">
        <f t="shared" si="97"/>
        <v>94.384661893396981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126.07990641898773</v>
      </c>
      <c r="R1068" s="15">
        <f>'[1]TCE - ANEXO III - Preencher'!S1077</f>
        <v>96.51</v>
      </c>
      <c r="S1068" s="16">
        <f t="shared" si="99"/>
        <v>29.569906418987728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310.2161683123847</v>
      </c>
    </row>
    <row r="1069" spans="1:28" x14ac:dyDescent="0.2">
      <c r="A1069" s="8">
        <f>IFERROR(VLOOKUP(B1069,'[1]DADOS (OCULTAR)'!$Q$3:$S$136,3,0),"")</f>
        <v>9039744002308</v>
      </c>
      <c r="B1069" s="9" t="str">
        <f>'[1]TCE - ANEXO III - Preencher'!C1078</f>
        <v>HOSPITAL NOSSA SENHORA DAS GRAÇAS - ANTIGO ALFA - CG Nº 024/2022</v>
      </c>
      <c r="C1069" s="10"/>
      <c r="D1069" s="11" t="str">
        <f>'[1]TCE - ANEXO III - Preencher'!E1078</f>
        <v>ROBSON LEAL DE ANDRADE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2235-05</v>
      </c>
      <c r="G1069" s="13" t="str">
        <f>IF('[1]TCE - ANEXO III - Preencher'!H1078="","",'[1]TCE - ANEXO III - Preencher'!H1078)</f>
        <v>08/2024</v>
      </c>
      <c r="H1069" s="14">
        <f>'[1]TCE - ANEXO III - Preencher'!I1078</f>
        <v>0</v>
      </c>
      <c r="I1069" s="14">
        <f>'[1]TCE - ANEXO III - Preencher'!J1078</f>
        <v>470.67759999999998</v>
      </c>
      <c r="J1069" s="14">
        <f>'[1]TCE - ANEXO III - Preencher'!K1078</f>
        <v>0</v>
      </c>
      <c r="K1069" s="15">
        <f>'[1]TCE - ANEXO III - Preencher'!L1078</f>
        <v>94.384661893396981</v>
      </c>
      <c r="L1069" s="15">
        <f>'[1]TCE - ANEXO III - Preencher'!M1078</f>
        <v>0</v>
      </c>
      <c r="M1069" s="15">
        <f t="shared" si="97"/>
        <v>94.384661893396981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565.06226189339691</v>
      </c>
    </row>
    <row r="1070" spans="1:28" x14ac:dyDescent="0.2">
      <c r="A1070" s="8">
        <f>IFERROR(VLOOKUP(B1070,'[1]DADOS (OCULTAR)'!$Q$3:$S$136,3,0),"")</f>
        <v>9039744002308</v>
      </c>
      <c r="B1070" s="9" t="str">
        <f>'[1]TCE - ANEXO III - Preencher'!C1079</f>
        <v>HOSPITAL NOSSA SENHORA DAS GRAÇAS - ANTIGO ALFA - CG Nº 024/2022</v>
      </c>
      <c r="C1070" s="10"/>
      <c r="D1070" s="11" t="str">
        <f>'[1]TCE - ANEXO III - Preencher'!E1079</f>
        <v>ROBSON MONTEIRO DOS SANTOS JUNIOR</v>
      </c>
      <c r="E1070" s="9" t="str">
        <f>IF('[1]TCE - ANEXO III - Preencher'!F1079="4 - Assistência Odontológica","2 - Outros Profissionais da Saúde",'[1]TCE - ANEXO III - Preencher'!F1079)</f>
        <v>3 - Administrativo</v>
      </c>
      <c r="F1070" s="12" t="str">
        <f>'[1]TCE - ANEXO III - Preencher'!G1079</f>
        <v>2124-20</v>
      </c>
      <c r="G1070" s="13" t="str">
        <f>IF('[1]TCE - ANEXO III - Preencher'!H1079="","",'[1]TCE - ANEXO III - Preencher'!H1079)</f>
        <v>08/2024</v>
      </c>
      <c r="H1070" s="14">
        <f>'[1]TCE - ANEXO III - Preencher'!I1079</f>
        <v>0</v>
      </c>
      <c r="I1070" s="14">
        <f>'[1]TCE - ANEXO III - Preencher'!J1079</f>
        <v>281.12639999999999</v>
      </c>
      <c r="J1070" s="14">
        <f>'[1]TCE - ANEXO III - Preencher'!K1079</f>
        <v>0</v>
      </c>
      <c r="K1070" s="15">
        <f>'[1]TCE - ANEXO III - Preencher'!L1079</f>
        <v>94.384661893396981</v>
      </c>
      <c r="L1070" s="15">
        <f>'[1]TCE - ANEXO III - Preencher'!M1079</f>
        <v>0</v>
      </c>
      <c r="M1070" s="15">
        <f t="shared" si="97"/>
        <v>94.384661893396981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375.51106189339697</v>
      </c>
    </row>
    <row r="1071" spans="1:28" x14ac:dyDescent="0.2">
      <c r="A1071" s="8">
        <f>IFERROR(VLOOKUP(B1071,'[1]DADOS (OCULTAR)'!$Q$3:$S$136,3,0),"")</f>
        <v>9039744002308</v>
      </c>
      <c r="B1071" s="9" t="str">
        <f>'[1]TCE - ANEXO III - Preencher'!C1080</f>
        <v>HOSPITAL NOSSA SENHORA DAS GRAÇAS - ANTIGO ALFA - CG Nº 024/2022</v>
      </c>
      <c r="C1071" s="10"/>
      <c r="D1071" s="11" t="str">
        <f>'[1]TCE - ANEXO III - Preencher'!E1080</f>
        <v>RODOLFO FELIPE DIAS</v>
      </c>
      <c r="E1071" s="9" t="str">
        <f>IF('[1]TCE - ANEXO III - Preencher'!F1080="4 - Assistência Odontológica","2 - Outros Profissionais da Saúde",'[1]TCE - ANEXO III - Preencher'!F1080)</f>
        <v>2 - Outros Profissionais da Saúde</v>
      </c>
      <c r="F1071" s="12" t="str">
        <f>'[1]TCE - ANEXO III - Preencher'!G1080</f>
        <v>5152-05</v>
      </c>
      <c r="G1071" s="13" t="str">
        <f>IF('[1]TCE - ANEXO III - Preencher'!H1080="","",'[1]TCE - ANEXO III - Preencher'!H1080)</f>
        <v>08/2024</v>
      </c>
      <c r="H1071" s="14">
        <f>'[1]TCE - ANEXO III - Preencher'!I1080</f>
        <v>0</v>
      </c>
      <c r="I1071" s="14">
        <f>'[1]TCE - ANEXO III - Preencher'!J1080</f>
        <v>123.70480000000001</v>
      </c>
      <c r="J1071" s="14">
        <f>'[1]TCE - ANEXO III - Preencher'!K1080</f>
        <v>0</v>
      </c>
      <c r="K1071" s="15">
        <f>'[1]TCE - ANEXO III - Preencher'!L1080</f>
        <v>94.384661893396981</v>
      </c>
      <c r="L1071" s="15">
        <f>'[1]TCE - ANEXO III - Preencher'!M1080</f>
        <v>0</v>
      </c>
      <c r="M1071" s="15">
        <f t="shared" si="97"/>
        <v>94.384661893396981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218.08946189339699</v>
      </c>
    </row>
    <row r="1072" spans="1:28" x14ac:dyDescent="0.2">
      <c r="A1072" s="8">
        <f>IFERROR(VLOOKUP(B1072,'[1]DADOS (OCULTAR)'!$Q$3:$S$136,3,0),"")</f>
        <v>9039744002308</v>
      </c>
      <c r="B1072" s="9" t="str">
        <f>'[1]TCE - ANEXO III - Preencher'!C1081</f>
        <v>HOSPITAL NOSSA SENHORA DAS GRAÇAS - ANTIGO ALFA - CG Nº 024/2022</v>
      </c>
      <c r="C1072" s="10"/>
      <c r="D1072" s="11" t="str">
        <f>'[1]TCE - ANEXO III - Preencher'!E1081</f>
        <v>RODOLPHO FELYPE RAMOS NOGUEIRA</v>
      </c>
      <c r="E1072" s="9" t="str">
        <f>IF('[1]TCE - ANEXO III - Preencher'!F1081="4 - Assistência Odontológica","2 - Outros Profissionais da Saúde",'[1]TCE - ANEXO III - Preencher'!F1081)</f>
        <v>2 - Outros Profissionais da Saúde</v>
      </c>
      <c r="F1072" s="12" t="str">
        <f>'[1]TCE - ANEXO III - Preencher'!G1081</f>
        <v>2236-05</v>
      </c>
      <c r="G1072" s="13" t="str">
        <f>IF('[1]TCE - ANEXO III - Preencher'!H1081="","",'[1]TCE - ANEXO III - Preencher'!H1081)</f>
        <v>08/2024</v>
      </c>
      <c r="H1072" s="14">
        <f>'[1]TCE - ANEXO III - Preencher'!I1081</f>
        <v>0</v>
      </c>
      <c r="I1072" s="14">
        <f>'[1]TCE - ANEXO III - Preencher'!J1081</f>
        <v>230.66560000000001</v>
      </c>
      <c r="J1072" s="14">
        <f>'[1]TCE - ANEXO III - Preencher'!K1081</f>
        <v>0</v>
      </c>
      <c r="K1072" s="15">
        <f>'[1]TCE - ANEXO III - Preencher'!L1081</f>
        <v>94.384661893396981</v>
      </c>
      <c r="L1072" s="15">
        <f>'[1]TCE - ANEXO III - Preencher'!M1081</f>
        <v>2.7</v>
      </c>
      <c r="M1072" s="15">
        <f t="shared" si="97"/>
        <v>91.684661893396978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322.35026189339698</v>
      </c>
    </row>
    <row r="1073" spans="1:28" x14ac:dyDescent="0.2">
      <c r="A1073" s="8">
        <f>IFERROR(VLOOKUP(B1073,'[1]DADOS (OCULTAR)'!$Q$3:$S$136,3,0),"")</f>
        <v>9039744002308</v>
      </c>
      <c r="B1073" s="9" t="str">
        <f>'[1]TCE - ANEXO III - Preencher'!C1082</f>
        <v>HOSPITAL NOSSA SENHORA DAS GRAÇAS - ANTIGO ALFA - CG Nº 024/2022</v>
      </c>
      <c r="C1073" s="10"/>
      <c r="D1073" s="11" t="str">
        <f>'[1]TCE - ANEXO III - Preencher'!E1082</f>
        <v>RODRIGO DE PAIVA BORMANN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2236-05</v>
      </c>
      <c r="G1073" s="13" t="str">
        <f>IF('[1]TCE - ANEXO III - Preencher'!H1082="","",'[1]TCE - ANEXO III - Preencher'!H1082)</f>
        <v>08/2024</v>
      </c>
      <c r="H1073" s="14">
        <f>'[1]TCE - ANEXO III - Preencher'!I1082</f>
        <v>0</v>
      </c>
      <c r="I1073" s="14">
        <f>'[1]TCE - ANEXO III - Preencher'!J1082</f>
        <v>263.62639999999999</v>
      </c>
      <c r="J1073" s="14">
        <f>'[1]TCE - ANEXO III - Preencher'!K1082</f>
        <v>0</v>
      </c>
      <c r="K1073" s="15">
        <f>'[1]TCE - ANEXO III - Preencher'!L1082</f>
        <v>94.384661893396981</v>
      </c>
      <c r="L1073" s="15">
        <f>'[1]TCE - ANEXO III - Preencher'!M1082</f>
        <v>0</v>
      </c>
      <c r="M1073" s="15">
        <f t="shared" si="97"/>
        <v>94.384661893396981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358.01106189339697</v>
      </c>
    </row>
    <row r="1074" spans="1:28" x14ac:dyDescent="0.2">
      <c r="A1074" s="8">
        <f>IFERROR(VLOOKUP(B1074,'[1]DADOS (OCULTAR)'!$Q$3:$S$136,3,0),"")</f>
        <v>9039744002308</v>
      </c>
      <c r="B1074" s="9" t="str">
        <f>'[1]TCE - ANEXO III - Preencher'!C1083</f>
        <v>HOSPITAL NOSSA SENHORA DAS GRAÇAS - ANTIGO ALFA - CG Nº 024/2022</v>
      </c>
      <c r="C1074" s="10"/>
      <c r="D1074" s="11" t="str">
        <f>'[1]TCE - ANEXO III - Preencher'!E1083</f>
        <v>RODRIGO DUARTE FALCAO DE LIMA</v>
      </c>
      <c r="E1074" s="9" t="str">
        <f>IF('[1]TCE - ANEXO III - Preencher'!F1083="4 - Assistência Odontológica","2 - Outros Profissionais da Saúde",'[1]TCE - ANEXO III - Preencher'!F1083)</f>
        <v>3 - Administrativo</v>
      </c>
      <c r="F1074" s="12" t="str">
        <f>'[1]TCE - ANEXO III - Preencher'!G1083</f>
        <v>1427-05</v>
      </c>
      <c r="G1074" s="13" t="str">
        <f>IF('[1]TCE - ANEXO III - Preencher'!H1083="","",'[1]TCE - ANEXO III - Preencher'!H1083)</f>
        <v>08/2024</v>
      </c>
      <c r="H1074" s="14">
        <f>'[1]TCE - ANEXO III - Preencher'!I1083</f>
        <v>0</v>
      </c>
      <c r="I1074" s="14">
        <f>'[1]TCE - ANEXO III - Preencher'!J1083</f>
        <v>483.98160000000013</v>
      </c>
      <c r="J1074" s="14">
        <f>'[1]TCE - ANEXO III - Preencher'!K1083</f>
        <v>0</v>
      </c>
      <c r="K1074" s="15">
        <f>'[1]TCE - ANEXO III - Preencher'!L1083</f>
        <v>94.384661893396981</v>
      </c>
      <c r="L1074" s="15">
        <f>'[1]TCE - ANEXO III - Preencher'!M1083</f>
        <v>44</v>
      </c>
      <c r="M1074" s="15">
        <f t="shared" si="97"/>
        <v>50.384661893396981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534.36626189339711</v>
      </c>
    </row>
    <row r="1075" spans="1:28" x14ac:dyDescent="0.2">
      <c r="A1075" s="8">
        <f>IFERROR(VLOOKUP(B1075,'[1]DADOS (OCULTAR)'!$Q$3:$S$136,3,0),"")</f>
        <v>9039744002308</v>
      </c>
      <c r="B1075" s="9" t="str">
        <f>'[1]TCE - ANEXO III - Preencher'!C1084</f>
        <v>HOSPITAL NOSSA SENHORA DAS GRAÇAS - ANTIGO ALFA - CG Nº 024/2022</v>
      </c>
      <c r="C1075" s="10"/>
      <c r="D1075" s="11" t="str">
        <f>'[1]TCE - ANEXO III - Preencher'!E1084</f>
        <v>RODRIGO JOSE GOMES DE AZEVEDO</v>
      </c>
      <c r="E1075" s="9" t="str">
        <f>IF('[1]TCE - ANEXO III - Preencher'!F1084="4 - Assistência Odontológica","2 - Outros Profissionais da Saúde",'[1]TCE - ANEXO III - Preencher'!F1084)</f>
        <v>3 - Administrativo</v>
      </c>
      <c r="F1075" s="12" t="str">
        <f>'[1]TCE - ANEXO III - Preencher'!G1084</f>
        <v>4110-10</v>
      </c>
      <c r="G1075" s="13" t="str">
        <f>IF('[1]TCE - ANEXO III - Preencher'!H1084="","",'[1]TCE - ANEXO III - Preencher'!H1084)</f>
        <v>08/2024</v>
      </c>
      <c r="H1075" s="14">
        <f>'[1]TCE - ANEXO III - Preencher'!I1084</f>
        <v>0</v>
      </c>
      <c r="I1075" s="14">
        <f>'[1]TCE - ANEXO III - Preencher'!J1084</f>
        <v>14.12</v>
      </c>
      <c r="J1075" s="14">
        <f>'[1]TCE - ANEXO III - Preencher'!K1084</f>
        <v>0</v>
      </c>
      <c r="K1075" s="15">
        <f>'[1]TCE - ANEXO III - Preencher'!L1084</f>
        <v>94.384661893396981</v>
      </c>
      <c r="L1075" s="15">
        <f>'[1]TCE - ANEXO III - Preencher'!M1084</f>
        <v>0</v>
      </c>
      <c r="M1075" s="15">
        <f t="shared" si="97"/>
        <v>94.384661893396981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185.09333333333328</v>
      </c>
      <c r="R1075" s="15">
        <f>'[1]TCE - ANEXO III - Preencher'!S1084</f>
        <v>42.36</v>
      </c>
      <c r="S1075" s="16">
        <f t="shared" si="99"/>
        <v>142.73333333333329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251.23799522673028</v>
      </c>
    </row>
    <row r="1076" spans="1:28" x14ac:dyDescent="0.2">
      <c r="A1076" s="8">
        <f>IFERROR(VLOOKUP(B1076,'[1]DADOS (OCULTAR)'!$Q$3:$S$136,3,0),"")</f>
        <v>9039744002308</v>
      </c>
      <c r="B1076" s="9" t="str">
        <f>'[1]TCE - ANEXO III - Preencher'!C1085</f>
        <v>HOSPITAL NOSSA SENHORA DAS GRAÇAS - ANTIGO ALFA - CG Nº 024/2022</v>
      </c>
      <c r="C1076" s="10"/>
      <c r="D1076" s="11" t="str">
        <f>'[1]TCE - ANEXO III - Preencher'!E1085</f>
        <v>RODRIGO LIMA DE MELO</v>
      </c>
      <c r="E1076" s="9" t="str">
        <f>IF('[1]TCE - ANEXO III - Preencher'!F1085="4 - Assistência Odontológica","2 - Outros Profissionais da Saúde",'[1]TCE - ANEXO III - Preencher'!F1085)</f>
        <v>3 - Administrativo</v>
      </c>
      <c r="F1076" s="12" t="str">
        <f>'[1]TCE - ANEXO III - Preencher'!G1085</f>
        <v>4110-10</v>
      </c>
      <c r="G1076" s="13" t="str">
        <f>IF('[1]TCE - ANEXO III - Preencher'!H1085="","",'[1]TCE - ANEXO III - Preencher'!H1085)</f>
        <v>08/2024</v>
      </c>
      <c r="H1076" s="14">
        <f>'[1]TCE - ANEXO III - Preencher'!I1085</f>
        <v>0</v>
      </c>
      <c r="I1076" s="14">
        <f>'[1]TCE - ANEXO III - Preencher'!J1085</f>
        <v>169.68</v>
      </c>
      <c r="J1076" s="14">
        <f>'[1]TCE - ANEXO III - Preencher'!K1085</f>
        <v>0</v>
      </c>
      <c r="K1076" s="15">
        <f>'[1]TCE - ANEXO III - Preencher'!L1085</f>
        <v>94.384661893396981</v>
      </c>
      <c r="L1076" s="15">
        <f>'[1]TCE - ANEXO III - Preencher'!M1085</f>
        <v>42.42</v>
      </c>
      <c r="M1076" s="15">
        <f t="shared" si="97"/>
        <v>51.964661893396979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221.64466189339697</v>
      </c>
    </row>
    <row r="1077" spans="1:28" x14ac:dyDescent="0.2">
      <c r="A1077" s="8">
        <f>IFERROR(VLOOKUP(B1077,'[1]DADOS (OCULTAR)'!$Q$3:$S$136,3,0),"")</f>
        <v>9039744002308</v>
      </c>
      <c r="B1077" s="9" t="str">
        <f>'[1]TCE - ANEXO III - Preencher'!C1086</f>
        <v>HOSPITAL NOSSA SENHORA DAS GRAÇAS - ANTIGO ALFA - CG Nº 024/2022</v>
      </c>
      <c r="C1077" s="10"/>
      <c r="D1077" s="11" t="str">
        <f>'[1]TCE - ANEXO III - Preencher'!E1086</f>
        <v>RODRIGO MELO DE SIQUEIRA</v>
      </c>
      <c r="E1077" s="9" t="str">
        <f>IF('[1]TCE - ANEXO III - Preencher'!F1086="4 - Assistência Odontológica","2 - Outros Profissionais da Saúde",'[1]TCE - ANEXO III - Preencher'!F1086)</f>
        <v>3 - Administrativo</v>
      </c>
      <c r="F1077" s="12" t="str">
        <f>'[1]TCE - ANEXO III - Preencher'!G1086</f>
        <v>3172-10</v>
      </c>
      <c r="G1077" s="13" t="str">
        <f>IF('[1]TCE - ANEXO III - Preencher'!H1086="","",'[1]TCE - ANEXO III - Preencher'!H1086)</f>
        <v>08/2024</v>
      </c>
      <c r="H1077" s="14">
        <f>'[1]TCE - ANEXO III - Preencher'!I1086</f>
        <v>0</v>
      </c>
      <c r="I1077" s="14">
        <f>'[1]TCE - ANEXO III - Preencher'!J1086</f>
        <v>225.2808</v>
      </c>
      <c r="J1077" s="14">
        <f>'[1]TCE - ANEXO III - Preencher'!K1086</f>
        <v>0</v>
      </c>
      <c r="K1077" s="15">
        <f>'[1]TCE - ANEXO III - Preencher'!L1086</f>
        <v>94.384661893396981</v>
      </c>
      <c r="L1077" s="15">
        <f>'[1]TCE - ANEXO III - Preencher'!M1086</f>
        <v>44</v>
      </c>
      <c r="M1077" s="15">
        <f t="shared" si="97"/>
        <v>50.384661893396981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275.66546189339698</v>
      </c>
    </row>
    <row r="1078" spans="1:28" x14ac:dyDescent="0.2">
      <c r="A1078" s="8">
        <f>IFERROR(VLOOKUP(B1078,'[1]DADOS (OCULTAR)'!$Q$3:$S$136,3,0),"")</f>
        <v>9039744002308</v>
      </c>
      <c r="B1078" s="9" t="str">
        <f>'[1]TCE - ANEXO III - Preencher'!C1087</f>
        <v>HOSPITAL NOSSA SENHORA DAS GRAÇAS - ANTIGO ALFA - CG Nº 024/2022</v>
      </c>
      <c r="C1078" s="10"/>
      <c r="D1078" s="11" t="str">
        <f>'[1]TCE - ANEXO III - Preencher'!E1087</f>
        <v>RODRIGO ROCHA DA SILVA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5151-10</v>
      </c>
      <c r="G1078" s="13" t="str">
        <f>IF('[1]TCE - ANEXO III - Preencher'!H1087="","",'[1]TCE - ANEXO III - Preencher'!H1087)</f>
        <v>08/2024</v>
      </c>
      <c r="H1078" s="14">
        <f>'[1]TCE - ANEXO III - Preencher'!I1087</f>
        <v>0</v>
      </c>
      <c r="I1078" s="14">
        <f>'[1]TCE - ANEXO III - Preencher'!J1087</f>
        <v>174.82239999999999</v>
      </c>
      <c r="J1078" s="14">
        <f>'[1]TCE - ANEXO III - Preencher'!K1087</f>
        <v>0</v>
      </c>
      <c r="K1078" s="15">
        <f>'[1]TCE - ANEXO III - Preencher'!L1087</f>
        <v>94.384661893396981</v>
      </c>
      <c r="L1078" s="15">
        <f>'[1]TCE - ANEXO III - Preencher'!M1087</f>
        <v>0</v>
      </c>
      <c r="M1078" s="15">
        <f t="shared" si="97"/>
        <v>94.384661893396981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269.20706189339694</v>
      </c>
    </row>
    <row r="1079" spans="1:28" x14ac:dyDescent="0.2">
      <c r="A1079" s="8">
        <f>IFERROR(VLOOKUP(B1079,'[1]DADOS (OCULTAR)'!$Q$3:$S$136,3,0),"")</f>
        <v>9039744002308</v>
      </c>
      <c r="B1079" s="9" t="str">
        <f>'[1]TCE - ANEXO III - Preencher'!C1088</f>
        <v>HOSPITAL NOSSA SENHORA DAS GRAÇAS - ANTIGO ALFA - CG Nº 024/2022</v>
      </c>
      <c r="C1079" s="10"/>
      <c r="D1079" s="11" t="str">
        <f>'[1]TCE - ANEXO III - Preencher'!E1088</f>
        <v>RODRIGO TARCISO DO NASCIMENTO VAN LUME</v>
      </c>
      <c r="E1079" s="9" t="str">
        <f>IF('[1]TCE - ANEXO III - Preencher'!F1088="4 - Assistência Odontológica","2 - Outros Profissionais da Saúde",'[1]TCE - ANEXO III - Preencher'!F1088)</f>
        <v>3 - Administrativo</v>
      </c>
      <c r="F1079" s="12" t="str">
        <f>'[1]TCE - ANEXO III - Preencher'!G1088</f>
        <v>5174-10</v>
      </c>
      <c r="G1079" s="13" t="str">
        <f>IF('[1]TCE - ANEXO III - Preencher'!H1088="","",'[1]TCE - ANEXO III - Preencher'!H1088)</f>
        <v>08/2024</v>
      </c>
      <c r="H1079" s="14">
        <f>'[1]TCE - ANEXO III - Preencher'!I1088</f>
        <v>0</v>
      </c>
      <c r="I1079" s="14">
        <f>'[1]TCE - ANEXO III - Preencher'!J1088</f>
        <v>186.4984</v>
      </c>
      <c r="J1079" s="14">
        <f>'[1]TCE - ANEXO III - Preencher'!K1088</f>
        <v>0</v>
      </c>
      <c r="K1079" s="15">
        <f>'[1]TCE - ANEXO III - Preencher'!L1088</f>
        <v>94.384661893396981</v>
      </c>
      <c r="L1079" s="15">
        <f>'[1]TCE - ANEXO III - Preencher'!M1088</f>
        <v>28.24</v>
      </c>
      <c r="M1079" s="15">
        <f t="shared" si="97"/>
        <v>66.144661893396986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126.07990641898773</v>
      </c>
      <c r="R1079" s="15">
        <f>'[1]TCE - ANEXO III - Preencher'!S1088</f>
        <v>84.72</v>
      </c>
      <c r="S1079" s="16">
        <f t="shared" si="99"/>
        <v>41.359906418987734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294.00296831238472</v>
      </c>
    </row>
    <row r="1080" spans="1:28" x14ac:dyDescent="0.2">
      <c r="A1080" s="8">
        <f>IFERROR(VLOOKUP(B1080,'[1]DADOS (OCULTAR)'!$Q$3:$S$136,3,0),"")</f>
        <v>9039744002308</v>
      </c>
      <c r="B1080" s="9" t="str">
        <f>'[1]TCE - ANEXO III - Preencher'!C1089</f>
        <v>HOSPITAL NOSSA SENHORA DAS GRAÇAS - ANTIGO ALFA - CG Nº 024/2022</v>
      </c>
      <c r="C1080" s="10"/>
      <c r="D1080" s="11" t="str">
        <f>'[1]TCE - ANEXO III - Preencher'!E1089</f>
        <v>RODSON HENRIQUE DA SILVA PONTES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2521-05</v>
      </c>
      <c r="G1080" s="13" t="str">
        <f>IF('[1]TCE - ANEXO III - Preencher'!H1089="","",'[1]TCE - ANEXO III - Preencher'!H1089)</f>
        <v>08/2024</v>
      </c>
      <c r="H1080" s="14">
        <f>'[1]TCE - ANEXO III - Preencher'!I1089</f>
        <v>0</v>
      </c>
      <c r="I1080" s="14">
        <f>'[1]TCE - ANEXO III - Preencher'!J1089</f>
        <v>303.56</v>
      </c>
      <c r="J1080" s="14">
        <f>'[1]TCE - ANEXO III - Preencher'!K1089</f>
        <v>0</v>
      </c>
      <c r="K1080" s="15">
        <f>'[1]TCE - ANEXO III - Preencher'!L1089</f>
        <v>94.384661893396981</v>
      </c>
      <c r="L1080" s="15">
        <f>'[1]TCE - ANEXO III - Preencher'!M1089</f>
        <v>0</v>
      </c>
      <c r="M1080" s="15">
        <f t="shared" si="97"/>
        <v>94.384661893396981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397.94466189339698</v>
      </c>
    </row>
    <row r="1081" spans="1:28" x14ac:dyDescent="0.2">
      <c r="A1081" s="8">
        <f>IFERROR(VLOOKUP(B1081,'[1]DADOS (OCULTAR)'!$Q$3:$S$136,3,0),"")</f>
        <v>9039744002308</v>
      </c>
      <c r="B1081" s="9" t="str">
        <f>'[1]TCE - ANEXO III - Preencher'!C1090</f>
        <v>HOSPITAL NOSSA SENHORA DAS GRAÇAS - ANTIGO ALFA - CG Nº 024/2022</v>
      </c>
      <c r="C1081" s="10"/>
      <c r="D1081" s="11" t="str">
        <f>'[1]TCE - ANEXO III - Preencher'!E1090</f>
        <v xml:space="preserve">ROGERIO CRISTIANO GONCALVES </v>
      </c>
      <c r="E1081" s="9" t="str">
        <f>IF('[1]TCE - ANEXO III - Preencher'!F1090="4 - Assistência Odontológica","2 - Outros Profissionais da Saúde",'[1]TCE - ANEXO III - Preencher'!F1090)</f>
        <v>2 - Outros Profissionais da Saúde</v>
      </c>
      <c r="F1081" s="12" t="str">
        <f>'[1]TCE - ANEXO III - Preencher'!G1090</f>
        <v>3241-15</v>
      </c>
      <c r="G1081" s="13" t="str">
        <f>IF('[1]TCE - ANEXO III - Preencher'!H1090="","",'[1]TCE - ANEXO III - Preencher'!H1090)</f>
        <v>08/2024</v>
      </c>
      <c r="H1081" s="14">
        <f>'[1]TCE - ANEXO III - Preencher'!I1090</f>
        <v>0</v>
      </c>
      <c r="I1081" s="14">
        <f>'[1]TCE - ANEXO III - Preencher'!J1090</f>
        <v>281.01839999999999</v>
      </c>
      <c r="J1081" s="14">
        <f>'[1]TCE - ANEXO III - Preencher'!K1090</f>
        <v>0</v>
      </c>
      <c r="K1081" s="15">
        <f>'[1]TCE - ANEXO III - Preencher'!L1090</f>
        <v>94.384661893396981</v>
      </c>
      <c r="L1081" s="15">
        <f>'[1]TCE - ANEXO III - Preencher'!M1090</f>
        <v>0</v>
      </c>
      <c r="M1081" s="15">
        <f t="shared" si="97"/>
        <v>94.384661893396981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375.40306189339697</v>
      </c>
    </row>
    <row r="1082" spans="1:28" x14ac:dyDescent="0.2">
      <c r="A1082" s="8">
        <f>IFERROR(VLOOKUP(B1082,'[1]DADOS (OCULTAR)'!$Q$3:$S$136,3,0),"")</f>
        <v>9039744002308</v>
      </c>
      <c r="B1082" s="9" t="str">
        <f>'[1]TCE - ANEXO III - Preencher'!C1091</f>
        <v>HOSPITAL NOSSA SENHORA DAS GRAÇAS - ANTIGO ALFA - CG Nº 024/2022</v>
      </c>
      <c r="C1082" s="10"/>
      <c r="D1082" s="11" t="str">
        <f>'[1]TCE - ANEXO III - Preencher'!E1091</f>
        <v>ROGERIO TRAVASSOS DA SILVA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5211-30</v>
      </c>
      <c r="G1082" s="13" t="str">
        <f>IF('[1]TCE - ANEXO III - Preencher'!H1091="","",'[1]TCE - ANEXO III - Preencher'!H1091)</f>
        <v>08/2024</v>
      </c>
      <c r="H1082" s="14">
        <f>'[1]TCE - ANEXO III - Preencher'!I1091</f>
        <v>0</v>
      </c>
      <c r="I1082" s="14">
        <f>'[1]TCE - ANEXO III - Preencher'!J1091</f>
        <v>124.56</v>
      </c>
      <c r="J1082" s="14">
        <f>'[1]TCE - ANEXO III - Preencher'!K1091</f>
        <v>0</v>
      </c>
      <c r="K1082" s="15">
        <f>'[1]TCE - ANEXO III - Preencher'!L1091</f>
        <v>94.384661893396981</v>
      </c>
      <c r="L1082" s="15">
        <f>'[1]TCE - ANEXO III - Preencher'!M1091</f>
        <v>31.14</v>
      </c>
      <c r="M1082" s="15">
        <f t="shared" si="97"/>
        <v>63.24466189339698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369.83439216236405</v>
      </c>
      <c r="R1082" s="15">
        <f>'[1]TCE - ANEXO III - Preencher'!S1091</f>
        <v>93.42</v>
      </c>
      <c r="S1082" s="16">
        <f t="shared" si="99"/>
        <v>276.41439216236404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464.21905405576103</v>
      </c>
    </row>
    <row r="1083" spans="1:28" x14ac:dyDescent="0.2">
      <c r="A1083" s="8">
        <f>IFERROR(VLOOKUP(B1083,'[1]DADOS (OCULTAR)'!$Q$3:$S$136,3,0),"")</f>
        <v>9039744002308</v>
      </c>
      <c r="B1083" s="9" t="str">
        <f>'[1]TCE - ANEXO III - Preencher'!C1092</f>
        <v>HOSPITAL NOSSA SENHORA DAS GRAÇAS - ANTIGO ALFA - CG Nº 024/2022</v>
      </c>
      <c r="C1083" s="10"/>
      <c r="D1083" s="11" t="str">
        <f>'[1]TCE - ANEXO III - Preencher'!E1092</f>
        <v>ROMULO DOS SANTOS</v>
      </c>
      <c r="E1083" s="9" t="str">
        <f>IF('[1]TCE - ANEXO III - Preencher'!F1092="4 - Assistência Odontológica","2 - Outros Profissionais da Saúde",'[1]TCE - ANEXO III - Preencher'!F1092)</f>
        <v>3 - Administrativo</v>
      </c>
      <c r="F1083" s="12" t="str">
        <f>'[1]TCE - ANEXO III - Preencher'!G1092</f>
        <v>7241-10</v>
      </c>
      <c r="G1083" s="13" t="str">
        <f>IF('[1]TCE - ANEXO III - Preencher'!H1092="","",'[1]TCE - ANEXO III - Preencher'!H1092)</f>
        <v>08/2024</v>
      </c>
      <c r="H1083" s="14">
        <f>'[1]TCE - ANEXO III - Preencher'!I1092</f>
        <v>0</v>
      </c>
      <c r="I1083" s="14">
        <f>'[1]TCE - ANEXO III - Preencher'!J1092</f>
        <v>175.8416</v>
      </c>
      <c r="J1083" s="14">
        <f>'[1]TCE - ANEXO III - Preencher'!K1092</f>
        <v>0</v>
      </c>
      <c r="K1083" s="15">
        <f>'[1]TCE - ANEXO III - Preencher'!L1092</f>
        <v>94.384661893396981</v>
      </c>
      <c r="L1083" s="15">
        <f>'[1]TCE - ANEXO III - Preencher'!M1092</f>
        <v>32.17</v>
      </c>
      <c r="M1083" s="15">
        <f t="shared" si="97"/>
        <v>62.214661893396979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238.05626189339699</v>
      </c>
    </row>
    <row r="1084" spans="1:28" x14ac:dyDescent="0.2">
      <c r="A1084" s="8">
        <f>IFERROR(VLOOKUP(B1084,'[1]DADOS (OCULTAR)'!$Q$3:$S$136,3,0),"")</f>
        <v>9039744002308</v>
      </c>
      <c r="B1084" s="9" t="str">
        <f>'[1]TCE - ANEXO III - Preencher'!C1093</f>
        <v>HOSPITAL NOSSA SENHORA DAS GRAÇAS - ANTIGO ALFA - CG Nº 024/2022</v>
      </c>
      <c r="C1084" s="10"/>
      <c r="D1084" s="11" t="str">
        <f>'[1]TCE - ANEXO III - Preencher'!E1093</f>
        <v>RONALDO ALEXANDRE DE SOUZA</v>
      </c>
      <c r="E1084" s="9" t="str">
        <f>IF('[1]TCE - ANEXO III - Preencher'!F1093="4 - Assistência Odontológica","2 - Outros Profissionais da Saúde",'[1]TCE - ANEXO III - Preencher'!F1093)</f>
        <v>3 - Administrativo</v>
      </c>
      <c r="F1084" s="12" t="str">
        <f>'[1]TCE - ANEXO III - Preencher'!G1093</f>
        <v>7152-10</v>
      </c>
      <c r="G1084" s="13" t="str">
        <f>IF('[1]TCE - ANEXO III - Preencher'!H1093="","",'[1]TCE - ANEXO III - Preencher'!H1093)</f>
        <v>08/2024</v>
      </c>
      <c r="H1084" s="14">
        <f>'[1]TCE - ANEXO III - Preencher'!I1093</f>
        <v>0</v>
      </c>
      <c r="I1084" s="14">
        <f>'[1]TCE - ANEXO III - Preencher'!J1093</f>
        <v>151.2704</v>
      </c>
      <c r="J1084" s="14">
        <f>'[1]TCE - ANEXO III - Preencher'!K1093</f>
        <v>0</v>
      </c>
      <c r="K1084" s="15">
        <f>'[1]TCE - ANEXO III - Preencher'!L1093</f>
        <v>94.384661893396981</v>
      </c>
      <c r="L1084" s="15">
        <f>'[1]TCE - ANEXO III - Preencher'!M1093</f>
        <v>32.17</v>
      </c>
      <c r="M1084" s="15">
        <f t="shared" si="97"/>
        <v>62.214661893396979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369.83439216236405</v>
      </c>
      <c r="R1084" s="15">
        <f>'[1]TCE - ANEXO III - Preencher'!S1093</f>
        <v>96.51</v>
      </c>
      <c r="S1084" s="16">
        <f t="shared" si="99"/>
        <v>273.32439216236406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486.80945405576102</v>
      </c>
    </row>
    <row r="1085" spans="1:28" x14ac:dyDescent="0.2">
      <c r="A1085" s="8">
        <f>IFERROR(VLOOKUP(B1085,'[1]DADOS (OCULTAR)'!$Q$3:$S$136,3,0),"")</f>
        <v>9039744002308</v>
      </c>
      <c r="B1085" s="9" t="str">
        <f>'[1]TCE - ANEXO III - Preencher'!C1094</f>
        <v>HOSPITAL NOSSA SENHORA DAS GRAÇAS - ANTIGO ALFA - CG Nº 024/2022</v>
      </c>
      <c r="C1085" s="10"/>
      <c r="D1085" s="11" t="str">
        <f>'[1]TCE - ANEXO III - Preencher'!E1094</f>
        <v>RONALDO LUCAS BARBOSA DE ARAUJO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5211-30</v>
      </c>
      <c r="G1085" s="13" t="str">
        <f>IF('[1]TCE - ANEXO III - Preencher'!H1094="","",'[1]TCE - ANEXO III - Preencher'!H1094)</f>
        <v>08/2024</v>
      </c>
      <c r="H1085" s="14">
        <f>'[1]TCE - ANEXO III - Preencher'!I1094</f>
        <v>0</v>
      </c>
      <c r="I1085" s="14">
        <f>'[1]TCE - ANEXO III - Preencher'!J1094</f>
        <v>99.647999999999996</v>
      </c>
      <c r="J1085" s="14">
        <f>'[1]TCE - ANEXO III - Preencher'!K1094</f>
        <v>0</v>
      </c>
      <c r="K1085" s="15">
        <f>'[1]TCE - ANEXO III - Preencher'!L1094</f>
        <v>94.384661893396981</v>
      </c>
      <c r="L1085" s="15">
        <f>'[1]TCE - ANEXO III - Preencher'!M1094</f>
        <v>31.14</v>
      </c>
      <c r="M1085" s="15">
        <f t="shared" si="97"/>
        <v>63.24466189339698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162.89266189339696</v>
      </c>
    </row>
    <row r="1086" spans="1:28" x14ac:dyDescent="0.2">
      <c r="A1086" s="8">
        <f>IFERROR(VLOOKUP(B1086,'[1]DADOS (OCULTAR)'!$Q$3:$S$136,3,0),"")</f>
        <v>9039744002308</v>
      </c>
      <c r="B1086" s="9" t="str">
        <f>'[1]TCE - ANEXO III - Preencher'!C1095</f>
        <v>HOSPITAL NOSSA SENHORA DAS GRAÇAS - ANTIGO ALFA - CG Nº 024/2022</v>
      </c>
      <c r="C1086" s="10"/>
      <c r="D1086" s="11" t="str">
        <f>'[1]TCE - ANEXO III - Preencher'!E1095</f>
        <v>RONALDO NAZARIO DE BARROS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9511-05</v>
      </c>
      <c r="G1086" s="13" t="str">
        <f>IF('[1]TCE - ANEXO III - Preencher'!H1095="","",'[1]TCE - ANEXO III - Preencher'!H1095)</f>
        <v>08/2024</v>
      </c>
      <c r="H1086" s="14">
        <f>'[1]TCE - ANEXO III - Preencher'!I1095</f>
        <v>0</v>
      </c>
      <c r="I1086" s="14">
        <f>'[1]TCE - ANEXO III - Preencher'!J1095</f>
        <v>187.42160000000001</v>
      </c>
      <c r="J1086" s="14">
        <f>'[1]TCE - ANEXO III - Preencher'!K1095</f>
        <v>0</v>
      </c>
      <c r="K1086" s="15">
        <f>'[1]TCE - ANEXO III - Preencher'!L1095</f>
        <v>94.384661893396981</v>
      </c>
      <c r="L1086" s="15">
        <f>'[1]TCE - ANEXO III - Preencher'!M1095</f>
        <v>32.17</v>
      </c>
      <c r="M1086" s="15">
        <f t="shared" si="97"/>
        <v>62.214661893396979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249.63626189339698</v>
      </c>
    </row>
    <row r="1087" spans="1:28" x14ac:dyDescent="0.2">
      <c r="A1087" s="8">
        <f>IFERROR(VLOOKUP(B1087,'[1]DADOS (OCULTAR)'!$Q$3:$S$136,3,0),"")</f>
        <v>9039744002308</v>
      </c>
      <c r="B1087" s="9" t="str">
        <f>'[1]TCE - ANEXO III - Preencher'!C1096</f>
        <v>HOSPITAL NOSSA SENHORA DAS GRAÇAS - ANTIGO ALFA - CG Nº 024/2022</v>
      </c>
      <c r="C1087" s="10"/>
      <c r="D1087" s="11" t="str">
        <f>'[1]TCE - ANEXO III - Preencher'!E1096</f>
        <v>ROSA MARIA DOS SANTOS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5211-30</v>
      </c>
      <c r="G1087" s="13" t="str">
        <f>IF('[1]TCE - ANEXO III - Preencher'!H1096="","",'[1]TCE - ANEXO III - Preencher'!H1096)</f>
        <v>08/2024</v>
      </c>
      <c r="H1087" s="14">
        <f>'[1]TCE - ANEXO III - Preencher'!I1096</f>
        <v>0</v>
      </c>
      <c r="I1087" s="14">
        <f>'[1]TCE - ANEXO III - Preencher'!J1096</f>
        <v>167.1448</v>
      </c>
      <c r="J1087" s="14">
        <f>'[1]TCE - ANEXO III - Preencher'!K1096</f>
        <v>0</v>
      </c>
      <c r="K1087" s="15">
        <f>'[1]TCE - ANEXO III - Preencher'!L1096</f>
        <v>94.384661893396981</v>
      </c>
      <c r="L1087" s="15">
        <f>'[1]TCE - ANEXO III - Preencher'!M1096</f>
        <v>31.14</v>
      </c>
      <c r="M1087" s="15">
        <f t="shared" si="97"/>
        <v>63.24466189339698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230.38946189339697</v>
      </c>
    </row>
    <row r="1088" spans="1:28" x14ac:dyDescent="0.2">
      <c r="A1088" s="8">
        <f>IFERROR(VLOOKUP(B1088,'[1]DADOS (OCULTAR)'!$Q$3:$S$136,3,0),"")</f>
        <v>9039744002308</v>
      </c>
      <c r="B1088" s="9" t="str">
        <f>'[1]TCE - ANEXO III - Preencher'!C1097</f>
        <v>HOSPITAL NOSSA SENHORA DAS GRAÇAS - ANTIGO ALFA - CG Nº 024/2022</v>
      </c>
      <c r="C1088" s="10"/>
      <c r="D1088" s="11" t="str">
        <f>'[1]TCE - ANEXO III - Preencher'!E1097</f>
        <v>ROSA MARIA RODRIGUES DE BRITO</v>
      </c>
      <c r="E1088" s="9" t="str">
        <f>IF('[1]TCE - ANEXO III - Preencher'!F1097="4 - Assistência Odontológica","2 - Outros Profissionais da Saúde",'[1]TCE - ANEXO III - Preencher'!F1097)</f>
        <v>2 - Outros Profissionais da Saúde</v>
      </c>
      <c r="F1088" s="12" t="str">
        <f>'[1]TCE - ANEXO III - Preencher'!G1097</f>
        <v>3222-05</v>
      </c>
      <c r="G1088" s="13" t="str">
        <f>IF('[1]TCE - ANEXO III - Preencher'!H1097="","",'[1]TCE - ANEXO III - Preencher'!H1097)</f>
        <v>08/2024</v>
      </c>
      <c r="H1088" s="14">
        <f>'[1]TCE - ANEXO III - Preencher'!I1097</f>
        <v>0</v>
      </c>
      <c r="I1088" s="14">
        <f>'[1]TCE - ANEXO III - Preencher'!J1097</f>
        <v>305.47840000000002</v>
      </c>
      <c r="J1088" s="14">
        <f>'[1]TCE - ANEXO III - Preencher'!K1097</f>
        <v>0</v>
      </c>
      <c r="K1088" s="15">
        <f>'[1]TCE - ANEXO III - Preencher'!L1097</f>
        <v>94.384661893396981</v>
      </c>
      <c r="L1088" s="15">
        <f>'[1]TCE - ANEXO III - Preencher'!M1097</f>
        <v>28.24</v>
      </c>
      <c r="M1088" s="15">
        <f t="shared" si="97"/>
        <v>66.144661893396986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134.48523351358691</v>
      </c>
      <c r="R1088" s="15">
        <f>'[1]TCE - ANEXO III - Preencher'!S1097</f>
        <v>84.72</v>
      </c>
      <c r="S1088" s="16">
        <f t="shared" si="99"/>
        <v>49.765233513586907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421.3882954069839</v>
      </c>
    </row>
    <row r="1089" spans="1:28" x14ac:dyDescent="0.2">
      <c r="A1089" s="8">
        <f>IFERROR(VLOOKUP(B1089,'[1]DADOS (OCULTAR)'!$Q$3:$S$136,3,0),"")</f>
        <v>9039744002308</v>
      </c>
      <c r="B1089" s="9" t="str">
        <f>'[1]TCE - ANEXO III - Preencher'!C1098</f>
        <v>HOSPITAL NOSSA SENHORA DAS GRAÇAS - ANTIGO ALFA - CG Nº 024/2022</v>
      </c>
      <c r="C1089" s="10"/>
      <c r="D1089" s="11" t="str">
        <f>'[1]TCE - ANEXO III - Preencher'!E1098</f>
        <v>ROSALIA FERREIRA DA SILVA FELIX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3222-05</v>
      </c>
      <c r="G1089" s="13" t="str">
        <f>IF('[1]TCE - ANEXO III - Preencher'!H1098="","",'[1]TCE - ANEXO III - Preencher'!H1098)</f>
        <v>08/2024</v>
      </c>
      <c r="H1089" s="14">
        <f>'[1]TCE - ANEXO III - Preencher'!I1098</f>
        <v>0</v>
      </c>
      <c r="I1089" s="14">
        <f>'[1]TCE - ANEXO III - Preencher'!J1098</f>
        <v>279.57279999999997</v>
      </c>
      <c r="J1089" s="14">
        <f>'[1]TCE - ANEXO III - Preencher'!K1098</f>
        <v>0</v>
      </c>
      <c r="K1089" s="15">
        <f>'[1]TCE - ANEXO III - Preencher'!L1098</f>
        <v>94.384661893396981</v>
      </c>
      <c r="L1089" s="15">
        <f>'[1]TCE - ANEXO III - Preencher'!M1098</f>
        <v>0</v>
      </c>
      <c r="M1089" s="15">
        <f t="shared" si="97"/>
        <v>94.384661893396981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134.48523351358691</v>
      </c>
      <c r="R1089" s="15">
        <f>'[1]TCE - ANEXO III - Preencher'!S1098</f>
        <v>84.72</v>
      </c>
      <c r="S1089" s="16">
        <f t="shared" si="99"/>
        <v>49.765233513586907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423.72269540698386</v>
      </c>
    </row>
    <row r="1090" spans="1:28" x14ac:dyDescent="0.2">
      <c r="A1090" s="8">
        <f>IFERROR(VLOOKUP(B1090,'[1]DADOS (OCULTAR)'!$Q$3:$S$136,3,0),"")</f>
        <v>9039744002308</v>
      </c>
      <c r="B1090" s="9" t="str">
        <f>'[1]TCE - ANEXO III - Preencher'!C1099</f>
        <v>HOSPITAL NOSSA SENHORA DAS GRAÇAS - ANTIGO ALFA - CG Nº 024/2022</v>
      </c>
      <c r="C1090" s="10"/>
      <c r="D1090" s="11" t="str">
        <f>'[1]TCE - ANEXO III - Preencher'!E1099</f>
        <v>ROSANA CASTRO BARCELOS</v>
      </c>
      <c r="E1090" s="9" t="str">
        <f>IF('[1]TCE - ANEXO III - Preencher'!F1099="4 - Assistência Odontológica","2 - Outros Profissionais da Saúde",'[1]TCE - ANEXO III - Preencher'!F1099)</f>
        <v>2 - Outros Profissionais da Saúde</v>
      </c>
      <c r="F1090" s="12" t="str">
        <f>'[1]TCE - ANEXO III - Preencher'!G1099</f>
        <v>3222-05</v>
      </c>
      <c r="G1090" s="13" t="str">
        <f>IF('[1]TCE - ANEXO III - Preencher'!H1099="","",'[1]TCE - ANEXO III - Preencher'!H1099)</f>
        <v>08/2024</v>
      </c>
      <c r="H1090" s="14">
        <f>'[1]TCE - ANEXO III - Preencher'!I1099</f>
        <v>0</v>
      </c>
      <c r="I1090" s="14">
        <f>'[1]TCE - ANEXO III - Preencher'!J1099</f>
        <v>287.1232</v>
      </c>
      <c r="J1090" s="14">
        <f>'[1]TCE - ANEXO III - Preencher'!K1099</f>
        <v>0</v>
      </c>
      <c r="K1090" s="15">
        <f>'[1]TCE - ANEXO III - Preencher'!L1099</f>
        <v>94.384661893396981</v>
      </c>
      <c r="L1090" s="15">
        <f>'[1]TCE - ANEXO III - Preencher'!M1099</f>
        <v>28.24</v>
      </c>
      <c r="M1090" s="15">
        <f t="shared" si="97"/>
        <v>66.144661893396986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268.97046702717381</v>
      </c>
      <c r="R1090" s="15">
        <f>'[1]TCE - ANEXO III - Preencher'!S1099</f>
        <v>84.72</v>
      </c>
      <c r="S1090" s="16">
        <f t="shared" si="99"/>
        <v>184.25046702717381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537.51832892057075</v>
      </c>
    </row>
    <row r="1091" spans="1:28" x14ac:dyDescent="0.2">
      <c r="A1091" s="8">
        <f>IFERROR(VLOOKUP(B1091,'[1]DADOS (OCULTAR)'!$Q$3:$S$136,3,0),"")</f>
        <v>9039744002308</v>
      </c>
      <c r="B1091" s="9" t="str">
        <f>'[1]TCE - ANEXO III - Preencher'!C1100</f>
        <v>HOSPITAL NOSSA SENHORA DAS GRAÇAS - ANTIGO ALFA - CG Nº 024/2022</v>
      </c>
      <c r="C1091" s="10"/>
      <c r="D1091" s="11" t="str">
        <f>'[1]TCE - ANEXO III - Preencher'!E1100</f>
        <v>ROSANA MARIA DA SILVA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 t="str">
        <f>IF('[1]TCE - ANEXO III - Preencher'!H1100="","",'[1]TCE - ANEXO III - Preencher'!H1100)</f>
        <v>08/2024</v>
      </c>
      <c r="H1091" s="14">
        <f>'[1]TCE - ANEXO III - Preencher'!I1100</f>
        <v>0</v>
      </c>
      <c r="I1091" s="14">
        <f>'[1]TCE - ANEXO III - Preencher'!J1100</f>
        <v>281.27120000000002</v>
      </c>
      <c r="J1091" s="14">
        <f>'[1]TCE - ANEXO III - Preencher'!K1100</f>
        <v>0</v>
      </c>
      <c r="K1091" s="15">
        <f>'[1]TCE - ANEXO III - Preencher'!L1100</f>
        <v>94.384661893396981</v>
      </c>
      <c r="L1091" s="15">
        <f>'[1]TCE - ANEXO III - Preencher'!M1100</f>
        <v>28.24</v>
      </c>
      <c r="M1091" s="15">
        <f t="shared" si="97"/>
        <v>66.144661893396986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134.48523351358691</v>
      </c>
      <c r="R1091" s="15">
        <f>'[1]TCE - ANEXO III - Preencher'!S1100</f>
        <v>79.209999999999994</v>
      </c>
      <c r="S1091" s="16">
        <f t="shared" si="99"/>
        <v>55.275233513586912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402.69109540698389</v>
      </c>
    </row>
    <row r="1092" spans="1:28" x14ac:dyDescent="0.2">
      <c r="A1092" s="8">
        <f>IFERROR(VLOOKUP(B1092,'[1]DADOS (OCULTAR)'!$Q$3:$S$136,3,0),"")</f>
        <v>9039744002308</v>
      </c>
      <c r="B1092" s="9" t="str">
        <f>'[1]TCE - ANEXO III - Preencher'!C1101</f>
        <v>HOSPITAL NOSSA SENHORA DAS GRAÇAS - ANTIGO ALFA - CG Nº 024/2022</v>
      </c>
      <c r="C1092" s="10"/>
      <c r="D1092" s="11" t="str">
        <f>'[1]TCE - ANEXO III - Preencher'!E1101</f>
        <v>ROSANGELA DA SILVA</v>
      </c>
      <c r="E1092" s="9" t="str">
        <f>IF('[1]TCE - ANEXO III - Preencher'!F1101="4 - Assistência Odontológica","2 - Outros Profissionais da Saúde",'[1]TCE - ANEXO III - Preencher'!F1101)</f>
        <v>2 - Outros Profissionais da Saúde</v>
      </c>
      <c r="F1092" s="12" t="str">
        <f>'[1]TCE - ANEXO III - Preencher'!G1101</f>
        <v>3222-05</v>
      </c>
      <c r="G1092" s="13" t="str">
        <f>IF('[1]TCE - ANEXO III - Preencher'!H1101="","",'[1]TCE - ANEXO III - Preencher'!H1101)</f>
        <v>08/2024</v>
      </c>
      <c r="H1092" s="14">
        <f>'[1]TCE - ANEXO III - Preencher'!I1101</f>
        <v>0</v>
      </c>
      <c r="I1092" s="14">
        <f>'[1]TCE - ANEXO III - Preencher'!J1101</f>
        <v>377.30720000000002</v>
      </c>
      <c r="J1092" s="14">
        <f>'[1]TCE - ANEXO III - Preencher'!K1101</f>
        <v>0</v>
      </c>
      <c r="K1092" s="15">
        <f>'[1]TCE - ANEXO III - Preencher'!L1101</f>
        <v>94.384661893396981</v>
      </c>
      <c r="L1092" s="15">
        <f>'[1]TCE - ANEXO III - Preencher'!M1101</f>
        <v>0</v>
      </c>
      <c r="M1092" s="15">
        <f t="shared" ref="M1092:M1155" si="103">K1092-L1092</f>
        <v>94.384661893396981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471.691861893397</v>
      </c>
    </row>
    <row r="1093" spans="1:28" x14ac:dyDescent="0.2">
      <c r="A1093" s="8">
        <f>IFERROR(VLOOKUP(B1093,'[1]DADOS (OCULTAR)'!$Q$3:$S$136,3,0),"")</f>
        <v>9039744002308</v>
      </c>
      <c r="B1093" s="9" t="str">
        <f>'[1]TCE - ANEXO III - Preencher'!C1102</f>
        <v>HOSPITAL NOSSA SENHORA DAS GRAÇAS - ANTIGO ALFA - CG Nº 024/2022</v>
      </c>
      <c r="C1093" s="10"/>
      <c r="D1093" s="11" t="str">
        <f>'[1]TCE - ANEXO III - Preencher'!E1102</f>
        <v>ROSANGELA DA SILVA JOTA</v>
      </c>
      <c r="E1093" s="9" t="str">
        <f>IF('[1]TCE - ANEXO III - Preencher'!F1102="4 - Assistência Odontológica","2 - Outros Profissionais da Saúde",'[1]TCE - ANEXO III - Preencher'!F1102)</f>
        <v>2 - Outros Profissionais da Saúde</v>
      </c>
      <c r="F1093" s="12" t="str">
        <f>'[1]TCE - ANEXO III - Preencher'!G1102</f>
        <v>2236-05</v>
      </c>
      <c r="G1093" s="13" t="str">
        <f>IF('[1]TCE - ANEXO III - Preencher'!H1102="","",'[1]TCE - ANEXO III - Preencher'!H1102)</f>
        <v>08/2024</v>
      </c>
      <c r="H1093" s="14">
        <f>'[1]TCE - ANEXO III - Preencher'!I1102</f>
        <v>0</v>
      </c>
      <c r="I1093" s="14">
        <f>'[1]TCE - ANEXO III - Preencher'!J1102</f>
        <v>228.38720000000001</v>
      </c>
      <c r="J1093" s="14">
        <f>'[1]TCE - ANEXO III - Preencher'!K1102</f>
        <v>0</v>
      </c>
      <c r="K1093" s="15">
        <f>'[1]TCE - ANEXO III - Preencher'!L1102</f>
        <v>94.384661893396981</v>
      </c>
      <c r="L1093" s="15">
        <f>'[1]TCE - ANEXO III - Preencher'!M1102</f>
        <v>2.7</v>
      </c>
      <c r="M1093" s="15">
        <f t="shared" si="103"/>
        <v>91.684661893396978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320.071861893397</v>
      </c>
    </row>
    <row r="1094" spans="1:28" x14ac:dyDescent="0.2">
      <c r="A1094" s="8">
        <f>IFERROR(VLOOKUP(B1094,'[1]DADOS (OCULTAR)'!$Q$3:$S$136,3,0),"")</f>
        <v>9039744002308</v>
      </c>
      <c r="B1094" s="9" t="str">
        <f>'[1]TCE - ANEXO III - Preencher'!C1103</f>
        <v>HOSPITAL NOSSA SENHORA DAS GRAÇAS - ANTIGO ALFA - CG Nº 024/2022</v>
      </c>
      <c r="C1094" s="10"/>
      <c r="D1094" s="11" t="str">
        <f>'[1]TCE - ANEXO III - Preencher'!E1103</f>
        <v>ROSANGELA LIMA DE SANTANA</v>
      </c>
      <c r="E1094" s="9" t="str">
        <f>IF('[1]TCE - ANEXO III - Preencher'!F1103="4 - Assistência Odontológica","2 - Outros Profissionais da Saúde",'[1]TCE - ANEXO III - Preencher'!F1103)</f>
        <v>2 - Outros Profissionais da Saúde</v>
      </c>
      <c r="F1094" s="12" t="str">
        <f>'[1]TCE - ANEXO III - Preencher'!G1103</f>
        <v>3222-05</v>
      </c>
      <c r="G1094" s="13" t="str">
        <f>IF('[1]TCE - ANEXO III - Preencher'!H1103="","",'[1]TCE - ANEXO III - Preencher'!H1103)</f>
        <v>08/2024</v>
      </c>
      <c r="H1094" s="14">
        <f>'[1]TCE - ANEXO III - Preencher'!I1103</f>
        <v>0</v>
      </c>
      <c r="I1094" s="14">
        <f>'[1]TCE - ANEXO III - Preencher'!J1103</f>
        <v>272.64479999999998</v>
      </c>
      <c r="J1094" s="14">
        <f>'[1]TCE - ANEXO III - Preencher'!K1103</f>
        <v>0</v>
      </c>
      <c r="K1094" s="15">
        <f>'[1]TCE - ANEXO III - Preencher'!L1103</f>
        <v>94.384661893396981</v>
      </c>
      <c r="L1094" s="15">
        <f>'[1]TCE - ANEXO III - Preencher'!M1103</f>
        <v>28.24</v>
      </c>
      <c r="M1094" s="15">
        <f t="shared" si="103"/>
        <v>66.144661893396986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338.78946189339695</v>
      </c>
    </row>
    <row r="1095" spans="1:28" x14ac:dyDescent="0.2">
      <c r="A1095" s="8">
        <f>IFERROR(VLOOKUP(B1095,'[1]DADOS (OCULTAR)'!$Q$3:$S$136,3,0),"")</f>
        <v>9039744002308</v>
      </c>
      <c r="B1095" s="9" t="str">
        <f>'[1]TCE - ANEXO III - Preencher'!C1104</f>
        <v>HOSPITAL NOSSA SENHORA DAS GRAÇAS - ANTIGO ALFA - CG Nº 024/2022</v>
      </c>
      <c r="C1095" s="10"/>
      <c r="D1095" s="11" t="str">
        <f>'[1]TCE - ANEXO III - Preencher'!E1104</f>
        <v>ROSANGELA MARIA GONCALVES DA SILVA</v>
      </c>
      <c r="E1095" s="9" t="str">
        <f>IF('[1]TCE - ANEXO III - Preencher'!F1104="4 - Assistência Odontológica","2 - Outros Profissionais da Saúde",'[1]TCE - ANEXO III - Preencher'!F1104)</f>
        <v>2 - Outros Profissionais da Saúde</v>
      </c>
      <c r="F1095" s="12" t="str">
        <f>'[1]TCE - ANEXO III - Preencher'!G1104</f>
        <v>3222-05</v>
      </c>
      <c r="G1095" s="13" t="str">
        <f>IF('[1]TCE - ANEXO III - Preencher'!H1104="","",'[1]TCE - ANEXO III - Preencher'!H1104)</f>
        <v>08/2024</v>
      </c>
      <c r="H1095" s="14">
        <f>'[1]TCE - ANEXO III - Preencher'!I1104</f>
        <v>0</v>
      </c>
      <c r="I1095" s="14">
        <f>'[1]TCE - ANEXO III - Preencher'!J1104</f>
        <v>290.36559999999997</v>
      </c>
      <c r="J1095" s="14">
        <f>'[1]TCE - ANEXO III - Preencher'!K1104</f>
        <v>0</v>
      </c>
      <c r="K1095" s="15">
        <f>'[1]TCE - ANEXO III - Preencher'!L1104</f>
        <v>94.384661893396981</v>
      </c>
      <c r="L1095" s="15">
        <f>'[1]TCE - ANEXO III - Preencher'!M1104</f>
        <v>28.24</v>
      </c>
      <c r="M1095" s="15">
        <f t="shared" si="103"/>
        <v>66.144661893396986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126.07990641898773</v>
      </c>
      <c r="R1095" s="15">
        <f>'[1]TCE - ANEXO III - Preencher'!S1104</f>
        <v>84.72</v>
      </c>
      <c r="S1095" s="16">
        <f t="shared" si="105"/>
        <v>41.359906418987734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397.87016831238469</v>
      </c>
    </row>
    <row r="1096" spans="1:28" x14ac:dyDescent="0.2">
      <c r="A1096" s="8">
        <f>IFERROR(VLOOKUP(B1096,'[1]DADOS (OCULTAR)'!$Q$3:$S$136,3,0),"")</f>
        <v>9039744002308</v>
      </c>
      <c r="B1096" s="9" t="str">
        <f>'[1]TCE - ANEXO III - Preencher'!C1105</f>
        <v>HOSPITAL NOSSA SENHORA DAS GRAÇAS - ANTIGO ALFA - CG Nº 024/2022</v>
      </c>
      <c r="C1096" s="10"/>
      <c r="D1096" s="11" t="str">
        <f>'[1]TCE - ANEXO III - Preencher'!E1105</f>
        <v>ROSANGELA MONTEIRO DA SILVA TORRES</v>
      </c>
      <c r="E1096" s="9" t="str">
        <f>IF('[1]TCE - ANEXO III - Preencher'!F1105="4 - Assistência Odontológica","2 - Outros Profissionais da Saúde",'[1]TCE - ANEXO III - Preencher'!F1105)</f>
        <v>2 - Outros Profissionais da Saúde</v>
      </c>
      <c r="F1096" s="12" t="str">
        <f>'[1]TCE - ANEXO III - Preencher'!G1105</f>
        <v>3222-05</v>
      </c>
      <c r="G1096" s="13" t="str">
        <f>IF('[1]TCE - ANEXO III - Preencher'!H1105="","",'[1]TCE - ANEXO III - Preencher'!H1105)</f>
        <v>08/2024</v>
      </c>
      <c r="H1096" s="14">
        <f>'[1]TCE - ANEXO III - Preencher'!I1105</f>
        <v>0</v>
      </c>
      <c r="I1096" s="14">
        <f>'[1]TCE - ANEXO III - Preencher'!J1105</f>
        <v>308.10399999999998</v>
      </c>
      <c r="J1096" s="14">
        <f>'[1]TCE - ANEXO III - Preencher'!K1105</f>
        <v>0</v>
      </c>
      <c r="K1096" s="15">
        <f>'[1]TCE - ANEXO III - Preencher'!L1105</f>
        <v>94.384661893396981</v>
      </c>
      <c r="L1096" s="15">
        <f>'[1]TCE - ANEXO III - Preencher'!M1105</f>
        <v>0</v>
      </c>
      <c r="M1096" s="15">
        <f t="shared" si="103"/>
        <v>94.384661893396981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402.48866189339697</v>
      </c>
    </row>
    <row r="1097" spans="1:28" x14ac:dyDescent="0.2">
      <c r="A1097" s="8">
        <f>IFERROR(VLOOKUP(B1097,'[1]DADOS (OCULTAR)'!$Q$3:$S$136,3,0),"")</f>
        <v>9039744002308</v>
      </c>
      <c r="B1097" s="9" t="str">
        <f>'[1]TCE - ANEXO III - Preencher'!C1106</f>
        <v>HOSPITAL NOSSA SENHORA DAS GRAÇAS - ANTIGO ALFA - CG Nº 024/2022</v>
      </c>
      <c r="C1097" s="10"/>
      <c r="D1097" s="11" t="str">
        <f>'[1]TCE - ANEXO III - Preencher'!E1106</f>
        <v>ROSEANE MARIA DA SILVA BARRETO</v>
      </c>
      <c r="E1097" s="9" t="str">
        <f>IF('[1]TCE - ANEXO III - Preencher'!F1106="4 - Assistência Odontológica","2 - Outros Profissionais da Saúde",'[1]TCE - ANEXO III - Preencher'!F1106)</f>
        <v>2 - Outros Profissionais da Saúde</v>
      </c>
      <c r="F1097" s="12" t="str">
        <f>'[1]TCE - ANEXO III - Preencher'!G1106</f>
        <v>3222-05</v>
      </c>
      <c r="G1097" s="13" t="str">
        <f>IF('[1]TCE - ANEXO III - Preencher'!H1106="","",'[1]TCE - ANEXO III - Preencher'!H1106)</f>
        <v>08/2024</v>
      </c>
      <c r="H1097" s="14">
        <f>'[1]TCE - ANEXO III - Preencher'!I1106</f>
        <v>0</v>
      </c>
      <c r="I1097" s="14">
        <f>'[1]TCE - ANEXO III - Preencher'!J1106</f>
        <v>308.39359999999999</v>
      </c>
      <c r="J1097" s="14">
        <f>'[1]TCE - ANEXO III - Preencher'!K1106</f>
        <v>0</v>
      </c>
      <c r="K1097" s="15">
        <f>'[1]TCE - ANEXO III - Preencher'!L1106</f>
        <v>94.384661893396981</v>
      </c>
      <c r="L1097" s="15">
        <f>'[1]TCE - ANEXO III - Preencher'!M1106</f>
        <v>0</v>
      </c>
      <c r="M1097" s="15">
        <f t="shared" si="103"/>
        <v>94.384661893396981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402.77826189339697</v>
      </c>
    </row>
    <row r="1098" spans="1:28" x14ac:dyDescent="0.2">
      <c r="A1098" s="8">
        <f>IFERROR(VLOOKUP(B1098,'[1]DADOS (OCULTAR)'!$Q$3:$S$136,3,0),"")</f>
        <v>9039744002308</v>
      </c>
      <c r="B1098" s="9" t="str">
        <f>'[1]TCE - ANEXO III - Preencher'!C1107</f>
        <v>HOSPITAL NOSSA SENHORA DAS GRAÇAS - ANTIGO ALFA - CG Nº 024/2022</v>
      </c>
      <c r="C1098" s="10"/>
      <c r="D1098" s="11" t="str">
        <f>'[1]TCE - ANEXO III - Preencher'!E1107</f>
        <v>ROSELIANGELA ELIEMARY DA SILVA LEAO</v>
      </c>
      <c r="E1098" s="9" t="str">
        <f>IF('[1]TCE - ANEXO III - Preencher'!F1107="4 - Assistência Odontológica","2 - Outros Profissionais da Saúde",'[1]TCE - ANEXO III - Preencher'!F1107)</f>
        <v>2 - Outros Profissionais da Saúde</v>
      </c>
      <c r="F1098" s="12" t="str">
        <f>'[1]TCE - ANEXO III - Preencher'!G1107</f>
        <v>3222-05</v>
      </c>
      <c r="G1098" s="13" t="str">
        <f>IF('[1]TCE - ANEXO III - Preencher'!H1107="","",'[1]TCE - ANEXO III - Preencher'!H1107)</f>
        <v>08/2024</v>
      </c>
      <c r="H1098" s="14">
        <f>'[1]TCE - ANEXO III - Preencher'!I1107</f>
        <v>0</v>
      </c>
      <c r="I1098" s="14">
        <f>'[1]TCE - ANEXO III - Preencher'!J1107</f>
        <v>274.3408</v>
      </c>
      <c r="J1098" s="14">
        <f>'[1]TCE - ANEXO III - Preencher'!K1107</f>
        <v>0</v>
      </c>
      <c r="K1098" s="15">
        <f>'[1]TCE - ANEXO III - Preencher'!L1107</f>
        <v>94.384661893396981</v>
      </c>
      <c r="L1098" s="15">
        <f>'[1]TCE - ANEXO III - Preencher'!M1107</f>
        <v>0</v>
      </c>
      <c r="M1098" s="15">
        <f t="shared" si="103"/>
        <v>94.384661893396981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268.97046702717381</v>
      </c>
      <c r="R1098" s="15">
        <f>'[1]TCE - ANEXO III - Preencher'!S1107</f>
        <v>77.94</v>
      </c>
      <c r="S1098" s="16">
        <f t="shared" si="105"/>
        <v>191.03046702717381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559.7559289205708</v>
      </c>
    </row>
    <row r="1099" spans="1:28" x14ac:dyDescent="0.2">
      <c r="A1099" s="8">
        <f>IFERROR(VLOOKUP(B1099,'[1]DADOS (OCULTAR)'!$Q$3:$S$136,3,0),"")</f>
        <v>9039744002308</v>
      </c>
      <c r="B1099" s="9" t="str">
        <f>'[1]TCE - ANEXO III - Preencher'!C1108</f>
        <v>HOSPITAL NOSSA SENHORA DAS GRAÇAS - ANTIGO ALFA - CG Nº 024/2022</v>
      </c>
      <c r="C1099" s="10"/>
      <c r="D1099" s="11" t="str">
        <f>'[1]TCE - ANEXO III - Preencher'!E1108</f>
        <v>ROSEMEIRE DE SOUZA TAVARES</v>
      </c>
      <c r="E1099" s="9" t="str">
        <f>IF('[1]TCE - ANEXO III - Preencher'!F1108="4 - Assistência Odontológica","2 - Outros Profissionais da Saúde",'[1]TCE - ANEXO III - Preencher'!F1108)</f>
        <v>2 - Outros Profissionais da Saúde</v>
      </c>
      <c r="F1099" s="12" t="str">
        <f>'[1]TCE - ANEXO III - Preencher'!G1108</f>
        <v>2235-05</v>
      </c>
      <c r="G1099" s="13" t="str">
        <f>IF('[1]TCE - ANEXO III - Preencher'!H1108="","",'[1]TCE - ANEXO III - Preencher'!H1108)</f>
        <v>08/2024</v>
      </c>
      <c r="H1099" s="14">
        <f>'[1]TCE - ANEXO III - Preencher'!I1108</f>
        <v>0</v>
      </c>
      <c r="I1099" s="14">
        <f>'[1]TCE - ANEXO III - Preencher'!J1108</f>
        <v>455.1696</v>
      </c>
      <c r="J1099" s="14">
        <f>'[1]TCE - ANEXO III - Preencher'!K1108</f>
        <v>0</v>
      </c>
      <c r="K1099" s="15">
        <f>'[1]TCE - ANEXO III - Preencher'!L1108</f>
        <v>94.384661893396981</v>
      </c>
      <c r="L1099" s="15">
        <f>'[1]TCE - ANEXO III - Preencher'!M1108</f>
        <v>3.33</v>
      </c>
      <c r="M1099" s="15">
        <f t="shared" si="103"/>
        <v>91.054661893396982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546.22426189339694</v>
      </c>
    </row>
    <row r="1100" spans="1:28" x14ac:dyDescent="0.2">
      <c r="A1100" s="8">
        <f>IFERROR(VLOOKUP(B1100,'[1]DADOS (OCULTAR)'!$Q$3:$S$136,3,0),"")</f>
        <v>9039744002308</v>
      </c>
      <c r="B1100" s="9" t="str">
        <f>'[1]TCE - ANEXO III - Preencher'!C1109</f>
        <v>HOSPITAL NOSSA SENHORA DAS GRAÇAS - ANTIGO ALFA - CG Nº 024/2022</v>
      </c>
      <c r="C1100" s="10"/>
      <c r="D1100" s="11" t="str">
        <f>'[1]TCE - ANEXO III - Preencher'!E1109</f>
        <v>ROSIANE DOS SANTOS LIMA</v>
      </c>
      <c r="E1100" s="9" t="str">
        <f>IF('[1]TCE - ANEXO III - Preencher'!F1109="4 - Assistência Odontológica","2 - Outros Profissionais da Saúde",'[1]TCE - ANEXO III - Preencher'!F1109)</f>
        <v>2 - Outros Profissionais da Saúde</v>
      </c>
      <c r="F1100" s="12" t="str">
        <f>'[1]TCE - ANEXO III - Preencher'!G1109</f>
        <v>3222-05</v>
      </c>
      <c r="G1100" s="13" t="str">
        <f>IF('[1]TCE - ANEXO III - Preencher'!H1109="","",'[1]TCE - ANEXO III - Preencher'!H1109)</f>
        <v>08/2024</v>
      </c>
      <c r="H1100" s="14">
        <f>'[1]TCE - ANEXO III - Preencher'!I1109</f>
        <v>0</v>
      </c>
      <c r="I1100" s="14">
        <f>'[1]TCE - ANEXO III - Preencher'!J1109</f>
        <v>313.00639999999999</v>
      </c>
      <c r="J1100" s="14">
        <f>'[1]TCE - ANEXO III - Preencher'!K1109</f>
        <v>0</v>
      </c>
      <c r="K1100" s="15">
        <f>'[1]TCE - ANEXO III - Preencher'!L1109</f>
        <v>94.384661893396981</v>
      </c>
      <c r="L1100" s="15">
        <f>'[1]TCE - ANEXO III - Preencher'!M1109</f>
        <v>0</v>
      </c>
      <c r="M1100" s="15">
        <f t="shared" si="103"/>
        <v>94.384661893396981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407.39106189339697</v>
      </c>
    </row>
    <row r="1101" spans="1:28" x14ac:dyDescent="0.2">
      <c r="A1101" s="8">
        <f>IFERROR(VLOOKUP(B1101,'[1]DADOS (OCULTAR)'!$Q$3:$S$136,3,0),"")</f>
        <v>9039744002308</v>
      </c>
      <c r="B1101" s="9" t="str">
        <f>'[1]TCE - ANEXO III - Preencher'!C1110</f>
        <v>HOSPITAL NOSSA SENHORA DAS GRAÇAS - ANTIGO ALFA - CG Nº 024/2022</v>
      </c>
      <c r="C1101" s="10"/>
      <c r="D1101" s="11" t="str">
        <f>'[1]TCE - ANEXO III - Preencher'!E1110</f>
        <v>ROSIMERE VIEIRA DA SILVA</v>
      </c>
      <c r="E1101" s="9" t="str">
        <f>IF('[1]TCE - ANEXO III - Preencher'!F1110="4 - Assistência Odontológica","2 - Outros Profissionais da Saúde",'[1]TCE - ANEXO III - Preencher'!F1110)</f>
        <v>2 - Outros Profissionais da Saúde</v>
      </c>
      <c r="F1101" s="12" t="str">
        <f>'[1]TCE - ANEXO III - Preencher'!G1110</f>
        <v>3222-05</v>
      </c>
      <c r="G1101" s="13" t="str">
        <f>IF('[1]TCE - ANEXO III - Preencher'!H1110="","",'[1]TCE - ANEXO III - Preencher'!H1110)</f>
        <v>08/2024</v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94.384661893396981</v>
      </c>
      <c r="L1101" s="15">
        <f>'[1]TCE - ANEXO III - Preencher'!M1110</f>
        <v>0</v>
      </c>
      <c r="M1101" s="15">
        <f t="shared" si="103"/>
        <v>94.384661893396981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94.384661893396981</v>
      </c>
    </row>
    <row r="1102" spans="1:28" x14ac:dyDescent="0.2">
      <c r="A1102" s="8">
        <f>IFERROR(VLOOKUP(B1102,'[1]DADOS (OCULTAR)'!$Q$3:$S$136,3,0),"")</f>
        <v>9039744002308</v>
      </c>
      <c r="B1102" s="9" t="str">
        <f>'[1]TCE - ANEXO III - Preencher'!C1111</f>
        <v>HOSPITAL NOSSA SENHORA DAS GRAÇAS - ANTIGO ALFA - CG Nº 024/2022</v>
      </c>
      <c r="C1102" s="10"/>
      <c r="D1102" s="11" t="str">
        <f>'[1]TCE - ANEXO III - Preencher'!E1111</f>
        <v>ROSSANA RACHEL MOREIRA RODRIGUES</v>
      </c>
      <c r="E1102" s="9" t="str">
        <f>IF('[1]TCE - ANEXO III - Preencher'!F1111="4 - Assistência Odontológica","2 - Outros Profissionais da Saúde",'[1]TCE - ANEXO III - Preencher'!F1111)</f>
        <v>2 - Outros Profissionais da Saúde</v>
      </c>
      <c r="F1102" s="12" t="str">
        <f>'[1]TCE - ANEXO III - Preencher'!G1111</f>
        <v>2235-05</v>
      </c>
      <c r="G1102" s="13" t="str">
        <f>IF('[1]TCE - ANEXO III - Preencher'!H1111="","",'[1]TCE - ANEXO III - Preencher'!H1111)</f>
        <v>08/2024</v>
      </c>
      <c r="H1102" s="14">
        <f>'[1]TCE - ANEXO III - Preencher'!I1111</f>
        <v>0</v>
      </c>
      <c r="I1102" s="14">
        <f>'[1]TCE - ANEXO III - Preencher'!J1111</f>
        <v>441.31119999999999</v>
      </c>
      <c r="J1102" s="14">
        <f>'[1]TCE - ANEXO III - Preencher'!K1111</f>
        <v>0</v>
      </c>
      <c r="K1102" s="15">
        <f>'[1]TCE - ANEXO III - Preencher'!L1111</f>
        <v>94.384661893396981</v>
      </c>
      <c r="L1102" s="15">
        <f>'[1]TCE - ANEXO III - Preencher'!M1111</f>
        <v>3.05</v>
      </c>
      <c r="M1102" s="15">
        <f t="shared" si="103"/>
        <v>91.334661893396984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532.64586189339695</v>
      </c>
    </row>
    <row r="1103" spans="1:28" x14ac:dyDescent="0.2">
      <c r="A1103" s="8">
        <f>IFERROR(VLOOKUP(B1103,'[1]DADOS (OCULTAR)'!$Q$3:$S$136,3,0),"")</f>
        <v>9039744002308</v>
      </c>
      <c r="B1103" s="9" t="str">
        <f>'[1]TCE - ANEXO III - Preencher'!C1112</f>
        <v>HOSPITAL NOSSA SENHORA DAS GRAÇAS - ANTIGO ALFA - CG Nº 024/2022</v>
      </c>
      <c r="C1103" s="10"/>
      <c r="D1103" s="11" t="str">
        <f>'[1]TCE - ANEXO III - Preencher'!E1112</f>
        <v>RUBIA DE CASSIA DA SILVA</v>
      </c>
      <c r="E1103" s="9" t="str">
        <f>IF('[1]TCE - ANEXO III - Preencher'!F1112="4 - Assistência Odontológica","2 - Outros Profissionais da Saúde",'[1]TCE - ANEXO III - Preencher'!F1112)</f>
        <v>3 - Administrativo</v>
      </c>
      <c r="F1103" s="12" t="str">
        <f>'[1]TCE - ANEXO III - Preencher'!G1112</f>
        <v>4131-15</v>
      </c>
      <c r="G1103" s="13" t="str">
        <f>IF('[1]TCE - ANEXO III - Preencher'!H1112="","",'[1]TCE - ANEXO III - Preencher'!H1112)</f>
        <v>08/2024</v>
      </c>
      <c r="H1103" s="14">
        <f>'[1]TCE - ANEXO III - Preencher'!I1112</f>
        <v>0</v>
      </c>
      <c r="I1103" s="14">
        <f>'[1]TCE - ANEXO III - Preencher'!J1112</f>
        <v>168.81440000000001</v>
      </c>
      <c r="J1103" s="14">
        <f>'[1]TCE - ANEXO III - Preencher'!K1112</f>
        <v>0</v>
      </c>
      <c r="K1103" s="15">
        <f>'[1]TCE - ANEXO III - Preencher'!L1112</f>
        <v>94.384661893396981</v>
      </c>
      <c r="L1103" s="15">
        <f>'[1]TCE - ANEXO III - Preencher'!M1112</f>
        <v>0</v>
      </c>
      <c r="M1103" s="15">
        <f t="shared" si="103"/>
        <v>94.384661893396981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277.37579412177303</v>
      </c>
      <c r="R1103" s="15">
        <f>'[1]TCE - ANEXO III - Preencher'!S1112</f>
        <v>126.61</v>
      </c>
      <c r="S1103" s="16">
        <f t="shared" si="105"/>
        <v>150.76579412177301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413.96485601517003</v>
      </c>
    </row>
    <row r="1104" spans="1:28" x14ac:dyDescent="0.2">
      <c r="A1104" s="8">
        <f>IFERROR(VLOOKUP(B1104,'[1]DADOS (OCULTAR)'!$Q$3:$S$136,3,0),"")</f>
        <v>9039744002308</v>
      </c>
      <c r="B1104" s="9" t="str">
        <f>'[1]TCE - ANEXO III - Preencher'!C1113</f>
        <v>HOSPITAL NOSSA SENHORA DAS GRAÇAS - ANTIGO ALFA - CG Nº 024/2022</v>
      </c>
      <c r="C1104" s="10"/>
      <c r="D1104" s="11" t="str">
        <f>'[1]TCE - ANEXO III - Preencher'!E1113</f>
        <v>RUTE BEZERRA DA SILVA</v>
      </c>
      <c r="E1104" s="9" t="str">
        <f>IF('[1]TCE - ANEXO III - Preencher'!F1113="4 - Assistência Odontológica","2 - Outros Profissionais da Saúde",'[1]TCE - ANEXO III - Preencher'!F1113)</f>
        <v>2 - Outros Profissionais da Saúde</v>
      </c>
      <c r="F1104" s="12" t="str">
        <f>'[1]TCE - ANEXO III - Preencher'!G1113</f>
        <v>3222-05</v>
      </c>
      <c r="G1104" s="13" t="str">
        <f>IF('[1]TCE - ANEXO III - Preencher'!H1113="","",'[1]TCE - ANEXO III - Preencher'!H1113)</f>
        <v>08/2024</v>
      </c>
      <c r="H1104" s="14">
        <f>'[1]TCE - ANEXO III - Preencher'!I1113</f>
        <v>0</v>
      </c>
      <c r="I1104" s="14">
        <f>'[1]TCE - ANEXO III - Preencher'!J1113</f>
        <v>354.24560000000002</v>
      </c>
      <c r="J1104" s="14">
        <f>'[1]TCE - ANEXO III - Preencher'!K1113</f>
        <v>0</v>
      </c>
      <c r="K1104" s="15">
        <f>'[1]TCE - ANEXO III - Preencher'!L1113</f>
        <v>94.384661893396981</v>
      </c>
      <c r="L1104" s="15">
        <f>'[1]TCE - ANEXO III - Preencher'!M1113</f>
        <v>0</v>
      </c>
      <c r="M1104" s="15">
        <f t="shared" si="103"/>
        <v>94.384661893396981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139.40542498359619</v>
      </c>
      <c r="R1104" s="15">
        <f>'[1]TCE - ANEXO III - Preencher'!S1113</f>
        <v>37.28</v>
      </c>
      <c r="S1104" s="16">
        <f t="shared" si="105"/>
        <v>102.12542498359619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550.7556868769932</v>
      </c>
    </row>
    <row r="1105" spans="1:28" x14ac:dyDescent="0.2">
      <c r="A1105" s="8">
        <f>IFERROR(VLOOKUP(B1105,'[1]DADOS (OCULTAR)'!$Q$3:$S$136,3,0),"")</f>
        <v>9039744002308</v>
      </c>
      <c r="B1105" s="9" t="str">
        <f>'[1]TCE - ANEXO III - Preencher'!C1114</f>
        <v>HOSPITAL NOSSA SENHORA DAS GRAÇAS - ANTIGO ALFA - CG Nº 024/2022</v>
      </c>
      <c r="C1105" s="10"/>
      <c r="D1105" s="11" t="str">
        <f>'[1]TCE - ANEXO III - Preencher'!E1114</f>
        <v>SABRINA FELIPE DA CONCEICAO LIMA</v>
      </c>
      <c r="E1105" s="9" t="str">
        <f>IF('[1]TCE - ANEXO III - Preencher'!F1114="4 - Assistência Odontológica","2 - Outros Profissionais da Saúde",'[1]TCE - ANEXO III - Preencher'!F1114)</f>
        <v>3 - Administrativo</v>
      </c>
      <c r="F1105" s="12" t="str">
        <f>'[1]TCE - ANEXO III - Preencher'!G1114</f>
        <v>4110-10</v>
      </c>
      <c r="G1105" s="13" t="str">
        <f>IF('[1]TCE - ANEXO III - Preencher'!H1114="","",'[1]TCE - ANEXO III - Preencher'!H1114)</f>
        <v>08/2024</v>
      </c>
      <c r="H1105" s="14">
        <f>'[1]TCE - ANEXO III - Preencher'!I1114</f>
        <v>0</v>
      </c>
      <c r="I1105" s="14">
        <f>'[1]TCE - ANEXO III - Preencher'!J1114</f>
        <v>12.802</v>
      </c>
      <c r="J1105" s="14">
        <f>'[1]TCE - ANEXO III - Preencher'!K1114</f>
        <v>0</v>
      </c>
      <c r="K1105" s="15">
        <f>'[1]TCE - ANEXO III - Preencher'!L1114</f>
        <v>94.384661893396981</v>
      </c>
      <c r="L1105" s="15">
        <f>'[1]TCE - ANEXO III - Preencher'!M1114</f>
        <v>0</v>
      </c>
      <c r="M1105" s="15">
        <f t="shared" si="103"/>
        <v>94.384661893396981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185.09333333333328</v>
      </c>
      <c r="R1105" s="15">
        <f>'[1]TCE - ANEXO III - Preencher'!S1114</f>
        <v>42.36</v>
      </c>
      <c r="S1105" s="16">
        <f t="shared" si="105"/>
        <v>142.73333333333329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249.91999522673026</v>
      </c>
    </row>
    <row r="1106" spans="1:28" x14ac:dyDescent="0.2">
      <c r="A1106" s="8">
        <f>IFERROR(VLOOKUP(B1106,'[1]DADOS (OCULTAR)'!$Q$3:$S$136,3,0),"")</f>
        <v>9039744002308</v>
      </c>
      <c r="B1106" s="9" t="str">
        <f>'[1]TCE - ANEXO III - Preencher'!C1115</f>
        <v>HOSPITAL NOSSA SENHORA DAS GRAÇAS - ANTIGO ALFA - CG Nº 024/2022</v>
      </c>
      <c r="C1106" s="10"/>
      <c r="D1106" s="11" t="str">
        <f>'[1]TCE - ANEXO III - Preencher'!E1115</f>
        <v>SABRINA SIMONE DA MOTA E SILVA</v>
      </c>
      <c r="E1106" s="9" t="str">
        <f>IF('[1]TCE - ANEXO III - Preencher'!F1115="4 - Assistência Odontológica","2 - Outros Profissionais da Saúde",'[1]TCE - ANEXO III - Preencher'!F1115)</f>
        <v>2 - Outros Profissionais da Saúde</v>
      </c>
      <c r="F1106" s="12" t="str">
        <f>'[1]TCE - ANEXO III - Preencher'!G1115</f>
        <v>2235-05</v>
      </c>
      <c r="G1106" s="13" t="str">
        <f>IF('[1]TCE - ANEXO III - Preencher'!H1115="","",'[1]TCE - ANEXO III - Preencher'!H1115)</f>
        <v>08/2024</v>
      </c>
      <c r="H1106" s="14">
        <f>'[1]TCE - ANEXO III - Preencher'!I1115</f>
        <v>0</v>
      </c>
      <c r="I1106" s="14">
        <f>'[1]TCE - ANEXO III - Preencher'!J1115</f>
        <v>509.72</v>
      </c>
      <c r="J1106" s="14">
        <f>'[1]TCE - ANEXO III - Preencher'!K1115</f>
        <v>0</v>
      </c>
      <c r="K1106" s="15">
        <f>'[1]TCE - ANEXO III - Preencher'!L1115</f>
        <v>94.384661893396981</v>
      </c>
      <c r="L1106" s="15">
        <f>'[1]TCE - ANEXO III - Preencher'!M1115</f>
        <v>0</v>
      </c>
      <c r="M1106" s="15">
        <f t="shared" si="103"/>
        <v>94.384661893396981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604.10466189339695</v>
      </c>
    </row>
    <row r="1107" spans="1:28" x14ac:dyDescent="0.2">
      <c r="A1107" s="8">
        <f>IFERROR(VLOOKUP(B1107,'[1]DADOS (OCULTAR)'!$Q$3:$S$136,3,0),"")</f>
        <v>9039744002308</v>
      </c>
      <c r="B1107" s="9" t="str">
        <f>'[1]TCE - ANEXO III - Preencher'!C1116</f>
        <v>HOSPITAL NOSSA SENHORA DAS GRAÇAS - ANTIGO ALFA - CG Nº 024/2022</v>
      </c>
      <c r="C1107" s="10"/>
      <c r="D1107" s="11" t="str">
        <f>'[1]TCE - ANEXO III - Preencher'!E1116</f>
        <v>SAMANTHA SWIENY CAVALCANTE ROSA</v>
      </c>
      <c r="E1107" s="9" t="str">
        <f>IF('[1]TCE - ANEXO III - Preencher'!F1116="4 - Assistência Odontológica","2 - Outros Profissionais da Saúde",'[1]TCE - ANEXO III - Preencher'!F1116)</f>
        <v>2 - Outros Profissionais da Saúde</v>
      </c>
      <c r="F1107" s="12" t="str">
        <f>'[1]TCE - ANEXO III - Preencher'!G1116</f>
        <v>3222-05</v>
      </c>
      <c r="G1107" s="13" t="str">
        <f>IF('[1]TCE - ANEXO III - Preencher'!H1116="","",'[1]TCE - ANEXO III - Preencher'!H1116)</f>
        <v>08/2024</v>
      </c>
      <c r="H1107" s="14">
        <f>'[1]TCE - ANEXO III - Preencher'!I1116</f>
        <v>0</v>
      </c>
      <c r="I1107" s="14">
        <f>'[1]TCE - ANEXO III - Preencher'!J1116</f>
        <v>300.7912</v>
      </c>
      <c r="J1107" s="14">
        <f>'[1]TCE - ANEXO III - Preencher'!K1116</f>
        <v>0</v>
      </c>
      <c r="K1107" s="15">
        <f>'[1]TCE - ANEXO III - Preencher'!L1116</f>
        <v>94.384661893396981</v>
      </c>
      <c r="L1107" s="15">
        <f>'[1]TCE - ANEXO III - Preencher'!M1116</f>
        <v>28.24</v>
      </c>
      <c r="M1107" s="15">
        <f t="shared" si="103"/>
        <v>66.144661893396986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366.93586189339698</v>
      </c>
    </row>
    <row r="1108" spans="1:28" x14ac:dyDescent="0.2">
      <c r="A1108" s="8">
        <f>IFERROR(VLOOKUP(B1108,'[1]DADOS (OCULTAR)'!$Q$3:$S$136,3,0),"")</f>
        <v>9039744002308</v>
      </c>
      <c r="B1108" s="9" t="str">
        <f>'[1]TCE - ANEXO III - Preencher'!C1117</f>
        <v>HOSPITAL NOSSA SENHORA DAS GRAÇAS - ANTIGO ALFA - CG Nº 024/2022</v>
      </c>
      <c r="C1108" s="10"/>
      <c r="D1108" s="11" t="str">
        <f>'[1]TCE - ANEXO III - Preencher'!E1117</f>
        <v>SAMARA CELLY DE FREITAS GONCALVES DAMASCENO</v>
      </c>
      <c r="E1108" s="9" t="str">
        <f>IF('[1]TCE - ANEXO III - Preencher'!F1117="4 - Assistência Odontológica","2 - Outros Profissionais da Saúde",'[1]TCE - ANEXO III - Preencher'!F1117)</f>
        <v>2 - Outros Profissionais da Saúde</v>
      </c>
      <c r="F1108" s="12" t="str">
        <f>'[1]TCE - ANEXO III - Preencher'!G1117</f>
        <v>3222-05</v>
      </c>
      <c r="G1108" s="13" t="str">
        <f>IF('[1]TCE - ANEXO III - Preencher'!H1117="","",'[1]TCE - ANEXO III - Preencher'!H1117)</f>
        <v>08/2024</v>
      </c>
      <c r="H1108" s="14">
        <f>'[1]TCE - ANEXO III - Preencher'!I1117</f>
        <v>0</v>
      </c>
      <c r="I1108" s="14">
        <f>'[1]TCE - ANEXO III - Preencher'!J1117</f>
        <v>276.35520000000002</v>
      </c>
      <c r="J1108" s="14">
        <f>'[1]TCE - ANEXO III - Preencher'!K1117</f>
        <v>0</v>
      </c>
      <c r="K1108" s="15">
        <f>'[1]TCE - ANEXO III - Preencher'!L1117</f>
        <v>94.384661893396981</v>
      </c>
      <c r="L1108" s="15">
        <f>'[1]TCE - ANEXO III - Preencher'!M1117</f>
        <v>0</v>
      </c>
      <c r="M1108" s="15">
        <f t="shared" si="103"/>
        <v>94.384661893396981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370.73986189339701</v>
      </c>
    </row>
    <row r="1109" spans="1:28" x14ac:dyDescent="0.2">
      <c r="A1109" s="8">
        <f>IFERROR(VLOOKUP(B1109,'[1]DADOS (OCULTAR)'!$Q$3:$S$136,3,0),"")</f>
        <v>9039744002308</v>
      </c>
      <c r="B1109" s="9" t="str">
        <f>'[1]TCE - ANEXO III - Preencher'!C1118</f>
        <v>HOSPITAL NOSSA SENHORA DAS GRAÇAS - ANTIGO ALFA - CG Nº 024/2022</v>
      </c>
      <c r="C1109" s="10"/>
      <c r="D1109" s="11" t="str">
        <f>'[1]TCE - ANEXO III - Preencher'!E1118</f>
        <v>SAMIRIS OHANA CATALDI DOS SANTOS</v>
      </c>
      <c r="E1109" s="9" t="str">
        <f>IF('[1]TCE - ANEXO III - Preencher'!F1118="4 - Assistência Odontológica","2 - Outros Profissionais da Saúde",'[1]TCE - ANEXO III - Preencher'!F1118)</f>
        <v>2 - Outros Profissionais da Saúde</v>
      </c>
      <c r="F1109" s="12" t="str">
        <f>'[1]TCE - ANEXO III - Preencher'!G1118</f>
        <v>3222-05</v>
      </c>
      <c r="G1109" s="13" t="str">
        <f>IF('[1]TCE - ANEXO III - Preencher'!H1118="","",'[1]TCE - ANEXO III - Preencher'!H1118)</f>
        <v>08/2024</v>
      </c>
      <c r="H1109" s="14">
        <f>'[1]TCE - ANEXO III - Preencher'!I1118</f>
        <v>0</v>
      </c>
      <c r="I1109" s="14">
        <f>'[1]TCE - ANEXO III - Preencher'!J1118</f>
        <v>292.18560000000002</v>
      </c>
      <c r="J1109" s="14">
        <f>'[1]TCE - ANEXO III - Preencher'!K1118</f>
        <v>0</v>
      </c>
      <c r="K1109" s="15">
        <f>'[1]TCE - ANEXO III - Preencher'!L1118</f>
        <v>94.384661893396981</v>
      </c>
      <c r="L1109" s="15">
        <f>'[1]TCE - ANEXO III - Preencher'!M1118</f>
        <v>0</v>
      </c>
      <c r="M1109" s="15">
        <f t="shared" si="103"/>
        <v>94.384661893396981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126.07990641898773</v>
      </c>
      <c r="R1109" s="15">
        <f>'[1]TCE - ANEXO III - Preencher'!S1118</f>
        <v>84.72</v>
      </c>
      <c r="S1109" s="16">
        <f t="shared" si="105"/>
        <v>41.359906418987734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427.93016831238475</v>
      </c>
    </row>
    <row r="1110" spans="1:28" x14ac:dyDescent="0.2">
      <c r="A1110" s="8">
        <f>IFERROR(VLOOKUP(B1110,'[1]DADOS (OCULTAR)'!$Q$3:$S$136,3,0),"")</f>
        <v>9039744002308</v>
      </c>
      <c r="B1110" s="9" t="str">
        <f>'[1]TCE - ANEXO III - Preencher'!C1119</f>
        <v>HOSPITAL NOSSA SENHORA DAS GRAÇAS - ANTIGO ALFA - CG Nº 024/2022</v>
      </c>
      <c r="C1110" s="10"/>
      <c r="D1110" s="11" t="str">
        <f>'[1]TCE - ANEXO III - Preencher'!E1119</f>
        <v>SAMUEL RODRIGUES CHAVES</v>
      </c>
      <c r="E1110" s="9" t="str">
        <f>IF('[1]TCE - ANEXO III - Preencher'!F1119="4 - Assistência Odontológica","2 - Outros Profissionais da Saúde",'[1]TCE - ANEXO III - Preencher'!F1119)</f>
        <v>2 - Outros Profissionais da Saúde</v>
      </c>
      <c r="F1110" s="12" t="str">
        <f>'[1]TCE - ANEXO III - Preencher'!G1119</f>
        <v>3222-05</v>
      </c>
      <c r="G1110" s="13" t="str">
        <f>IF('[1]TCE - ANEXO III - Preencher'!H1119="","",'[1]TCE - ANEXO III - Preencher'!H1119)</f>
        <v>08/2024</v>
      </c>
      <c r="H1110" s="14">
        <f>'[1]TCE - ANEXO III - Preencher'!I1119</f>
        <v>0</v>
      </c>
      <c r="I1110" s="14">
        <f>'[1]TCE - ANEXO III - Preencher'!J1119</f>
        <v>275.33280000000002</v>
      </c>
      <c r="J1110" s="14">
        <f>'[1]TCE - ANEXO III - Preencher'!K1119</f>
        <v>0</v>
      </c>
      <c r="K1110" s="15">
        <f>'[1]TCE - ANEXO III - Preencher'!L1119</f>
        <v>94.384661893396981</v>
      </c>
      <c r="L1110" s="15">
        <f>'[1]TCE - ANEXO III - Preencher'!M1119</f>
        <v>0</v>
      </c>
      <c r="M1110" s="15">
        <f t="shared" si="103"/>
        <v>94.384661893396981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369.717461893397</v>
      </c>
    </row>
    <row r="1111" spans="1:28" x14ac:dyDescent="0.2">
      <c r="A1111" s="8">
        <f>IFERROR(VLOOKUP(B1111,'[1]DADOS (OCULTAR)'!$Q$3:$S$136,3,0),"")</f>
        <v>9039744002308</v>
      </c>
      <c r="B1111" s="9" t="str">
        <f>'[1]TCE - ANEXO III - Preencher'!C1120</f>
        <v>HOSPITAL NOSSA SENHORA DAS GRAÇAS - ANTIGO ALFA - CG Nº 024/2022</v>
      </c>
      <c r="C1111" s="10"/>
      <c r="D1111" s="11" t="str">
        <f>'[1]TCE - ANEXO III - Preencher'!E1120</f>
        <v>SANDRA CARMEN DE ANDRADE</v>
      </c>
      <c r="E1111" s="9" t="str">
        <f>IF('[1]TCE - ANEXO III - Preencher'!F1120="4 - Assistência Odontológica","2 - Outros Profissionais da Saúde",'[1]TCE - ANEXO III - Preencher'!F1120)</f>
        <v>2 - Outros Profissionais da Saúde</v>
      </c>
      <c r="F1111" s="12" t="str">
        <f>'[1]TCE - ANEXO III - Preencher'!G1120</f>
        <v>3222-05</v>
      </c>
      <c r="G1111" s="13" t="str">
        <f>IF('[1]TCE - ANEXO III - Preencher'!H1120="","",'[1]TCE - ANEXO III - Preencher'!H1120)</f>
        <v>08/2024</v>
      </c>
      <c r="H1111" s="14">
        <f>'[1]TCE - ANEXO III - Preencher'!I1120</f>
        <v>0</v>
      </c>
      <c r="I1111" s="14">
        <f>'[1]TCE - ANEXO III - Preencher'!J1120</f>
        <v>135.55199999999999</v>
      </c>
      <c r="J1111" s="14">
        <f>'[1]TCE - ANEXO III - Preencher'!K1120</f>
        <v>0</v>
      </c>
      <c r="K1111" s="15">
        <f>'[1]TCE - ANEXO III - Preencher'!L1120</f>
        <v>94.384661893396981</v>
      </c>
      <c r="L1111" s="15">
        <f>'[1]TCE - ANEXO III - Preencher'!M1120</f>
        <v>0</v>
      </c>
      <c r="M1111" s="15">
        <f t="shared" si="103"/>
        <v>94.384661893396981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229.93666189339697</v>
      </c>
    </row>
    <row r="1112" spans="1:28" x14ac:dyDescent="0.2">
      <c r="A1112" s="8">
        <f>IFERROR(VLOOKUP(B1112,'[1]DADOS (OCULTAR)'!$Q$3:$S$136,3,0),"")</f>
        <v>9039744002308</v>
      </c>
      <c r="B1112" s="9" t="str">
        <f>'[1]TCE - ANEXO III - Preencher'!C1121</f>
        <v>HOSPITAL NOSSA SENHORA DAS GRAÇAS - ANTIGO ALFA - CG Nº 024/2022</v>
      </c>
      <c r="C1112" s="10"/>
      <c r="D1112" s="11" t="str">
        <f>'[1]TCE - ANEXO III - Preencher'!E1121</f>
        <v>SANDRA FERREIRA FAUSTINO FRANKLIN</v>
      </c>
      <c r="E1112" s="9" t="str">
        <f>IF('[1]TCE - ANEXO III - Preencher'!F1121="4 - Assistência Odontológica","2 - Outros Profissionais da Saúde",'[1]TCE - ANEXO III - Preencher'!F1121)</f>
        <v>2 - Outros Profissionais da Saúde</v>
      </c>
      <c r="F1112" s="12" t="str">
        <f>'[1]TCE - ANEXO III - Preencher'!G1121</f>
        <v>3222-05</v>
      </c>
      <c r="G1112" s="13" t="str">
        <f>IF('[1]TCE - ANEXO III - Preencher'!H1121="","",'[1]TCE - ANEXO III - Preencher'!H1121)</f>
        <v>08/2024</v>
      </c>
      <c r="H1112" s="14">
        <f>'[1]TCE - ANEXO III - Preencher'!I1121</f>
        <v>0</v>
      </c>
      <c r="I1112" s="14">
        <f>'[1]TCE - ANEXO III - Preencher'!J1121</f>
        <v>278.38720000000001</v>
      </c>
      <c r="J1112" s="14">
        <f>'[1]TCE - ANEXO III - Preencher'!K1121</f>
        <v>0</v>
      </c>
      <c r="K1112" s="15">
        <f>'[1]TCE - ANEXO III - Preencher'!L1121</f>
        <v>94.384661893396981</v>
      </c>
      <c r="L1112" s="15">
        <f>'[1]TCE - ANEXO III - Preencher'!M1121</f>
        <v>28.24</v>
      </c>
      <c r="M1112" s="15">
        <f t="shared" si="103"/>
        <v>66.144661893396986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344.53186189339698</v>
      </c>
    </row>
    <row r="1113" spans="1:28" x14ac:dyDescent="0.2">
      <c r="A1113" s="8">
        <f>IFERROR(VLOOKUP(B1113,'[1]DADOS (OCULTAR)'!$Q$3:$S$136,3,0),"")</f>
        <v>9039744002308</v>
      </c>
      <c r="B1113" s="9" t="str">
        <f>'[1]TCE - ANEXO III - Preencher'!C1122</f>
        <v>HOSPITAL NOSSA SENHORA DAS GRAÇAS - ANTIGO ALFA - CG Nº 024/2022</v>
      </c>
      <c r="C1113" s="10"/>
      <c r="D1113" s="11" t="str">
        <f>'[1]TCE - ANEXO III - Preencher'!E1122</f>
        <v>SARA RIBANIA ARAUJO DA SILVA</v>
      </c>
      <c r="E1113" s="9" t="str">
        <f>IF('[1]TCE - ANEXO III - Preencher'!F1122="4 - Assistência Odontológica","2 - Outros Profissionais da Saúde",'[1]TCE - ANEXO III - Preencher'!F1122)</f>
        <v>3 - Administrativo</v>
      </c>
      <c r="F1113" s="12" t="str">
        <f>'[1]TCE - ANEXO III - Preencher'!G1122</f>
        <v>4110-10</v>
      </c>
      <c r="G1113" s="13" t="str">
        <f>IF('[1]TCE - ANEXO III - Preencher'!H1122="","",'[1]TCE - ANEXO III - Preencher'!H1122)</f>
        <v>08/2024</v>
      </c>
      <c r="H1113" s="14">
        <f>'[1]TCE - ANEXO III - Preencher'!I1122</f>
        <v>0</v>
      </c>
      <c r="I1113" s="14">
        <f>'[1]TCE - ANEXO III - Preencher'!J1122</f>
        <v>112.96</v>
      </c>
      <c r="J1113" s="14">
        <f>'[1]TCE - ANEXO III - Preencher'!K1122</f>
        <v>0</v>
      </c>
      <c r="K1113" s="15">
        <f>'[1]TCE - ANEXO III - Preencher'!L1122</f>
        <v>94.384661893396981</v>
      </c>
      <c r="L1113" s="15">
        <f>'[1]TCE - ANEXO III - Preencher'!M1122</f>
        <v>28.24</v>
      </c>
      <c r="M1113" s="15">
        <f t="shared" si="103"/>
        <v>66.144661893396986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179.10466189339698</v>
      </c>
    </row>
    <row r="1114" spans="1:28" x14ac:dyDescent="0.2">
      <c r="A1114" s="8">
        <f>IFERROR(VLOOKUP(B1114,'[1]DADOS (OCULTAR)'!$Q$3:$S$136,3,0),"")</f>
        <v>9039744002308</v>
      </c>
      <c r="B1114" s="9" t="str">
        <f>'[1]TCE - ANEXO III - Preencher'!C1123</f>
        <v>HOSPITAL NOSSA SENHORA DAS GRAÇAS - ANTIGO ALFA - CG Nº 024/2022</v>
      </c>
      <c r="C1114" s="10"/>
      <c r="D1114" s="11" t="str">
        <f>'[1]TCE - ANEXO III - Preencher'!E1123</f>
        <v>SAVANA NUNES DUARTE</v>
      </c>
      <c r="E1114" s="9" t="str">
        <f>IF('[1]TCE - ANEXO III - Preencher'!F1123="4 - Assistência Odontológica","2 - Outros Profissionais da Saúde",'[1]TCE - ANEXO III - Preencher'!F1123)</f>
        <v>2 - Outros Profissionais da Saúde</v>
      </c>
      <c r="F1114" s="12" t="str">
        <f>'[1]TCE - ANEXO III - Preencher'!G1123</f>
        <v>2237-10</v>
      </c>
      <c r="G1114" s="13" t="str">
        <f>IF('[1]TCE - ANEXO III - Preencher'!H1123="","",'[1]TCE - ANEXO III - Preencher'!H1123)</f>
        <v>08/2024</v>
      </c>
      <c r="H1114" s="14">
        <f>'[1]TCE - ANEXO III - Preencher'!I1123</f>
        <v>0</v>
      </c>
      <c r="I1114" s="14">
        <f>'[1]TCE - ANEXO III - Preencher'!J1123</f>
        <v>282.79039999999998</v>
      </c>
      <c r="J1114" s="14">
        <f>'[1]TCE - ANEXO III - Preencher'!K1123</f>
        <v>0</v>
      </c>
      <c r="K1114" s="15">
        <f>'[1]TCE - ANEXO III - Preencher'!L1123</f>
        <v>94.384661893396981</v>
      </c>
      <c r="L1114" s="15">
        <f>'[1]TCE - ANEXO III - Preencher'!M1123</f>
        <v>0</v>
      </c>
      <c r="M1114" s="15">
        <f t="shared" si="103"/>
        <v>94.384661893396981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377.17506189339696</v>
      </c>
    </row>
    <row r="1115" spans="1:28" x14ac:dyDescent="0.2">
      <c r="A1115" s="8">
        <f>IFERROR(VLOOKUP(B1115,'[1]DADOS (OCULTAR)'!$Q$3:$S$136,3,0),"")</f>
        <v>9039744002308</v>
      </c>
      <c r="B1115" s="9" t="str">
        <f>'[1]TCE - ANEXO III - Preencher'!C1124</f>
        <v>HOSPITAL NOSSA SENHORA DAS GRAÇAS - ANTIGO ALFA - CG Nº 024/2022</v>
      </c>
      <c r="C1115" s="10"/>
      <c r="D1115" s="11" t="str">
        <f>'[1]TCE - ANEXO III - Preencher'!E1124</f>
        <v>SERENNA MARIA ANDRADE CARMO</v>
      </c>
      <c r="E1115" s="9" t="str">
        <f>IF('[1]TCE - ANEXO III - Preencher'!F1124="4 - Assistência Odontológica","2 - Outros Profissionais da Saúde",'[1]TCE - ANEXO III - Preencher'!F1124)</f>
        <v>2 - Outros Profissionais da Saúde</v>
      </c>
      <c r="F1115" s="12" t="str">
        <f>'[1]TCE - ANEXO III - Preencher'!G1124</f>
        <v>2236-05</v>
      </c>
      <c r="G1115" s="13" t="str">
        <f>IF('[1]TCE - ANEXO III - Preencher'!H1124="","",'[1]TCE - ANEXO III - Preencher'!H1124)</f>
        <v>08/2024</v>
      </c>
      <c r="H1115" s="14">
        <f>'[1]TCE - ANEXO III - Preencher'!I1124</f>
        <v>0</v>
      </c>
      <c r="I1115" s="14">
        <f>'[1]TCE - ANEXO III - Preencher'!J1124</f>
        <v>195.79679999999999</v>
      </c>
      <c r="J1115" s="14">
        <f>'[1]TCE - ANEXO III - Preencher'!K1124</f>
        <v>0</v>
      </c>
      <c r="K1115" s="15">
        <f>'[1]TCE - ANEXO III - Preencher'!L1124</f>
        <v>94.384661893396981</v>
      </c>
      <c r="L1115" s="15">
        <f>'[1]TCE - ANEXO III - Preencher'!M1124</f>
        <v>2.27</v>
      </c>
      <c r="M1115" s="15">
        <f t="shared" si="103"/>
        <v>92.114661893396985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287.91146189339696</v>
      </c>
    </row>
    <row r="1116" spans="1:28" x14ac:dyDescent="0.2">
      <c r="A1116" s="8">
        <f>IFERROR(VLOOKUP(B1116,'[1]DADOS (OCULTAR)'!$Q$3:$S$136,3,0),"")</f>
        <v>9039744002308</v>
      </c>
      <c r="B1116" s="9" t="str">
        <f>'[1]TCE - ANEXO III - Preencher'!C1125</f>
        <v>HOSPITAL NOSSA SENHORA DAS GRAÇAS - ANTIGO ALFA - CG Nº 024/2022</v>
      </c>
      <c r="C1116" s="10"/>
      <c r="D1116" s="11" t="str">
        <f>'[1]TCE - ANEXO III - Preencher'!E1125</f>
        <v>SERGINA PINHEIRO DA SILVA</v>
      </c>
      <c r="E1116" s="9" t="str">
        <f>IF('[1]TCE - ANEXO III - Preencher'!F1125="4 - Assistência Odontológica","2 - Outros Profissionais da Saúde",'[1]TCE - ANEXO III - Preencher'!F1125)</f>
        <v>2 - Outros Profissionais da Saúde</v>
      </c>
      <c r="F1116" s="12" t="str">
        <f>'[1]TCE - ANEXO III - Preencher'!G1125</f>
        <v>3222-05</v>
      </c>
      <c r="G1116" s="13" t="str">
        <f>IF('[1]TCE - ANEXO III - Preencher'!H1125="","",'[1]TCE - ANEXO III - Preencher'!H1125)</f>
        <v>08/2024</v>
      </c>
      <c r="H1116" s="14">
        <f>'[1]TCE - ANEXO III - Preencher'!I1125</f>
        <v>0</v>
      </c>
      <c r="I1116" s="14">
        <f>'[1]TCE - ANEXO III - Preencher'!J1125</f>
        <v>315.17520000000002</v>
      </c>
      <c r="J1116" s="14">
        <f>'[1]TCE - ANEXO III - Preencher'!K1125</f>
        <v>0</v>
      </c>
      <c r="K1116" s="15">
        <f>'[1]TCE - ANEXO III - Preencher'!L1125</f>
        <v>94.384661893396981</v>
      </c>
      <c r="L1116" s="15">
        <f>'[1]TCE - ANEXO III - Preencher'!M1125</f>
        <v>0</v>
      </c>
      <c r="M1116" s="15">
        <f t="shared" si="103"/>
        <v>94.384661893396981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409.559861893397</v>
      </c>
    </row>
    <row r="1117" spans="1:28" x14ac:dyDescent="0.2">
      <c r="A1117" s="8">
        <f>IFERROR(VLOOKUP(B1117,'[1]DADOS (OCULTAR)'!$Q$3:$S$136,3,0),"")</f>
        <v>9039744002308</v>
      </c>
      <c r="B1117" s="9" t="str">
        <f>'[1]TCE - ANEXO III - Preencher'!C1126</f>
        <v>HOSPITAL NOSSA SENHORA DAS GRAÇAS - ANTIGO ALFA - CG Nº 024/2022</v>
      </c>
      <c r="C1117" s="10"/>
      <c r="D1117" s="11" t="str">
        <f>'[1]TCE - ANEXO III - Preencher'!E1126</f>
        <v>SEVERINO ALVES DA SILVA NETO</v>
      </c>
      <c r="E1117" s="9" t="str">
        <f>IF('[1]TCE - ANEXO III - Preencher'!F1126="4 - Assistência Odontológica","2 - Outros Profissionais da Saúde",'[1]TCE - ANEXO III - Preencher'!F1126)</f>
        <v>3 - Administrativo</v>
      </c>
      <c r="F1117" s="12" t="str">
        <f>'[1]TCE - ANEXO III - Preencher'!G1126</f>
        <v>7241-10</v>
      </c>
      <c r="G1117" s="13" t="str">
        <f>IF('[1]TCE - ANEXO III - Preencher'!H1126="","",'[1]TCE - ANEXO III - Preencher'!H1126)</f>
        <v>08/2024</v>
      </c>
      <c r="H1117" s="14">
        <f>'[1]TCE - ANEXO III - Preencher'!I1126</f>
        <v>0</v>
      </c>
      <c r="I1117" s="14">
        <f>'[1]TCE - ANEXO III - Preencher'!J1126</f>
        <v>252.39840000000001</v>
      </c>
      <c r="J1117" s="14">
        <f>'[1]TCE - ANEXO III - Preencher'!K1126</f>
        <v>0</v>
      </c>
      <c r="K1117" s="15">
        <f>'[1]TCE - ANEXO III - Preencher'!L1126</f>
        <v>94.384661893396981</v>
      </c>
      <c r="L1117" s="15">
        <f>'[1]TCE - ANEXO III - Preencher'!M1126</f>
        <v>32.17</v>
      </c>
      <c r="M1117" s="15">
        <f t="shared" si="103"/>
        <v>62.214661893396979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126.07990641898773</v>
      </c>
      <c r="R1117" s="15">
        <f>'[1]TCE - ANEXO III - Preencher'!S1126</f>
        <v>96.51</v>
      </c>
      <c r="S1117" s="16">
        <f t="shared" si="105"/>
        <v>29.569906418987728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344.18296831238473</v>
      </c>
    </row>
    <row r="1118" spans="1:28" x14ac:dyDescent="0.2">
      <c r="A1118" s="8">
        <f>IFERROR(VLOOKUP(B1118,'[1]DADOS (OCULTAR)'!$Q$3:$S$136,3,0),"")</f>
        <v>9039744002308</v>
      </c>
      <c r="B1118" s="9" t="str">
        <f>'[1]TCE - ANEXO III - Preencher'!C1127</f>
        <v>HOSPITAL NOSSA SENHORA DAS GRAÇAS - ANTIGO ALFA - CG Nº 024/2022</v>
      </c>
      <c r="C1118" s="10"/>
      <c r="D1118" s="11" t="str">
        <f>'[1]TCE - ANEXO III - Preencher'!E1127</f>
        <v>SEVERINO JOAQUIM DA SILVA</v>
      </c>
      <c r="E1118" s="9" t="str">
        <f>IF('[1]TCE - ANEXO III - Preencher'!F1127="4 - Assistência Odontológica","2 - Outros Profissionais da Saúde",'[1]TCE - ANEXO III - Preencher'!F1127)</f>
        <v>2 - Outros Profissionais da Saúde</v>
      </c>
      <c r="F1118" s="12" t="str">
        <f>'[1]TCE - ANEXO III - Preencher'!G1127</f>
        <v>3222-05</v>
      </c>
      <c r="G1118" s="13" t="str">
        <f>IF('[1]TCE - ANEXO III - Preencher'!H1127="","",'[1]TCE - ANEXO III - Preencher'!H1127)</f>
        <v>08/2024</v>
      </c>
      <c r="H1118" s="14">
        <f>'[1]TCE - ANEXO III - Preencher'!I1127</f>
        <v>0</v>
      </c>
      <c r="I1118" s="14">
        <f>'[1]TCE - ANEXO III - Preencher'!J1127</f>
        <v>285.69279999999998</v>
      </c>
      <c r="J1118" s="14">
        <f>'[1]TCE - ANEXO III - Preencher'!K1127</f>
        <v>0</v>
      </c>
      <c r="K1118" s="15">
        <f>'[1]TCE - ANEXO III - Preencher'!L1127</f>
        <v>94.384661893396981</v>
      </c>
      <c r="L1118" s="15">
        <f>'[1]TCE - ANEXO III - Preencher'!M1127</f>
        <v>0</v>
      </c>
      <c r="M1118" s="15">
        <f t="shared" si="103"/>
        <v>94.384661893396981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380.07746189339696</v>
      </c>
    </row>
    <row r="1119" spans="1:28" x14ac:dyDescent="0.2">
      <c r="A1119" s="8">
        <f>IFERROR(VLOOKUP(B1119,'[1]DADOS (OCULTAR)'!$Q$3:$S$136,3,0),"")</f>
        <v>9039744002308</v>
      </c>
      <c r="B1119" s="9" t="str">
        <f>'[1]TCE - ANEXO III - Preencher'!C1128</f>
        <v>HOSPITAL NOSSA SENHORA DAS GRAÇAS - ANTIGO ALFA - CG Nº 024/2022</v>
      </c>
      <c r="C1119" s="10"/>
      <c r="D1119" s="11" t="str">
        <f>'[1]TCE - ANEXO III - Preencher'!E1128</f>
        <v>SEVERINO JOSE DE LIRA FILHO</v>
      </c>
      <c r="E1119" s="9" t="str">
        <f>IF('[1]TCE - ANEXO III - Preencher'!F1128="4 - Assistência Odontológica","2 - Outros Profissionais da Saúde",'[1]TCE - ANEXO III - Preencher'!F1128)</f>
        <v>2 - Outros Profissionais da Saúde</v>
      </c>
      <c r="F1119" s="12" t="str">
        <f>'[1]TCE - ANEXO III - Preencher'!G1128</f>
        <v>5152-05</v>
      </c>
      <c r="G1119" s="13" t="str">
        <f>IF('[1]TCE - ANEXO III - Preencher'!H1128="","",'[1]TCE - ANEXO III - Preencher'!H1128)</f>
        <v>08/2024</v>
      </c>
      <c r="H1119" s="14">
        <f>'[1]TCE - ANEXO III - Preencher'!I1128</f>
        <v>0</v>
      </c>
      <c r="I1119" s="14">
        <f>'[1]TCE - ANEXO III - Preencher'!J1128</f>
        <v>154.9624</v>
      </c>
      <c r="J1119" s="14">
        <f>'[1]TCE - ANEXO III - Preencher'!K1128</f>
        <v>0</v>
      </c>
      <c r="K1119" s="15">
        <f>'[1]TCE - ANEXO III - Preencher'!L1128</f>
        <v>94.384661893396981</v>
      </c>
      <c r="L1119" s="15">
        <f>'[1]TCE - ANEXO III - Preencher'!M1128</f>
        <v>0</v>
      </c>
      <c r="M1119" s="15">
        <f t="shared" si="103"/>
        <v>94.384661893396981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249.34706189339698</v>
      </c>
    </row>
    <row r="1120" spans="1:28" x14ac:dyDescent="0.2">
      <c r="A1120" s="8">
        <f>IFERROR(VLOOKUP(B1120,'[1]DADOS (OCULTAR)'!$Q$3:$S$136,3,0),"")</f>
        <v>9039744002308</v>
      </c>
      <c r="B1120" s="9" t="str">
        <f>'[1]TCE - ANEXO III - Preencher'!C1129</f>
        <v>HOSPITAL NOSSA SENHORA DAS GRAÇAS - ANTIGO ALFA - CG Nº 024/2022</v>
      </c>
      <c r="C1120" s="10"/>
      <c r="D1120" s="11" t="str">
        <f>'[1]TCE - ANEXO III - Preencher'!E1129</f>
        <v>SHEILLA KAROLINE CAMARA GRACIANO</v>
      </c>
      <c r="E1120" s="9" t="str">
        <f>IF('[1]TCE - ANEXO III - Preencher'!F1129="4 - Assistência Odontológica","2 - Outros Profissionais da Saúde",'[1]TCE - ANEXO III - Preencher'!F1129)</f>
        <v>2 - Outros Profissionais da Saúde</v>
      </c>
      <c r="F1120" s="12" t="str">
        <f>'[1]TCE - ANEXO III - Preencher'!G1129</f>
        <v>5211-30</v>
      </c>
      <c r="G1120" s="13" t="str">
        <f>IF('[1]TCE - ANEXO III - Preencher'!H1129="","",'[1]TCE - ANEXO III - Preencher'!H1129)</f>
        <v>08/2024</v>
      </c>
      <c r="H1120" s="14">
        <f>'[1]TCE - ANEXO III - Preencher'!I1129</f>
        <v>0</v>
      </c>
      <c r="I1120" s="14">
        <f>'[1]TCE - ANEXO III - Preencher'!J1129</f>
        <v>115.6056</v>
      </c>
      <c r="J1120" s="14">
        <f>'[1]TCE - ANEXO III - Preencher'!K1129</f>
        <v>0</v>
      </c>
      <c r="K1120" s="15">
        <f>'[1]TCE - ANEXO III - Preencher'!L1129</f>
        <v>94.384661893396981</v>
      </c>
      <c r="L1120" s="15">
        <f>'[1]TCE - ANEXO III - Preencher'!M1129</f>
        <v>0</v>
      </c>
      <c r="M1120" s="15">
        <f t="shared" si="103"/>
        <v>94.384661893396981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209.99026189339696</v>
      </c>
    </row>
    <row r="1121" spans="1:28" x14ac:dyDescent="0.2">
      <c r="A1121" s="8">
        <f>IFERROR(VLOOKUP(B1121,'[1]DADOS (OCULTAR)'!$Q$3:$S$136,3,0),"")</f>
        <v>9039744002308</v>
      </c>
      <c r="B1121" s="9" t="str">
        <f>'[1]TCE - ANEXO III - Preencher'!C1130</f>
        <v>HOSPITAL NOSSA SENHORA DAS GRAÇAS - ANTIGO ALFA - CG Nº 024/2022</v>
      </c>
      <c r="C1121" s="10"/>
      <c r="D1121" s="11" t="str">
        <f>'[1]TCE - ANEXO III - Preencher'!E1130</f>
        <v>SHEILLA REJANE ANDRADE DE MOURA</v>
      </c>
      <c r="E1121" s="9" t="str">
        <f>IF('[1]TCE - ANEXO III - Preencher'!F1130="4 - Assistência Odontológica","2 - Outros Profissionais da Saúde",'[1]TCE - ANEXO III - Preencher'!F1130)</f>
        <v>2 - Outros Profissionais da Saúde</v>
      </c>
      <c r="F1121" s="12" t="str">
        <f>'[1]TCE - ANEXO III - Preencher'!G1130</f>
        <v>3222-05</v>
      </c>
      <c r="G1121" s="13" t="str">
        <f>IF('[1]TCE - ANEXO III - Preencher'!H1130="","",'[1]TCE - ANEXO III - Preencher'!H1130)</f>
        <v>08/2024</v>
      </c>
      <c r="H1121" s="14">
        <f>'[1]TCE - ANEXO III - Preencher'!I1130</f>
        <v>0</v>
      </c>
      <c r="I1121" s="14">
        <f>'[1]TCE - ANEXO III - Preencher'!J1130</f>
        <v>273.76960000000003</v>
      </c>
      <c r="J1121" s="14">
        <f>'[1]TCE - ANEXO III - Preencher'!K1130</f>
        <v>0</v>
      </c>
      <c r="K1121" s="15">
        <f>'[1]TCE - ANEXO III - Preencher'!L1130</f>
        <v>94.384661893396981</v>
      </c>
      <c r="L1121" s="15">
        <f>'[1]TCE - ANEXO III - Preencher'!M1130</f>
        <v>28.24</v>
      </c>
      <c r="M1121" s="15">
        <f t="shared" si="103"/>
        <v>66.144661893396986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339.914261893397</v>
      </c>
    </row>
    <row r="1122" spans="1:28" x14ac:dyDescent="0.2">
      <c r="A1122" s="8">
        <f>IFERROR(VLOOKUP(B1122,'[1]DADOS (OCULTAR)'!$Q$3:$S$136,3,0),"")</f>
        <v>9039744002308</v>
      </c>
      <c r="B1122" s="9" t="str">
        <f>'[1]TCE - ANEXO III - Preencher'!C1131</f>
        <v>HOSPITAL NOSSA SENHORA DAS GRAÇAS - ANTIGO ALFA - CG Nº 024/2022</v>
      </c>
      <c r="C1122" s="10"/>
      <c r="D1122" s="11" t="str">
        <f>'[1]TCE - ANEXO III - Preencher'!E1131</f>
        <v>SHEYLA KALINE DA SILVA</v>
      </c>
      <c r="E1122" s="9" t="str">
        <f>IF('[1]TCE - ANEXO III - Preencher'!F1131="4 - Assistência Odontológica","2 - Outros Profissionais da Saúde",'[1]TCE - ANEXO III - Preencher'!F1131)</f>
        <v>2 - Outros Profissionais da Saúde</v>
      </c>
      <c r="F1122" s="12" t="str">
        <f>'[1]TCE - ANEXO III - Preencher'!G1131</f>
        <v>2235-05</v>
      </c>
      <c r="G1122" s="13" t="str">
        <f>IF('[1]TCE - ANEXO III - Preencher'!H1131="","",'[1]TCE - ANEXO III - Preencher'!H1131)</f>
        <v>08/2024</v>
      </c>
      <c r="H1122" s="14">
        <f>'[1]TCE - ANEXO III - Preencher'!I1131</f>
        <v>0</v>
      </c>
      <c r="I1122" s="14">
        <f>'[1]TCE - ANEXO III - Preencher'!J1131</f>
        <v>478.42880000000002</v>
      </c>
      <c r="J1122" s="14">
        <f>'[1]TCE - ANEXO III - Preencher'!K1131</f>
        <v>0</v>
      </c>
      <c r="K1122" s="15">
        <f>'[1]TCE - ANEXO III - Preencher'!L1131</f>
        <v>94.384661893396981</v>
      </c>
      <c r="L1122" s="15">
        <f>'[1]TCE - ANEXO III - Preencher'!M1131</f>
        <v>3.33</v>
      </c>
      <c r="M1122" s="15">
        <f t="shared" si="103"/>
        <v>91.054661893396982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120.26</v>
      </c>
      <c r="U1122" s="15">
        <f>'[1]TCE - ANEXO III - Preencher'!V1131</f>
        <v>0</v>
      </c>
      <c r="V1122" s="16">
        <f t="shared" si="106"/>
        <v>120.26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689.74346189339701</v>
      </c>
    </row>
    <row r="1123" spans="1:28" x14ac:dyDescent="0.2">
      <c r="A1123" s="8">
        <f>IFERROR(VLOOKUP(B1123,'[1]DADOS (OCULTAR)'!$Q$3:$S$136,3,0),"")</f>
        <v>9039744002308</v>
      </c>
      <c r="B1123" s="9" t="str">
        <f>'[1]TCE - ANEXO III - Preencher'!C1132</f>
        <v>HOSPITAL NOSSA SENHORA DAS GRAÇAS - ANTIGO ALFA - CG Nº 024/2022</v>
      </c>
      <c r="C1123" s="10"/>
      <c r="D1123" s="11" t="str">
        <f>'[1]TCE - ANEXO III - Preencher'!E1132</f>
        <v>SHEYLA ROBERTA ALVES DA SILVA</v>
      </c>
      <c r="E1123" s="9" t="str">
        <f>IF('[1]TCE - ANEXO III - Preencher'!F1132="4 - Assistência Odontológica","2 - Outros Profissionais da Saúde",'[1]TCE - ANEXO III - Preencher'!F1132)</f>
        <v>2 - Outros Profissionais da Saúde</v>
      </c>
      <c r="F1123" s="12" t="str">
        <f>'[1]TCE - ANEXO III - Preencher'!G1132</f>
        <v>3222-05</v>
      </c>
      <c r="G1123" s="13" t="str">
        <f>IF('[1]TCE - ANEXO III - Preencher'!H1132="","",'[1]TCE - ANEXO III - Preencher'!H1132)</f>
        <v>08/2024</v>
      </c>
      <c r="H1123" s="14">
        <f>'[1]TCE - ANEXO III - Preencher'!I1132</f>
        <v>0</v>
      </c>
      <c r="I1123" s="14">
        <f>'[1]TCE - ANEXO III - Preencher'!J1132</f>
        <v>147.77760000000001</v>
      </c>
      <c r="J1123" s="14">
        <f>'[1]TCE - ANEXO III - Preencher'!K1132</f>
        <v>0</v>
      </c>
      <c r="K1123" s="15">
        <f>'[1]TCE - ANEXO III - Preencher'!L1132</f>
        <v>94.384661893396981</v>
      </c>
      <c r="L1123" s="15">
        <f>'[1]TCE - ANEXO III - Preencher'!M1132</f>
        <v>0</v>
      </c>
      <c r="M1123" s="15">
        <f t="shared" si="103"/>
        <v>94.384661893396981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242.16226189339699</v>
      </c>
    </row>
    <row r="1124" spans="1:28" x14ac:dyDescent="0.2">
      <c r="A1124" s="8">
        <f>IFERROR(VLOOKUP(B1124,'[1]DADOS (OCULTAR)'!$Q$3:$S$136,3,0),"")</f>
        <v>9039744002308</v>
      </c>
      <c r="B1124" s="9" t="str">
        <f>'[1]TCE - ANEXO III - Preencher'!C1133</f>
        <v>HOSPITAL NOSSA SENHORA DAS GRAÇAS - ANTIGO ALFA - CG Nº 024/2022</v>
      </c>
      <c r="C1124" s="10"/>
      <c r="D1124" s="11" t="str">
        <f>'[1]TCE - ANEXO III - Preencher'!E1133</f>
        <v>SHILTON BEZERRA DA SILVA</v>
      </c>
      <c r="E1124" s="9" t="str">
        <f>IF('[1]TCE - ANEXO III - Preencher'!F1133="4 - Assistência Odontológica","2 - Outros Profissionais da Saúde",'[1]TCE - ANEXO III - Preencher'!F1133)</f>
        <v>2 - Outros Profissionais da Saúde</v>
      </c>
      <c r="F1124" s="12" t="str">
        <f>'[1]TCE - ANEXO III - Preencher'!G1133</f>
        <v>3222-05</v>
      </c>
      <c r="G1124" s="13" t="str">
        <f>IF('[1]TCE - ANEXO III - Preencher'!H1133="","",'[1]TCE - ANEXO III - Preencher'!H1133)</f>
        <v>08/2024</v>
      </c>
      <c r="H1124" s="14">
        <f>'[1]TCE - ANEXO III - Preencher'!I1133</f>
        <v>0</v>
      </c>
      <c r="I1124" s="14">
        <f>'[1]TCE - ANEXO III - Preencher'!J1133</f>
        <v>306.8</v>
      </c>
      <c r="J1124" s="14">
        <f>'[1]TCE - ANEXO III - Preencher'!K1133</f>
        <v>0</v>
      </c>
      <c r="K1124" s="15">
        <f>'[1]TCE - ANEXO III - Preencher'!L1133</f>
        <v>94.384661893396981</v>
      </c>
      <c r="L1124" s="15">
        <f>'[1]TCE - ANEXO III - Preencher'!M1133</f>
        <v>28.24</v>
      </c>
      <c r="M1124" s="15">
        <f t="shared" si="103"/>
        <v>66.144661893396986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135.14566037735847</v>
      </c>
      <c r="R1124" s="15">
        <f>'[1]TCE - ANEXO III - Preencher'!S1133</f>
        <v>0</v>
      </c>
      <c r="S1124" s="16">
        <f t="shared" si="105"/>
        <v>135.14566037735847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508.09032227075545</v>
      </c>
    </row>
    <row r="1125" spans="1:28" x14ac:dyDescent="0.2">
      <c r="A1125" s="8">
        <f>IFERROR(VLOOKUP(B1125,'[1]DADOS (OCULTAR)'!$Q$3:$S$136,3,0),"")</f>
        <v>9039744002308</v>
      </c>
      <c r="B1125" s="9" t="str">
        <f>'[1]TCE - ANEXO III - Preencher'!C1134</f>
        <v>HOSPITAL NOSSA SENHORA DAS GRAÇAS - ANTIGO ALFA - CG Nº 024/2022</v>
      </c>
      <c r="C1125" s="10"/>
      <c r="D1125" s="11" t="str">
        <f>'[1]TCE - ANEXO III - Preencher'!E1134</f>
        <v>SHIRLENY CARLA DA SILVA PORTO</v>
      </c>
      <c r="E1125" s="9" t="str">
        <f>IF('[1]TCE - ANEXO III - Preencher'!F1134="4 - Assistência Odontológica","2 - Outros Profissionais da Saúde",'[1]TCE - ANEXO III - Preencher'!F1134)</f>
        <v>2 - Outros Profissionais da Saúde</v>
      </c>
      <c r="F1125" s="12" t="str">
        <f>'[1]TCE - ANEXO III - Preencher'!G1134</f>
        <v>3222-05</v>
      </c>
      <c r="G1125" s="13" t="str">
        <f>IF('[1]TCE - ANEXO III - Preencher'!H1134="","",'[1]TCE - ANEXO III - Preencher'!H1134)</f>
        <v>08/2024</v>
      </c>
      <c r="H1125" s="14">
        <f>'[1]TCE - ANEXO III - Preencher'!I1134</f>
        <v>0</v>
      </c>
      <c r="I1125" s="14">
        <f>'[1]TCE - ANEXO III - Preencher'!J1134</f>
        <v>313.12720000000002</v>
      </c>
      <c r="J1125" s="14">
        <f>'[1]TCE - ANEXO III - Preencher'!K1134</f>
        <v>0</v>
      </c>
      <c r="K1125" s="15">
        <f>'[1]TCE - ANEXO III - Preencher'!L1134</f>
        <v>94.384661893396981</v>
      </c>
      <c r="L1125" s="15">
        <f>'[1]TCE - ANEXO III - Preencher'!M1134</f>
        <v>28.24</v>
      </c>
      <c r="M1125" s="15">
        <f t="shared" si="103"/>
        <v>66.144661893396986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126.07990641898773</v>
      </c>
      <c r="R1125" s="15">
        <f>'[1]TCE - ANEXO III - Preencher'!S1134</f>
        <v>75.680000000000007</v>
      </c>
      <c r="S1125" s="16">
        <f t="shared" si="105"/>
        <v>50.399906418987726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429.6717683123847</v>
      </c>
    </row>
    <row r="1126" spans="1:28" x14ac:dyDescent="0.2">
      <c r="A1126" s="8">
        <f>IFERROR(VLOOKUP(B1126,'[1]DADOS (OCULTAR)'!$Q$3:$S$136,3,0),"")</f>
        <v>9039744002308</v>
      </c>
      <c r="B1126" s="9" t="str">
        <f>'[1]TCE - ANEXO III - Preencher'!C1135</f>
        <v>HOSPITAL NOSSA SENHORA DAS GRAÇAS - ANTIGO ALFA - CG Nº 024/2022</v>
      </c>
      <c r="C1126" s="10"/>
      <c r="D1126" s="11" t="str">
        <f>'[1]TCE - ANEXO III - Preencher'!E1135</f>
        <v>SHIRLEY DE CASTRO MILITAO</v>
      </c>
      <c r="E1126" s="9" t="str">
        <f>IF('[1]TCE - ANEXO III - Preencher'!F1135="4 - Assistência Odontológica","2 - Outros Profissionais da Saúde",'[1]TCE - ANEXO III - Preencher'!F1135)</f>
        <v>3 - Administrativo</v>
      </c>
      <c r="F1126" s="12" t="str">
        <f>'[1]TCE - ANEXO III - Preencher'!G1135</f>
        <v>2523-05</v>
      </c>
      <c r="G1126" s="13" t="str">
        <f>IF('[1]TCE - ANEXO III - Preencher'!H1135="","",'[1]TCE - ANEXO III - Preencher'!H1135)</f>
        <v>08/2024</v>
      </c>
      <c r="H1126" s="14">
        <f>'[1]TCE - ANEXO III - Preencher'!I1135</f>
        <v>0</v>
      </c>
      <c r="I1126" s="14">
        <f>'[1]TCE - ANEXO III - Preencher'!J1135</f>
        <v>249.36959999999999</v>
      </c>
      <c r="J1126" s="14">
        <f>'[1]TCE - ANEXO III - Preencher'!K1135</f>
        <v>0</v>
      </c>
      <c r="K1126" s="15">
        <f>'[1]TCE - ANEXO III - Preencher'!L1135</f>
        <v>94.384661893396981</v>
      </c>
      <c r="L1126" s="15">
        <f>'[1]TCE - ANEXO III - Preencher'!M1135</f>
        <v>44</v>
      </c>
      <c r="M1126" s="15">
        <f t="shared" si="103"/>
        <v>50.384661893396981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184.91719608118203</v>
      </c>
      <c r="R1126" s="15">
        <f>'[1]TCE - ANEXO III - Preencher'!S1135</f>
        <v>180.4</v>
      </c>
      <c r="S1126" s="16">
        <f t="shared" si="105"/>
        <v>4.5171960811820213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304.27145797457899</v>
      </c>
    </row>
    <row r="1127" spans="1:28" x14ac:dyDescent="0.2">
      <c r="A1127" s="8">
        <f>IFERROR(VLOOKUP(B1127,'[1]DADOS (OCULTAR)'!$Q$3:$S$136,3,0),"")</f>
        <v>9039744002308</v>
      </c>
      <c r="B1127" s="9" t="str">
        <f>'[1]TCE - ANEXO III - Preencher'!C1136</f>
        <v>HOSPITAL NOSSA SENHORA DAS GRAÇAS - ANTIGO ALFA - CG Nº 024/2022</v>
      </c>
      <c r="C1127" s="10"/>
      <c r="D1127" s="11" t="str">
        <f>'[1]TCE - ANEXO III - Preencher'!E1136</f>
        <v>SHIRLEY GUERRA DA CRUZ</v>
      </c>
      <c r="E1127" s="9" t="str">
        <f>IF('[1]TCE - ANEXO III - Preencher'!F1136="4 - Assistência Odontológica","2 - Outros Profissionais da Saúde",'[1]TCE - ANEXO III - Preencher'!F1136)</f>
        <v>2 - Outros Profissionais da Saúde</v>
      </c>
      <c r="F1127" s="12" t="str">
        <f>'[1]TCE - ANEXO III - Preencher'!G1136</f>
        <v>2236-05</v>
      </c>
      <c r="G1127" s="13" t="str">
        <f>IF('[1]TCE - ANEXO III - Preencher'!H1136="","",'[1]TCE - ANEXO III - Preencher'!H1136)</f>
        <v>08/2024</v>
      </c>
      <c r="H1127" s="14">
        <f>'[1]TCE - ANEXO III - Preencher'!I1136</f>
        <v>0</v>
      </c>
      <c r="I1127" s="14">
        <f>'[1]TCE - ANEXO III - Preencher'!J1136</f>
        <v>241.29599999999999</v>
      </c>
      <c r="J1127" s="14">
        <f>'[1]TCE - ANEXO III - Preencher'!K1136</f>
        <v>0</v>
      </c>
      <c r="K1127" s="15">
        <f>'[1]TCE - ANEXO III - Preencher'!L1136</f>
        <v>94.384661893396981</v>
      </c>
      <c r="L1127" s="15">
        <f>'[1]TCE - ANEXO III - Preencher'!M1136</f>
        <v>2.7</v>
      </c>
      <c r="M1127" s="15">
        <f t="shared" si="103"/>
        <v>91.684661893396978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332.98066189339698</v>
      </c>
    </row>
    <row r="1128" spans="1:28" x14ac:dyDescent="0.2">
      <c r="A1128" s="8">
        <f>IFERROR(VLOOKUP(B1128,'[1]DADOS (OCULTAR)'!$Q$3:$S$136,3,0),"")</f>
        <v>9039744002308</v>
      </c>
      <c r="B1128" s="9" t="str">
        <f>'[1]TCE - ANEXO III - Preencher'!C1137</f>
        <v>HOSPITAL NOSSA SENHORA DAS GRAÇAS - ANTIGO ALFA - CG Nº 024/2022</v>
      </c>
      <c r="C1128" s="10"/>
      <c r="D1128" s="11" t="str">
        <f>'[1]TCE - ANEXO III - Preencher'!E1137</f>
        <v>SHIRLEY KATIA DE AMORIM CHAGAS</v>
      </c>
      <c r="E1128" s="9" t="str">
        <f>IF('[1]TCE - ANEXO III - Preencher'!F1137="4 - Assistência Odontológica","2 - Outros Profissionais da Saúde",'[1]TCE - ANEXO III - Preencher'!F1137)</f>
        <v>2 - Outros Profissionais da Saúde</v>
      </c>
      <c r="F1128" s="12" t="str">
        <f>'[1]TCE - ANEXO III - Preencher'!G1137</f>
        <v>3222-05</v>
      </c>
      <c r="G1128" s="13" t="str">
        <f>IF('[1]TCE - ANEXO III - Preencher'!H1137="","",'[1]TCE - ANEXO III - Preencher'!H1137)</f>
        <v>08/2024</v>
      </c>
      <c r="H1128" s="14">
        <f>'[1]TCE - ANEXO III - Preencher'!I1137</f>
        <v>0</v>
      </c>
      <c r="I1128" s="14">
        <f>'[1]TCE - ANEXO III - Preencher'!J1137</f>
        <v>394.66080000000011</v>
      </c>
      <c r="J1128" s="14">
        <f>'[1]TCE - ANEXO III - Preencher'!K1137</f>
        <v>0</v>
      </c>
      <c r="K1128" s="15">
        <f>'[1]TCE - ANEXO III - Preencher'!L1137</f>
        <v>94.384661893396981</v>
      </c>
      <c r="L1128" s="15">
        <f>'[1]TCE - ANEXO III - Preencher'!M1137</f>
        <v>28.24</v>
      </c>
      <c r="M1128" s="15">
        <f t="shared" si="103"/>
        <v>66.144661893396986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134.48523351358691</v>
      </c>
      <c r="R1128" s="15">
        <f>'[1]TCE - ANEXO III - Preencher'!S1137</f>
        <v>84.72</v>
      </c>
      <c r="S1128" s="16">
        <f t="shared" si="105"/>
        <v>49.765233513586907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510.57069540698399</v>
      </c>
    </row>
    <row r="1129" spans="1:28" x14ac:dyDescent="0.2">
      <c r="A1129" s="8">
        <f>IFERROR(VLOOKUP(B1129,'[1]DADOS (OCULTAR)'!$Q$3:$S$136,3,0),"")</f>
        <v>9039744002308</v>
      </c>
      <c r="B1129" s="9" t="str">
        <f>'[1]TCE - ANEXO III - Preencher'!C1138</f>
        <v>HOSPITAL NOSSA SENHORA DAS GRAÇAS - ANTIGO ALFA - CG Nº 024/2022</v>
      </c>
      <c r="C1129" s="10"/>
      <c r="D1129" s="11" t="str">
        <f>'[1]TCE - ANEXO III - Preencher'!E1138</f>
        <v>SHIRLEY SEVERINA GOMES DA SILVA</v>
      </c>
      <c r="E1129" s="9" t="str">
        <f>IF('[1]TCE - ANEXO III - Preencher'!F1138="4 - Assistência Odontológica","2 - Outros Profissionais da Saúde",'[1]TCE - ANEXO III - Preencher'!F1138)</f>
        <v>2 - Outros Profissionais da Saúde</v>
      </c>
      <c r="F1129" s="12" t="str">
        <f>'[1]TCE - ANEXO III - Preencher'!G1138</f>
        <v>3222-05</v>
      </c>
      <c r="G1129" s="13" t="str">
        <f>IF('[1]TCE - ANEXO III - Preencher'!H1138="","",'[1]TCE - ANEXO III - Preencher'!H1138)</f>
        <v>08/2024</v>
      </c>
      <c r="H1129" s="14">
        <f>'[1]TCE - ANEXO III - Preencher'!I1138</f>
        <v>0</v>
      </c>
      <c r="I1129" s="14">
        <f>'[1]TCE - ANEXO III - Preencher'!J1138</f>
        <v>306.75760000000002</v>
      </c>
      <c r="J1129" s="14">
        <f>'[1]TCE - ANEXO III - Preencher'!K1138</f>
        <v>0</v>
      </c>
      <c r="K1129" s="15">
        <f>'[1]TCE - ANEXO III - Preencher'!L1138</f>
        <v>94.384661893396981</v>
      </c>
      <c r="L1129" s="15">
        <f>'[1]TCE - ANEXO III - Preencher'!M1138</f>
        <v>28.24</v>
      </c>
      <c r="M1129" s="15">
        <f t="shared" si="103"/>
        <v>66.144661893396986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126.07990641898773</v>
      </c>
      <c r="R1129" s="15">
        <f>'[1]TCE - ANEXO III - Preencher'!S1138</f>
        <v>84.72</v>
      </c>
      <c r="S1129" s="16">
        <f t="shared" si="105"/>
        <v>41.359906418987734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414.26216831238474</v>
      </c>
    </row>
    <row r="1130" spans="1:28" x14ac:dyDescent="0.2">
      <c r="A1130" s="8">
        <f>IFERROR(VLOOKUP(B1130,'[1]DADOS (OCULTAR)'!$Q$3:$S$136,3,0),"")</f>
        <v>9039744002308</v>
      </c>
      <c r="B1130" s="9" t="str">
        <f>'[1]TCE - ANEXO III - Preencher'!C1139</f>
        <v>HOSPITAL NOSSA SENHORA DAS GRAÇAS - ANTIGO ALFA - CG Nº 024/2022</v>
      </c>
      <c r="C1130" s="10"/>
      <c r="D1130" s="11" t="str">
        <f>'[1]TCE - ANEXO III - Preencher'!E1139</f>
        <v>SHYRLENE MARIA SANTIAGO DA SILVA</v>
      </c>
      <c r="E1130" s="9" t="str">
        <f>IF('[1]TCE - ANEXO III - Preencher'!F1139="4 - Assistência Odontológica","2 - Outros Profissionais da Saúde",'[1]TCE - ANEXO III - Preencher'!F1139)</f>
        <v>2 - Outros Profissionais da Saúde</v>
      </c>
      <c r="F1130" s="12" t="str">
        <f>'[1]TCE - ANEXO III - Preencher'!G1139</f>
        <v>3222-05</v>
      </c>
      <c r="G1130" s="13" t="str">
        <f>IF('[1]TCE - ANEXO III - Preencher'!H1139="","",'[1]TCE - ANEXO III - Preencher'!H1139)</f>
        <v>08/2024</v>
      </c>
      <c r="H1130" s="14">
        <f>'[1]TCE - ANEXO III - Preencher'!I1139</f>
        <v>0</v>
      </c>
      <c r="I1130" s="14">
        <f>'[1]TCE - ANEXO III - Preencher'!J1139</f>
        <v>278.16879999999998</v>
      </c>
      <c r="J1130" s="14">
        <f>'[1]TCE - ANEXO III - Preencher'!K1139</f>
        <v>0</v>
      </c>
      <c r="K1130" s="15">
        <f>'[1]TCE - ANEXO III - Preencher'!L1139</f>
        <v>94.384661893396981</v>
      </c>
      <c r="L1130" s="15">
        <f>'[1]TCE - ANEXO III - Preencher'!M1139</f>
        <v>28.24</v>
      </c>
      <c r="M1130" s="15">
        <f t="shared" si="103"/>
        <v>66.144661893396986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344.31346189339695</v>
      </c>
    </row>
    <row r="1131" spans="1:28" x14ac:dyDescent="0.2">
      <c r="A1131" s="8">
        <f>IFERROR(VLOOKUP(B1131,'[1]DADOS (OCULTAR)'!$Q$3:$S$136,3,0),"")</f>
        <v>9039744002308</v>
      </c>
      <c r="B1131" s="9" t="str">
        <f>'[1]TCE - ANEXO III - Preencher'!C1140</f>
        <v>HOSPITAL NOSSA SENHORA DAS GRAÇAS - ANTIGO ALFA - CG Nº 024/2022</v>
      </c>
      <c r="C1131" s="10"/>
      <c r="D1131" s="11" t="str">
        <f>'[1]TCE - ANEXO III - Preencher'!E1140</f>
        <v>SICLEIDE BENTO DA SILVA</v>
      </c>
      <c r="E1131" s="9" t="str">
        <f>IF('[1]TCE - ANEXO III - Preencher'!F1140="4 - Assistência Odontológica","2 - Outros Profissionais da Saúde",'[1]TCE - ANEXO III - Preencher'!F1140)</f>
        <v>2 - Outros Profissionais da Saúde</v>
      </c>
      <c r="F1131" s="12" t="str">
        <f>'[1]TCE - ANEXO III - Preencher'!G1140</f>
        <v>3222-05</v>
      </c>
      <c r="G1131" s="13" t="str">
        <f>IF('[1]TCE - ANEXO III - Preencher'!H1140="","",'[1]TCE - ANEXO III - Preencher'!H1140)</f>
        <v>08/2024</v>
      </c>
      <c r="H1131" s="14">
        <f>'[1]TCE - ANEXO III - Preencher'!I1140</f>
        <v>0</v>
      </c>
      <c r="I1131" s="14">
        <f>'[1]TCE - ANEXO III - Preencher'!J1140</f>
        <v>310.14879999999999</v>
      </c>
      <c r="J1131" s="14">
        <f>'[1]TCE - ANEXO III - Preencher'!K1140</f>
        <v>0</v>
      </c>
      <c r="K1131" s="15">
        <f>'[1]TCE - ANEXO III - Preencher'!L1140</f>
        <v>94.384661893396981</v>
      </c>
      <c r="L1131" s="15">
        <f>'[1]TCE - ANEXO III - Preencher'!M1140</f>
        <v>28.24</v>
      </c>
      <c r="M1131" s="15">
        <f t="shared" si="103"/>
        <v>66.144661893396986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134.48523351358691</v>
      </c>
      <c r="R1131" s="15">
        <f>'[1]TCE - ANEXO III - Preencher'!S1140</f>
        <v>80.2</v>
      </c>
      <c r="S1131" s="16">
        <f t="shared" si="105"/>
        <v>54.285233513586903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430.57869540698385</v>
      </c>
    </row>
    <row r="1132" spans="1:28" x14ac:dyDescent="0.2">
      <c r="A1132" s="8">
        <f>IFERROR(VLOOKUP(B1132,'[1]DADOS (OCULTAR)'!$Q$3:$S$136,3,0),"")</f>
        <v>9039744002308</v>
      </c>
      <c r="B1132" s="9" t="str">
        <f>'[1]TCE - ANEXO III - Preencher'!C1141</f>
        <v>HOSPITAL NOSSA SENHORA DAS GRAÇAS - ANTIGO ALFA - CG Nº 024/2022</v>
      </c>
      <c r="C1132" s="10"/>
      <c r="D1132" s="11" t="str">
        <f>'[1]TCE - ANEXO III - Preencher'!E1141</f>
        <v>SIDNEY FRANCISCO JESUS DA SILVA BORGES</v>
      </c>
      <c r="E1132" s="9" t="str">
        <f>IF('[1]TCE - ANEXO III - Preencher'!F1141="4 - Assistência Odontológica","2 - Outros Profissionais da Saúde",'[1]TCE - ANEXO III - Preencher'!F1141)</f>
        <v>3 - Administrativo</v>
      </c>
      <c r="F1132" s="12" t="str">
        <f>'[1]TCE - ANEXO III - Preencher'!G1141</f>
        <v>7711-05</v>
      </c>
      <c r="G1132" s="13" t="str">
        <f>IF('[1]TCE - ANEXO III - Preencher'!H1141="","",'[1]TCE - ANEXO III - Preencher'!H1141)</f>
        <v>08/2024</v>
      </c>
      <c r="H1132" s="14">
        <f>'[1]TCE - ANEXO III - Preencher'!I1141</f>
        <v>0</v>
      </c>
      <c r="I1132" s="14">
        <f>'[1]TCE - ANEXO III - Preencher'!J1141</f>
        <v>151.2704</v>
      </c>
      <c r="J1132" s="14">
        <f>'[1]TCE - ANEXO III - Preencher'!K1141</f>
        <v>0</v>
      </c>
      <c r="K1132" s="15">
        <f>'[1]TCE - ANEXO III - Preencher'!L1141</f>
        <v>94.384661893396981</v>
      </c>
      <c r="L1132" s="15">
        <f>'[1]TCE - ANEXO III - Preencher'!M1141</f>
        <v>32.17</v>
      </c>
      <c r="M1132" s="15">
        <f t="shared" si="103"/>
        <v>62.214661893396979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213.48506189339696</v>
      </c>
    </row>
    <row r="1133" spans="1:28" x14ac:dyDescent="0.2">
      <c r="A1133" s="8">
        <f>IFERROR(VLOOKUP(B1133,'[1]DADOS (OCULTAR)'!$Q$3:$S$136,3,0),"")</f>
        <v>9039744002308</v>
      </c>
      <c r="B1133" s="9" t="str">
        <f>'[1]TCE - ANEXO III - Preencher'!C1142</f>
        <v>HOSPITAL NOSSA SENHORA DAS GRAÇAS - ANTIGO ALFA - CG Nº 024/2022</v>
      </c>
      <c r="C1133" s="10"/>
      <c r="D1133" s="11" t="str">
        <f>'[1]TCE - ANEXO III - Preencher'!E1142</f>
        <v>SILMARA DA SILVA PEREIRA SANTOS</v>
      </c>
      <c r="E1133" s="9" t="str">
        <f>IF('[1]TCE - ANEXO III - Preencher'!F1142="4 - Assistência Odontológica","2 - Outros Profissionais da Saúde",'[1]TCE - ANEXO III - Preencher'!F1142)</f>
        <v>2 - Outros Profissionais da Saúde</v>
      </c>
      <c r="F1133" s="12" t="str">
        <f>'[1]TCE - ANEXO III - Preencher'!G1142</f>
        <v>3222-05</v>
      </c>
      <c r="G1133" s="13" t="str">
        <f>IF('[1]TCE - ANEXO III - Preencher'!H1142="","",'[1]TCE - ANEXO III - Preencher'!H1142)</f>
        <v>08/2024</v>
      </c>
      <c r="H1133" s="14">
        <f>'[1]TCE - ANEXO III - Preencher'!I1142</f>
        <v>0</v>
      </c>
      <c r="I1133" s="14">
        <f>'[1]TCE - ANEXO III - Preencher'!J1142</f>
        <v>293.00959999999998</v>
      </c>
      <c r="J1133" s="14">
        <f>'[1]TCE - ANEXO III - Preencher'!K1142</f>
        <v>0</v>
      </c>
      <c r="K1133" s="15">
        <f>'[1]TCE - ANEXO III - Preencher'!L1142</f>
        <v>94.384661893396981</v>
      </c>
      <c r="L1133" s="15">
        <f>'[1]TCE - ANEXO III - Preencher'!M1142</f>
        <v>0</v>
      </c>
      <c r="M1133" s="15">
        <f t="shared" si="103"/>
        <v>94.384661893396981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252.15981283797547</v>
      </c>
      <c r="R1133" s="15">
        <f>'[1]TCE - ANEXO III - Preencher'!S1142</f>
        <v>84.72</v>
      </c>
      <c r="S1133" s="16">
        <f t="shared" si="105"/>
        <v>167.43981283797547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554.83407473137243</v>
      </c>
    </row>
    <row r="1134" spans="1:28" x14ac:dyDescent="0.2">
      <c r="A1134" s="8">
        <f>IFERROR(VLOOKUP(B1134,'[1]DADOS (OCULTAR)'!$Q$3:$S$136,3,0),"")</f>
        <v>9039744002308</v>
      </c>
      <c r="B1134" s="9" t="str">
        <f>'[1]TCE - ANEXO III - Preencher'!C1143</f>
        <v>HOSPITAL NOSSA SENHORA DAS GRAÇAS - ANTIGO ALFA - CG Nº 024/2022</v>
      </c>
      <c r="C1134" s="10"/>
      <c r="D1134" s="11" t="str">
        <f>'[1]TCE - ANEXO III - Preencher'!E1143</f>
        <v>SILVANA COSTA DE FREITAS SILVA</v>
      </c>
      <c r="E1134" s="9" t="str">
        <f>IF('[1]TCE - ANEXO III - Preencher'!F1143="4 - Assistência Odontológica","2 - Outros Profissionais da Saúde",'[1]TCE - ANEXO III - Preencher'!F1143)</f>
        <v>2 - Outros Profissionais da Saúde</v>
      </c>
      <c r="F1134" s="12" t="str">
        <f>'[1]TCE - ANEXO III - Preencher'!G1143</f>
        <v>2235-05</v>
      </c>
      <c r="G1134" s="13" t="str">
        <f>IF('[1]TCE - ANEXO III - Preencher'!H1143="","",'[1]TCE - ANEXO III - Preencher'!H1143)</f>
        <v>08/2024</v>
      </c>
      <c r="H1134" s="14">
        <f>'[1]TCE - ANEXO III - Preencher'!I1143</f>
        <v>0</v>
      </c>
      <c r="I1134" s="14">
        <f>'[1]TCE - ANEXO III - Preencher'!J1143</f>
        <v>459.08640000000003</v>
      </c>
      <c r="J1134" s="14">
        <f>'[1]TCE - ANEXO III - Preencher'!K1143</f>
        <v>0</v>
      </c>
      <c r="K1134" s="15">
        <f>'[1]TCE - ANEXO III - Preencher'!L1143</f>
        <v>94.384661893396981</v>
      </c>
      <c r="L1134" s="15">
        <f>'[1]TCE - ANEXO III - Preencher'!M1143</f>
        <v>3.33</v>
      </c>
      <c r="M1134" s="15">
        <f t="shared" si="103"/>
        <v>91.054661893396982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550.14106189339702</v>
      </c>
    </row>
    <row r="1135" spans="1:28" x14ac:dyDescent="0.2">
      <c r="A1135" s="8">
        <f>IFERROR(VLOOKUP(B1135,'[1]DADOS (OCULTAR)'!$Q$3:$S$136,3,0),"")</f>
        <v>9039744002308</v>
      </c>
      <c r="B1135" s="9" t="str">
        <f>'[1]TCE - ANEXO III - Preencher'!C1144</f>
        <v>HOSPITAL NOSSA SENHORA DAS GRAÇAS - ANTIGO ALFA - CG Nº 024/2022</v>
      </c>
      <c r="C1135" s="10"/>
      <c r="D1135" s="11" t="str">
        <f>'[1]TCE - ANEXO III - Preencher'!E1144</f>
        <v>SILVANA PEREIRA DA SILVA</v>
      </c>
      <c r="E1135" s="9" t="str">
        <f>IF('[1]TCE - ANEXO III - Preencher'!F1144="4 - Assistência Odontológica","2 - Outros Profissionais da Saúde",'[1]TCE - ANEXO III - Preencher'!F1144)</f>
        <v>2 - Outros Profissionais da Saúde</v>
      </c>
      <c r="F1135" s="12" t="str">
        <f>'[1]TCE - ANEXO III - Preencher'!G1144</f>
        <v>2235-05</v>
      </c>
      <c r="G1135" s="13" t="str">
        <f>IF('[1]TCE - ANEXO III - Preencher'!H1144="","",'[1]TCE - ANEXO III - Preencher'!H1144)</f>
        <v>08/2024</v>
      </c>
      <c r="H1135" s="14">
        <f>'[1]TCE - ANEXO III - Preencher'!I1144</f>
        <v>0</v>
      </c>
      <c r="I1135" s="14">
        <f>'[1]TCE - ANEXO III - Preencher'!J1144</f>
        <v>378.81119999999999</v>
      </c>
      <c r="J1135" s="14">
        <f>'[1]TCE - ANEXO III - Preencher'!K1144</f>
        <v>0</v>
      </c>
      <c r="K1135" s="15">
        <f>'[1]TCE - ANEXO III - Preencher'!L1144</f>
        <v>94.384661893396981</v>
      </c>
      <c r="L1135" s="15">
        <f>'[1]TCE - ANEXO III - Preencher'!M1144</f>
        <v>2.79</v>
      </c>
      <c r="M1135" s="15">
        <f t="shared" si="103"/>
        <v>91.594661893396975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184.91719608118203</v>
      </c>
      <c r="R1135" s="15">
        <f>'[1]TCE - ANEXO III - Preencher'!S1144</f>
        <v>111.54</v>
      </c>
      <c r="S1135" s="16">
        <f t="shared" si="105"/>
        <v>73.377196081182021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543.78305797457892</v>
      </c>
    </row>
    <row r="1136" spans="1:28" x14ac:dyDescent="0.2">
      <c r="A1136" s="8">
        <f>IFERROR(VLOOKUP(B1136,'[1]DADOS (OCULTAR)'!$Q$3:$S$136,3,0),"")</f>
        <v>9039744002308</v>
      </c>
      <c r="B1136" s="9" t="str">
        <f>'[1]TCE - ANEXO III - Preencher'!C1145</f>
        <v>HOSPITAL NOSSA SENHORA DAS GRAÇAS - ANTIGO ALFA - CG Nº 024/2022</v>
      </c>
      <c r="C1136" s="10"/>
      <c r="D1136" s="11" t="str">
        <f>'[1]TCE - ANEXO III - Preencher'!E1145</f>
        <v>SILVANEIDE DANIELLE DA SILVA</v>
      </c>
      <c r="E1136" s="9" t="str">
        <f>IF('[1]TCE - ANEXO III - Preencher'!F1145="4 - Assistência Odontológica","2 - Outros Profissionais da Saúde",'[1]TCE - ANEXO III - Preencher'!F1145)</f>
        <v>2 - Outros Profissionais da Saúde</v>
      </c>
      <c r="F1136" s="12" t="str">
        <f>'[1]TCE - ANEXO III - Preencher'!G1145</f>
        <v>3222-05</v>
      </c>
      <c r="G1136" s="13" t="str">
        <f>IF('[1]TCE - ANEXO III - Preencher'!H1145="","",'[1]TCE - ANEXO III - Preencher'!H1145)</f>
        <v>08/2024</v>
      </c>
      <c r="H1136" s="14">
        <f>'[1]TCE - ANEXO III - Preencher'!I1145</f>
        <v>0</v>
      </c>
      <c r="I1136" s="14">
        <f>'[1]TCE - ANEXO III - Preencher'!J1145</f>
        <v>296.29919999999998</v>
      </c>
      <c r="J1136" s="14">
        <f>'[1]TCE - ANEXO III - Preencher'!K1145</f>
        <v>0</v>
      </c>
      <c r="K1136" s="15">
        <f>'[1]TCE - ANEXO III - Preencher'!L1145</f>
        <v>94.384661893396981</v>
      </c>
      <c r="L1136" s="15">
        <f>'[1]TCE - ANEXO III - Preencher'!M1145</f>
        <v>0</v>
      </c>
      <c r="M1136" s="15">
        <f t="shared" si="103"/>
        <v>94.384661893396981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201.7278502703804</v>
      </c>
      <c r="R1136" s="15">
        <f>'[1]TCE - ANEXO III - Preencher'!S1145</f>
        <v>79.209999999999994</v>
      </c>
      <c r="S1136" s="16">
        <f t="shared" si="105"/>
        <v>122.51785027038041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513.20171216377742</v>
      </c>
    </row>
    <row r="1137" spans="1:28" x14ac:dyDescent="0.2">
      <c r="A1137" s="8">
        <f>IFERROR(VLOOKUP(B1137,'[1]DADOS (OCULTAR)'!$Q$3:$S$136,3,0),"")</f>
        <v>9039744002308</v>
      </c>
      <c r="B1137" s="9" t="str">
        <f>'[1]TCE - ANEXO III - Preencher'!C1146</f>
        <v>HOSPITAL NOSSA SENHORA DAS GRAÇAS - ANTIGO ALFA - CG Nº 024/2022</v>
      </c>
      <c r="C1137" s="10"/>
      <c r="D1137" s="11" t="str">
        <f>'[1]TCE - ANEXO III - Preencher'!E1146</f>
        <v>SILVANIA CARLA QUARESMA BEZERRA</v>
      </c>
      <c r="E1137" s="9" t="str">
        <f>IF('[1]TCE - ANEXO III - Preencher'!F1146="4 - Assistência Odontológica","2 - Outros Profissionais da Saúde",'[1]TCE - ANEXO III - Preencher'!F1146)</f>
        <v>2 - Outros Profissionais da Saúde</v>
      </c>
      <c r="F1137" s="12" t="str">
        <f>'[1]TCE - ANEXO III - Preencher'!G1146</f>
        <v>3222-05</v>
      </c>
      <c r="G1137" s="13" t="str">
        <f>IF('[1]TCE - ANEXO III - Preencher'!H1146="","",'[1]TCE - ANEXO III - Preencher'!H1146)</f>
        <v>08/2024</v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94.384661893396981</v>
      </c>
      <c r="L1137" s="15">
        <f>'[1]TCE - ANEXO III - Preencher'!M1146</f>
        <v>0</v>
      </c>
      <c r="M1137" s="15">
        <f t="shared" si="103"/>
        <v>94.384661893396981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94.384661893396981</v>
      </c>
    </row>
    <row r="1138" spans="1:28" x14ac:dyDescent="0.2">
      <c r="A1138" s="8">
        <f>IFERROR(VLOOKUP(B1138,'[1]DADOS (OCULTAR)'!$Q$3:$S$136,3,0),"")</f>
        <v>9039744002308</v>
      </c>
      <c r="B1138" s="9" t="str">
        <f>'[1]TCE - ANEXO III - Preencher'!C1147</f>
        <v>HOSPITAL NOSSA SENHORA DAS GRAÇAS - ANTIGO ALFA - CG Nº 024/2022</v>
      </c>
      <c r="C1138" s="10"/>
      <c r="D1138" s="11" t="str">
        <f>'[1]TCE - ANEXO III - Preencher'!E1147</f>
        <v>SILVANIA GONCALVES MELO DA FONSECA</v>
      </c>
      <c r="E1138" s="9" t="str">
        <f>IF('[1]TCE - ANEXO III - Preencher'!F1147="4 - Assistência Odontológica","2 - Outros Profissionais da Saúde",'[1]TCE - ANEXO III - Preencher'!F1147)</f>
        <v>2 - Outros Profissionais da Saúde</v>
      </c>
      <c r="F1138" s="12" t="str">
        <f>'[1]TCE - ANEXO III - Preencher'!G1147</f>
        <v>3222-05</v>
      </c>
      <c r="G1138" s="13" t="str">
        <f>IF('[1]TCE - ANEXO III - Preencher'!H1147="","",'[1]TCE - ANEXO III - Preencher'!H1147)</f>
        <v>08/2024</v>
      </c>
      <c r="H1138" s="14">
        <f>'[1]TCE - ANEXO III - Preencher'!I1147</f>
        <v>0</v>
      </c>
      <c r="I1138" s="14">
        <f>'[1]TCE - ANEXO III - Preencher'!J1147</f>
        <v>283.48239999999998</v>
      </c>
      <c r="J1138" s="14">
        <f>'[1]TCE - ANEXO III - Preencher'!K1147</f>
        <v>0</v>
      </c>
      <c r="K1138" s="15">
        <f>'[1]TCE - ANEXO III - Preencher'!L1147</f>
        <v>94.384661893396981</v>
      </c>
      <c r="L1138" s="15">
        <f>'[1]TCE - ANEXO III - Preencher'!M1147</f>
        <v>28.24</v>
      </c>
      <c r="M1138" s="15">
        <f t="shared" si="103"/>
        <v>66.144661893396986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349.62706189339696</v>
      </c>
    </row>
    <row r="1139" spans="1:28" x14ac:dyDescent="0.2">
      <c r="A1139" s="8">
        <f>IFERROR(VLOOKUP(B1139,'[1]DADOS (OCULTAR)'!$Q$3:$S$136,3,0),"")</f>
        <v>9039744002308</v>
      </c>
      <c r="B1139" s="9" t="str">
        <f>'[1]TCE - ANEXO III - Preencher'!C1148</f>
        <v>HOSPITAL NOSSA SENHORA DAS GRAÇAS - ANTIGO ALFA - CG Nº 024/2022</v>
      </c>
      <c r="C1139" s="10"/>
      <c r="D1139" s="11" t="str">
        <f>'[1]TCE - ANEXO III - Preencher'!E1148</f>
        <v>SILVANIA SILVA MARROQUIM</v>
      </c>
      <c r="E1139" s="9" t="str">
        <f>IF('[1]TCE - ANEXO III - Preencher'!F1148="4 - Assistência Odontológica","2 - Outros Profissionais da Saúde",'[1]TCE - ANEXO III - Preencher'!F1148)</f>
        <v>2 - Outros Profissionais da Saúde</v>
      </c>
      <c r="F1139" s="12" t="str">
        <f>'[1]TCE - ANEXO III - Preencher'!G1148</f>
        <v>3222-05</v>
      </c>
      <c r="G1139" s="13" t="str">
        <f>IF('[1]TCE - ANEXO III - Preencher'!H1148="","",'[1]TCE - ANEXO III - Preencher'!H1148)</f>
        <v>08/2024</v>
      </c>
      <c r="H1139" s="14">
        <f>'[1]TCE - ANEXO III - Preencher'!I1148</f>
        <v>0</v>
      </c>
      <c r="I1139" s="14">
        <f>'[1]TCE - ANEXO III - Preencher'!J1148</f>
        <v>302.76639999999998</v>
      </c>
      <c r="J1139" s="14">
        <f>'[1]TCE - ANEXO III - Preencher'!K1148</f>
        <v>0</v>
      </c>
      <c r="K1139" s="15">
        <f>'[1]TCE - ANEXO III - Preencher'!L1148</f>
        <v>94.384661893396981</v>
      </c>
      <c r="L1139" s="15">
        <f>'[1]TCE - ANEXO III - Preencher'!M1148</f>
        <v>28.24</v>
      </c>
      <c r="M1139" s="15">
        <f t="shared" si="103"/>
        <v>66.144661893396986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134.48523351358691</v>
      </c>
      <c r="R1139" s="15">
        <f>'[1]TCE - ANEXO III - Preencher'!S1148</f>
        <v>82.46</v>
      </c>
      <c r="S1139" s="16">
        <f t="shared" si="105"/>
        <v>52.025233513586912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420.93629540698385</v>
      </c>
    </row>
    <row r="1140" spans="1:28" x14ac:dyDescent="0.2">
      <c r="A1140" s="8">
        <f>IFERROR(VLOOKUP(B1140,'[1]DADOS (OCULTAR)'!$Q$3:$S$136,3,0),"")</f>
        <v>9039744002308</v>
      </c>
      <c r="B1140" s="9" t="str">
        <f>'[1]TCE - ANEXO III - Preencher'!C1149</f>
        <v>HOSPITAL NOSSA SENHORA DAS GRAÇAS - ANTIGO ALFA - CG Nº 024/2022</v>
      </c>
      <c r="C1140" s="10"/>
      <c r="D1140" s="11" t="str">
        <f>'[1]TCE - ANEXO III - Preencher'!E1149</f>
        <v>SILVIA GOMES DA SILVA</v>
      </c>
      <c r="E1140" s="9" t="str">
        <f>IF('[1]TCE - ANEXO III - Preencher'!F1149="4 - Assistência Odontológica","2 - Outros Profissionais da Saúde",'[1]TCE - ANEXO III - Preencher'!F1149)</f>
        <v>2 - Outros Profissionais da Saúde</v>
      </c>
      <c r="F1140" s="12" t="str">
        <f>'[1]TCE - ANEXO III - Preencher'!G1149</f>
        <v>3222-05</v>
      </c>
      <c r="G1140" s="13" t="str">
        <f>IF('[1]TCE - ANEXO III - Preencher'!H1149="","",'[1]TCE - ANEXO III - Preencher'!H1149)</f>
        <v>08/2024</v>
      </c>
      <c r="H1140" s="14">
        <f>'[1]TCE - ANEXO III - Preencher'!I1149</f>
        <v>0</v>
      </c>
      <c r="I1140" s="14">
        <f>'[1]TCE - ANEXO III - Preencher'!J1149</f>
        <v>274.35599999999999</v>
      </c>
      <c r="J1140" s="14">
        <f>'[1]TCE - ANEXO III - Preencher'!K1149</f>
        <v>0</v>
      </c>
      <c r="K1140" s="15">
        <f>'[1]TCE - ANEXO III - Preencher'!L1149</f>
        <v>94.384661893396981</v>
      </c>
      <c r="L1140" s="15">
        <f>'[1]TCE - ANEXO III - Preencher'!M1149</f>
        <v>28.24</v>
      </c>
      <c r="M1140" s="15">
        <f t="shared" si="103"/>
        <v>66.144661893396986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340.50066189339697</v>
      </c>
    </row>
    <row r="1141" spans="1:28" x14ac:dyDescent="0.2">
      <c r="A1141" s="8">
        <f>IFERROR(VLOOKUP(B1141,'[1]DADOS (OCULTAR)'!$Q$3:$S$136,3,0),"")</f>
        <v>9039744002308</v>
      </c>
      <c r="B1141" s="9" t="str">
        <f>'[1]TCE - ANEXO III - Preencher'!C1150</f>
        <v>HOSPITAL NOSSA SENHORA DAS GRAÇAS - ANTIGO ALFA - CG Nº 024/2022</v>
      </c>
      <c r="C1141" s="10"/>
      <c r="D1141" s="11" t="str">
        <f>'[1]TCE - ANEXO III - Preencher'!E1150</f>
        <v>SILVIO FERREIRA DA SILVA</v>
      </c>
      <c r="E1141" s="9" t="str">
        <f>IF('[1]TCE - ANEXO III - Preencher'!F1150="4 - Assistência Odontológica","2 - Outros Profissionais da Saúde",'[1]TCE - ANEXO III - Preencher'!F1150)</f>
        <v>2 - Outros Profissionais da Saúde</v>
      </c>
      <c r="F1141" s="12" t="str">
        <f>'[1]TCE - ANEXO III - Preencher'!G1150</f>
        <v>5211-30</v>
      </c>
      <c r="G1141" s="13" t="str">
        <f>IF('[1]TCE - ANEXO III - Preencher'!H1150="","",'[1]TCE - ANEXO III - Preencher'!H1150)</f>
        <v>08/2024</v>
      </c>
      <c r="H1141" s="14">
        <f>'[1]TCE - ANEXO III - Preencher'!I1150</f>
        <v>0</v>
      </c>
      <c r="I1141" s="14">
        <f>'[1]TCE - ANEXO III - Preencher'!J1150</f>
        <v>128.27680000000001</v>
      </c>
      <c r="J1141" s="14">
        <f>'[1]TCE - ANEXO III - Preencher'!K1150</f>
        <v>0</v>
      </c>
      <c r="K1141" s="15">
        <f>'[1]TCE - ANEXO III - Preencher'!L1150</f>
        <v>94.384661893396981</v>
      </c>
      <c r="L1141" s="15">
        <f>'[1]TCE - ANEXO III - Preencher'!M1150</f>
        <v>0</v>
      </c>
      <c r="M1141" s="15">
        <f t="shared" si="103"/>
        <v>94.384661893396981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222.66146189339699</v>
      </c>
    </row>
    <row r="1142" spans="1:28" x14ac:dyDescent="0.2">
      <c r="A1142" s="8">
        <f>IFERROR(VLOOKUP(B1142,'[1]DADOS (OCULTAR)'!$Q$3:$S$136,3,0),"")</f>
        <v>9039744002308</v>
      </c>
      <c r="B1142" s="9" t="str">
        <f>'[1]TCE - ANEXO III - Preencher'!C1151</f>
        <v>HOSPITAL NOSSA SENHORA DAS GRAÇAS - ANTIGO ALFA - CG Nº 024/2022</v>
      </c>
      <c r="C1142" s="10"/>
      <c r="D1142" s="11" t="str">
        <f>'[1]TCE - ANEXO III - Preencher'!E1151</f>
        <v>SIMONE BRAZ DE ARAUJO MAGALHAES</v>
      </c>
      <c r="E1142" s="9" t="str">
        <f>IF('[1]TCE - ANEXO III - Preencher'!F1151="4 - Assistência Odontológica","2 - Outros Profissionais da Saúde",'[1]TCE - ANEXO III - Preencher'!F1151)</f>
        <v>2 - Outros Profissionais da Saúde</v>
      </c>
      <c r="F1142" s="12" t="str">
        <f>'[1]TCE - ANEXO III - Preencher'!G1151</f>
        <v>2236-05</v>
      </c>
      <c r="G1142" s="13" t="str">
        <f>IF('[1]TCE - ANEXO III - Preencher'!H1151="","",'[1]TCE - ANEXO III - Preencher'!H1151)</f>
        <v>08/2024</v>
      </c>
      <c r="H1142" s="14">
        <f>'[1]TCE - ANEXO III - Preencher'!I1151</f>
        <v>0</v>
      </c>
      <c r="I1142" s="14">
        <f>'[1]TCE - ANEXO III - Preencher'!J1151</f>
        <v>287.62639999999999</v>
      </c>
      <c r="J1142" s="14">
        <f>'[1]TCE - ANEXO III - Preencher'!K1151</f>
        <v>0</v>
      </c>
      <c r="K1142" s="15">
        <f>'[1]TCE - ANEXO III - Preencher'!L1151</f>
        <v>94.384661893396981</v>
      </c>
      <c r="L1142" s="15">
        <f>'[1]TCE - ANEXO III - Preencher'!M1151</f>
        <v>0</v>
      </c>
      <c r="M1142" s="15">
        <f t="shared" si="103"/>
        <v>94.384661893396981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382.01106189339697</v>
      </c>
    </row>
    <row r="1143" spans="1:28" x14ac:dyDescent="0.2">
      <c r="A1143" s="8">
        <f>IFERROR(VLOOKUP(B1143,'[1]DADOS (OCULTAR)'!$Q$3:$S$136,3,0),"")</f>
        <v>9039744002308</v>
      </c>
      <c r="B1143" s="9" t="str">
        <f>'[1]TCE - ANEXO III - Preencher'!C1152</f>
        <v>HOSPITAL NOSSA SENHORA DAS GRAÇAS - ANTIGO ALFA - CG Nº 024/2022</v>
      </c>
      <c r="C1143" s="10"/>
      <c r="D1143" s="11" t="str">
        <f>'[1]TCE - ANEXO III - Preencher'!E1152</f>
        <v>SIMONE DE CASSIA PEREIRA DA SILVA</v>
      </c>
      <c r="E1143" s="9" t="str">
        <f>IF('[1]TCE - ANEXO III - Preencher'!F1152="4 - Assistência Odontológica","2 - Outros Profissionais da Saúde",'[1]TCE - ANEXO III - Preencher'!F1152)</f>
        <v>2 - Outros Profissionais da Saúde</v>
      </c>
      <c r="F1143" s="12" t="str">
        <f>'[1]TCE - ANEXO III - Preencher'!G1152</f>
        <v>3222-05</v>
      </c>
      <c r="G1143" s="13" t="str">
        <f>IF('[1]TCE - ANEXO III - Preencher'!H1152="","",'[1]TCE - ANEXO III - Preencher'!H1152)</f>
        <v>08/2024</v>
      </c>
      <c r="H1143" s="14">
        <f>'[1]TCE - ANEXO III - Preencher'!I1152</f>
        <v>0</v>
      </c>
      <c r="I1143" s="14">
        <f>'[1]TCE - ANEXO III - Preencher'!J1152</f>
        <v>290.73360000000002</v>
      </c>
      <c r="J1143" s="14">
        <f>'[1]TCE - ANEXO III - Preencher'!K1152</f>
        <v>0</v>
      </c>
      <c r="K1143" s="15">
        <f>'[1]TCE - ANEXO III - Preencher'!L1152</f>
        <v>94.384661893396981</v>
      </c>
      <c r="L1143" s="15">
        <f>'[1]TCE - ANEXO III - Preencher'!M1152</f>
        <v>28.24</v>
      </c>
      <c r="M1143" s="15">
        <f t="shared" si="103"/>
        <v>66.144661893396986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252.15981283797547</v>
      </c>
      <c r="R1143" s="15">
        <f>'[1]TCE - ANEXO III - Preencher'!S1152</f>
        <v>75.680000000000007</v>
      </c>
      <c r="S1143" s="16">
        <f t="shared" si="105"/>
        <v>176.47981283797546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533.35807473137243</v>
      </c>
    </row>
    <row r="1144" spans="1:28" x14ac:dyDescent="0.2">
      <c r="A1144" s="8">
        <f>IFERROR(VLOOKUP(B1144,'[1]DADOS (OCULTAR)'!$Q$3:$S$136,3,0),"")</f>
        <v>9039744002308</v>
      </c>
      <c r="B1144" s="9" t="str">
        <f>'[1]TCE - ANEXO III - Preencher'!C1153</f>
        <v>HOSPITAL NOSSA SENHORA DAS GRAÇAS - ANTIGO ALFA - CG Nº 024/2022</v>
      </c>
      <c r="C1144" s="10"/>
      <c r="D1144" s="11" t="str">
        <f>'[1]TCE - ANEXO III - Preencher'!E1153</f>
        <v>SIMONE DE PAULA DA SILVA</v>
      </c>
      <c r="E1144" s="9" t="str">
        <f>IF('[1]TCE - ANEXO III - Preencher'!F1153="4 - Assistência Odontológica","2 - Outros Profissionais da Saúde",'[1]TCE - ANEXO III - Preencher'!F1153)</f>
        <v>2 - Outros Profissionais da Saúde</v>
      </c>
      <c r="F1144" s="12" t="str">
        <f>'[1]TCE - ANEXO III - Preencher'!G1153</f>
        <v>3222-05</v>
      </c>
      <c r="G1144" s="13" t="str">
        <f>IF('[1]TCE - ANEXO III - Preencher'!H1153="","",'[1]TCE - ANEXO III - Preencher'!H1153)</f>
        <v>08/2024</v>
      </c>
      <c r="H1144" s="14">
        <f>'[1]TCE - ANEXO III - Preencher'!I1153</f>
        <v>0</v>
      </c>
      <c r="I1144" s="14">
        <f>'[1]TCE - ANEXO III - Preencher'!J1153</f>
        <v>289.70400000000001</v>
      </c>
      <c r="J1144" s="14">
        <f>'[1]TCE - ANEXO III - Preencher'!K1153</f>
        <v>0</v>
      </c>
      <c r="K1144" s="15">
        <f>'[1]TCE - ANEXO III - Preencher'!L1153</f>
        <v>94.384661893396981</v>
      </c>
      <c r="L1144" s="15">
        <f>'[1]TCE - ANEXO III - Preencher'!M1153</f>
        <v>28.24</v>
      </c>
      <c r="M1144" s="15">
        <f t="shared" si="103"/>
        <v>66.144661893396986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134.48523351358691</v>
      </c>
      <c r="R1144" s="15">
        <f>'[1]TCE - ANEXO III - Preencher'!S1153</f>
        <v>84.72</v>
      </c>
      <c r="S1144" s="16">
        <f t="shared" si="105"/>
        <v>49.765233513586907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405.61389540698389</v>
      </c>
    </row>
    <row r="1145" spans="1:28" x14ac:dyDescent="0.2">
      <c r="A1145" s="8">
        <f>IFERROR(VLOOKUP(B1145,'[1]DADOS (OCULTAR)'!$Q$3:$S$136,3,0),"")</f>
        <v>9039744002308</v>
      </c>
      <c r="B1145" s="9" t="str">
        <f>'[1]TCE - ANEXO III - Preencher'!C1154</f>
        <v>HOSPITAL NOSSA SENHORA DAS GRAÇAS - ANTIGO ALFA - CG Nº 024/2022</v>
      </c>
      <c r="C1145" s="10"/>
      <c r="D1145" s="11" t="str">
        <f>'[1]TCE - ANEXO III - Preencher'!E1154</f>
        <v>SIMONE LOPES DE LIMA</v>
      </c>
      <c r="E1145" s="9" t="str">
        <f>IF('[1]TCE - ANEXO III - Preencher'!F1154="4 - Assistência Odontológica","2 - Outros Profissionais da Saúde",'[1]TCE - ANEXO III - Preencher'!F1154)</f>
        <v>2 - Outros Profissionais da Saúde</v>
      </c>
      <c r="F1145" s="12" t="str">
        <f>'[1]TCE - ANEXO III - Preencher'!G1154</f>
        <v>3222-05</v>
      </c>
      <c r="G1145" s="13" t="str">
        <f>IF('[1]TCE - ANEXO III - Preencher'!H1154="","",'[1]TCE - ANEXO III - Preencher'!H1154)</f>
        <v>08/2024</v>
      </c>
      <c r="H1145" s="14">
        <f>'[1]TCE - ANEXO III - Preencher'!I1154</f>
        <v>0</v>
      </c>
      <c r="I1145" s="14">
        <f>'[1]TCE - ANEXO III - Preencher'!J1154</f>
        <v>285.72320000000002</v>
      </c>
      <c r="J1145" s="14">
        <f>'[1]TCE - ANEXO III - Preencher'!K1154</f>
        <v>0</v>
      </c>
      <c r="K1145" s="15">
        <f>'[1]TCE - ANEXO III - Preencher'!L1154</f>
        <v>94.384661893396981</v>
      </c>
      <c r="L1145" s="15">
        <f>'[1]TCE - ANEXO III - Preencher'!M1154</f>
        <v>28.24</v>
      </c>
      <c r="M1145" s="15">
        <f t="shared" si="103"/>
        <v>66.144661893396986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351.86786189339699</v>
      </c>
    </row>
    <row r="1146" spans="1:28" x14ac:dyDescent="0.2">
      <c r="A1146" s="8">
        <f>IFERROR(VLOOKUP(B1146,'[1]DADOS (OCULTAR)'!$Q$3:$S$136,3,0),"")</f>
        <v>9039744002308</v>
      </c>
      <c r="B1146" s="9" t="str">
        <f>'[1]TCE - ANEXO III - Preencher'!C1155</f>
        <v>HOSPITAL NOSSA SENHORA DAS GRAÇAS - ANTIGO ALFA - CG Nº 024/2022</v>
      </c>
      <c r="C1146" s="10"/>
      <c r="D1146" s="11" t="str">
        <f>'[1]TCE - ANEXO III - Preencher'!E1155</f>
        <v>SIMONE PEREIRA DA SILVA</v>
      </c>
      <c r="E1146" s="9" t="str">
        <f>IF('[1]TCE - ANEXO III - Preencher'!F1155="4 - Assistência Odontológica","2 - Outros Profissionais da Saúde",'[1]TCE - ANEXO III - Preencher'!F1155)</f>
        <v>2 - Outros Profissionais da Saúde</v>
      </c>
      <c r="F1146" s="12" t="str">
        <f>'[1]TCE - ANEXO III - Preencher'!G1155</f>
        <v>3222-05</v>
      </c>
      <c r="G1146" s="13" t="str">
        <f>IF('[1]TCE - ANEXO III - Preencher'!H1155="","",'[1]TCE - ANEXO III - Preencher'!H1155)</f>
        <v>08/2024</v>
      </c>
      <c r="H1146" s="14">
        <f>'[1]TCE - ANEXO III - Preencher'!I1155</f>
        <v>0</v>
      </c>
      <c r="I1146" s="14">
        <f>'[1]TCE - ANEXO III - Preencher'!J1155</f>
        <v>303.1096</v>
      </c>
      <c r="J1146" s="14">
        <f>'[1]TCE - ANEXO III - Preencher'!K1155</f>
        <v>0</v>
      </c>
      <c r="K1146" s="15">
        <f>'[1]TCE - ANEXO III - Preencher'!L1155</f>
        <v>94.384661893396981</v>
      </c>
      <c r="L1146" s="15">
        <f>'[1]TCE - ANEXO III - Preencher'!M1155</f>
        <v>28.24</v>
      </c>
      <c r="M1146" s="15">
        <f t="shared" si="103"/>
        <v>66.144661893396986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126.07990641898773</v>
      </c>
      <c r="R1146" s="15">
        <f>'[1]TCE - ANEXO III - Preencher'!S1155</f>
        <v>77.94</v>
      </c>
      <c r="S1146" s="16">
        <f t="shared" si="105"/>
        <v>48.139906418987735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417.39416831238469</v>
      </c>
    </row>
    <row r="1147" spans="1:28" x14ac:dyDescent="0.2">
      <c r="A1147" s="8">
        <f>IFERROR(VLOOKUP(B1147,'[1]DADOS (OCULTAR)'!$Q$3:$S$136,3,0),"")</f>
        <v>9039744002308</v>
      </c>
      <c r="B1147" s="9" t="str">
        <f>'[1]TCE - ANEXO III - Preencher'!C1156</f>
        <v>HOSPITAL NOSSA SENHORA DAS GRAÇAS - ANTIGO ALFA - CG Nº 024/2022</v>
      </c>
      <c r="C1147" s="10"/>
      <c r="D1147" s="11" t="str">
        <f>'[1]TCE - ANEXO III - Preencher'!E1156</f>
        <v>STEFANIA VITORIANA MOURA DO NASCIMENTO</v>
      </c>
      <c r="E1147" s="9" t="str">
        <f>IF('[1]TCE - ANEXO III - Preencher'!F1156="4 - Assistência Odontológica","2 - Outros Profissionais da Saúde",'[1]TCE - ANEXO III - Preencher'!F1156)</f>
        <v>2 - Outros Profissionais da Saúde</v>
      </c>
      <c r="F1147" s="12" t="str">
        <f>'[1]TCE - ANEXO III - Preencher'!G1156</f>
        <v>3222-05</v>
      </c>
      <c r="G1147" s="13" t="str">
        <f>IF('[1]TCE - ANEXO III - Preencher'!H1156="","",'[1]TCE - ANEXO III - Preencher'!H1156)</f>
        <v>08/2024</v>
      </c>
      <c r="H1147" s="14">
        <f>'[1]TCE - ANEXO III - Preencher'!I1156</f>
        <v>0</v>
      </c>
      <c r="I1147" s="14">
        <f>'[1]TCE - ANEXO III - Preencher'!J1156</f>
        <v>274.95519999999999</v>
      </c>
      <c r="J1147" s="14">
        <f>'[1]TCE - ANEXO III - Preencher'!K1156</f>
        <v>0</v>
      </c>
      <c r="K1147" s="15">
        <f>'[1]TCE - ANEXO III - Preencher'!L1156</f>
        <v>94.384661893396981</v>
      </c>
      <c r="L1147" s="15">
        <f>'[1]TCE - ANEXO III - Preencher'!M1156</f>
        <v>28.24</v>
      </c>
      <c r="M1147" s="15">
        <f t="shared" si="103"/>
        <v>66.144661893396986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252.15981283797547</v>
      </c>
      <c r="R1147" s="15">
        <f>'[1]TCE - ANEXO III - Preencher'!S1156</f>
        <v>77.94</v>
      </c>
      <c r="S1147" s="16">
        <f t="shared" si="105"/>
        <v>174.21981283797547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515.3196747313724</v>
      </c>
    </row>
    <row r="1148" spans="1:28" x14ac:dyDescent="0.2">
      <c r="A1148" s="8">
        <f>IFERROR(VLOOKUP(B1148,'[1]DADOS (OCULTAR)'!$Q$3:$S$136,3,0),"")</f>
        <v>9039744002308</v>
      </c>
      <c r="B1148" s="9" t="str">
        <f>'[1]TCE - ANEXO III - Preencher'!C1157</f>
        <v>HOSPITAL NOSSA SENHORA DAS GRAÇAS - ANTIGO ALFA - CG Nº 024/2022</v>
      </c>
      <c r="C1148" s="10"/>
      <c r="D1148" s="11" t="str">
        <f>'[1]TCE - ANEXO III - Preencher'!E1157</f>
        <v>STEFHANE HELENA LIMEIRA GUIMARAES</v>
      </c>
      <c r="E1148" s="9" t="str">
        <f>IF('[1]TCE - ANEXO III - Preencher'!F1157="4 - Assistência Odontológica","2 - Outros Profissionais da Saúde",'[1]TCE - ANEXO III - Preencher'!F1157)</f>
        <v>2 - Outros Profissionais da Saúde</v>
      </c>
      <c r="F1148" s="12" t="str">
        <f>'[1]TCE - ANEXO III - Preencher'!G1157</f>
        <v>3222-05</v>
      </c>
      <c r="G1148" s="13" t="str">
        <f>IF('[1]TCE - ANEXO III - Preencher'!H1157="","",'[1]TCE - ANEXO III - Preencher'!H1157)</f>
        <v>08/2024</v>
      </c>
      <c r="H1148" s="14">
        <f>'[1]TCE - ANEXO III - Preencher'!I1157</f>
        <v>0</v>
      </c>
      <c r="I1148" s="14">
        <f>'[1]TCE - ANEXO III - Preencher'!J1157</f>
        <v>327.9504</v>
      </c>
      <c r="J1148" s="14">
        <f>'[1]TCE - ANEXO III - Preencher'!K1157</f>
        <v>0</v>
      </c>
      <c r="K1148" s="15">
        <f>'[1]TCE - ANEXO III - Preencher'!L1157</f>
        <v>94.384661893396981</v>
      </c>
      <c r="L1148" s="15">
        <f>'[1]TCE - ANEXO III - Preencher'!M1157</f>
        <v>28.24</v>
      </c>
      <c r="M1148" s="15">
        <f t="shared" si="103"/>
        <v>66.144661893396986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394.09506189339697</v>
      </c>
    </row>
    <row r="1149" spans="1:28" x14ac:dyDescent="0.2">
      <c r="A1149" s="8">
        <f>IFERROR(VLOOKUP(B1149,'[1]DADOS (OCULTAR)'!$Q$3:$S$136,3,0),"")</f>
        <v>9039744002308</v>
      </c>
      <c r="B1149" s="9" t="str">
        <f>'[1]TCE - ANEXO III - Preencher'!C1158</f>
        <v>HOSPITAL NOSSA SENHORA DAS GRAÇAS - ANTIGO ALFA - CG Nº 024/2022</v>
      </c>
      <c r="C1149" s="10"/>
      <c r="D1149" s="11" t="str">
        <f>'[1]TCE - ANEXO III - Preencher'!E1158</f>
        <v>STEFHANIE VIEIRA GOMES LIMA</v>
      </c>
      <c r="E1149" s="9" t="str">
        <f>IF('[1]TCE - ANEXO III - Preencher'!F1158="4 - Assistência Odontológica","2 - Outros Profissionais da Saúde",'[1]TCE - ANEXO III - Preencher'!F1158)</f>
        <v>2 - Outros Profissionais da Saúde</v>
      </c>
      <c r="F1149" s="12" t="str">
        <f>'[1]TCE - ANEXO III - Preencher'!G1158</f>
        <v>2235-05</v>
      </c>
      <c r="G1149" s="13" t="str">
        <f>IF('[1]TCE - ANEXO III - Preencher'!H1158="","",'[1]TCE - ANEXO III - Preencher'!H1158)</f>
        <v>08/2024</v>
      </c>
      <c r="H1149" s="14">
        <f>'[1]TCE - ANEXO III - Preencher'!I1158</f>
        <v>0</v>
      </c>
      <c r="I1149" s="14">
        <f>'[1]TCE - ANEXO III - Preencher'!J1158</f>
        <v>476.61200000000002</v>
      </c>
      <c r="J1149" s="14">
        <f>'[1]TCE - ANEXO III - Preencher'!K1158</f>
        <v>0</v>
      </c>
      <c r="K1149" s="15">
        <f>'[1]TCE - ANEXO III - Preencher'!L1158</f>
        <v>94.384661893396981</v>
      </c>
      <c r="L1149" s="15">
        <f>'[1]TCE - ANEXO III - Preencher'!M1158</f>
        <v>0</v>
      </c>
      <c r="M1149" s="15">
        <f t="shared" si="103"/>
        <v>94.384661893396981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570.996661893397</v>
      </c>
    </row>
    <row r="1150" spans="1:28" x14ac:dyDescent="0.2">
      <c r="A1150" s="8">
        <f>IFERROR(VLOOKUP(B1150,'[1]DADOS (OCULTAR)'!$Q$3:$S$136,3,0),"")</f>
        <v>9039744002308</v>
      </c>
      <c r="B1150" s="9" t="str">
        <f>'[1]TCE - ANEXO III - Preencher'!C1159</f>
        <v>HOSPITAL NOSSA SENHORA DAS GRAÇAS - ANTIGO ALFA - CG Nº 024/2022</v>
      </c>
      <c r="C1150" s="10"/>
      <c r="D1150" s="11" t="str">
        <f>'[1]TCE - ANEXO III - Preencher'!E1159</f>
        <v>SUELANE PEREIRA DE OLIVEIRA</v>
      </c>
      <c r="E1150" s="9" t="str">
        <f>IF('[1]TCE - ANEXO III - Preencher'!F1159="4 - Assistência Odontológica","2 - Outros Profissionais da Saúde",'[1]TCE - ANEXO III - Preencher'!F1159)</f>
        <v>2 - Outros Profissionais da Saúde</v>
      </c>
      <c r="F1150" s="12" t="str">
        <f>'[1]TCE - ANEXO III - Preencher'!G1159</f>
        <v>3222-05</v>
      </c>
      <c r="G1150" s="13" t="str">
        <f>IF('[1]TCE - ANEXO III - Preencher'!H1159="","",'[1]TCE - ANEXO III - Preencher'!H1159)</f>
        <v>08/2024</v>
      </c>
      <c r="H1150" s="14">
        <f>'[1]TCE - ANEXO III - Preencher'!I1159</f>
        <v>0</v>
      </c>
      <c r="I1150" s="14">
        <f>'[1]TCE - ANEXO III - Preencher'!J1159</f>
        <v>333.5752</v>
      </c>
      <c r="J1150" s="14">
        <f>'[1]TCE - ANEXO III - Preencher'!K1159</f>
        <v>0</v>
      </c>
      <c r="K1150" s="15">
        <f>'[1]TCE - ANEXO III - Preencher'!L1159</f>
        <v>94.384661893396981</v>
      </c>
      <c r="L1150" s="15">
        <f>'[1]TCE - ANEXO III - Preencher'!M1159</f>
        <v>28.24</v>
      </c>
      <c r="M1150" s="15">
        <f t="shared" si="103"/>
        <v>66.144661893396986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399.71986189339697</v>
      </c>
    </row>
    <row r="1151" spans="1:28" x14ac:dyDescent="0.2">
      <c r="A1151" s="8">
        <f>IFERROR(VLOOKUP(B1151,'[1]DADOS (OCULTAR)'!$Q$3:$S$136,3,0),"")</f>
        <v>9039744002308</v>
      </c>
      <c r="B1151" s="9" t="str">
        <f>'[1]TCE - ANEXO III - Preencher'!C1160</f>
        <v>HOSPITAL NOSSA SENHORA DAS GRAÇAS - ANTIGO ALFA - CG Nº 024/2022</v>
      </c>
      <c r="C1151" s="10"/>
      <c r="D1151" s="11" t="str">
        <f>'[1]TCE - ANEXO III - Preencher'!E1160</f>
        <v>SUELANY NUNES DAS NEVES</v>
      </c>
      <c r="E1151" s="9" t="str">
        <f>IF('[1]TCE - ANEXO III - Preencher'!F1160="4 - Assistência Odontológica","2 - Outros Profissionais da Saúde",'[1]TCE - ANEXO III - Preencher'!F1160)</f>
        <v>2 - Outros Profissionais da Saúde</v>
      </c>
      <c r="F1151" s="12" t="str">
        <f>'[1]TCE - ANEXO III - Preencher'!G1160</f>
        <v>5152-05</v>
      </c>
      <c r="G1151" s="13" t="str">
        <f>IF('[1]TCE - ANEXO III - Preencher'!H1160="","",'[1]TCE - ANEXO III - Preencher'!H1160)</f>
        <v>08/2024</v>
      </c>
      <c r="H1151" s="14">
        <f>'[1]TCE - ANEXO III - Preencher'!I1160</f>
        <v>0</v>
      </c>
      <c r="I1151" s="14">
        <f>'[1]TCE - ANEXO III - Preencher'!J1160</f>
        <v>152.52719999999999</v>
      </c>
      <c r="J1151" s="14">
        <f>'[1]TCE - ANEXO III - Preencher'!K1160</f>
        <v>0</v>
      </c>
      <c r="K1151" s="15">
        <f>'[1]TCE - ANEXO III - Preencher'!L1160</f>
        <v>94.384661893396981</v>
      </c>
      <c r="L1151" s="15">
        <f>'[1]TCE - ANEXO III - Preencher'!M1160</f>
        <v>0</v>
      </c>
      <c r="M1151" s="15">
        <f t="shared" si="103"/>
        <v>94.384661893396981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268.97046702717381</v>
      </c>
      <c r="R1151" s="15">
        <f>'[1]TCE - ANEXO III - Preencher'!S1160</f>
        <v>77.94</v>
      </c>
      <c r="S1151" s="16">
        <f t="shared" si="105"/>
        <v>191.03046702717381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437.94232892057079</v>
      </c>
    </row>
    <row r="1152" spans="1:28" x14ac:dyDescent="0.2">
      <c r="A1152" s="8">
        <f>IFERROR(VLOOKUP(B1152,'[1]DADOS (OCULTAR)'!$Q$3:$S$136,3,0),"")</f>
        <v>9039744002308</v>
      </c>
      <c r="B1152" s="9" t="str">
        <f>'[1]TCE - ANEXO III - Preencher'!C1161</f>
        <v>HOSPITAL NOSSA SENHORA DAS GRAÇAS - ANTIGO ALFA - CG Nº 024/2022</v>
      </c>
      <c r="C1152" s="10"/>
      <c r="D1152" s="11" t="str">
        <f>'[1]TCE - ANEXO III - Preencher'!E1161</f>
        <v>SUELEIDE DELGADO DA SILVA</v>
      </c>
      <c r="E1152" s="9" t="str">
        <f>IF('[1]TCE - ANEXO III - Preencher'!F1161="4 - Assistência Odontológica","2 - Outros Profissionais da Saúde",'[1]TCE - ANEXO III - Preencher'!F1161)</f>
        <v>2 - Outros Profissionais da Saúde</v>
      </c>
      <c r="F1152" s="12" t="str">
        <f>'[1]TCE - ANEXO III - Preencher'!G1161</f>
        <v>3222-05</v>
      </c>
      <c r="G1152" s="13" t="str">
        <f>IF('[1]TCE - ANEXO III - Preencher'!H1161="","",'[1]TCE - ANEXO III - Preencher'!H1161)</f>
        <v>08/2024</v>
      </c>
      <c r="H1152" s="14">
        <f>'[1]TCE - ANEXO III - Preencher'!I1161</f>
        <v>0</v>
      </c>
      <c r="I1152" s="14">
        <f>'[1]TCE - ANEXO III - Preencher'!J1161</f>
        <v>266.62479999999999</v>
      </c>
      <c r="J1152" s="14">
        <f>'[1]TCE - ANEXO III - Preencher'!K1161</f>
        <v>0</v>
      </c>
      <c r="K1152" s="15">
        <f>'[1]TCE - ANEXO III - Preencher'!L1161</f>
        <v>94.384661893396981</v>
      </c>
      <c r="L1152" s="15">
        <f>'[1]TCE - ANEXO III - Preencher'!M1161</f>
        <v>0</v>
      </c>
      <c r="M1152" s="15">
        <f t="shared" si="103"/>
        <v>94.384661893396981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361.00946189339697</v>
      </c>
    </row>
    <row r="1153" spans="1:28" x14ac:dyDescent="0.2">
      <c r="A1153" s="8">
        <f>IFERROR(VLOOKUP(B1153,'[1]DADOS (OCULTAR)'!$Q$3:$S$136,3,0),"")</f>
        <v>9039744002308</v>
      </c>
      <c r="B1153" s="9" t="str">
        <f>'[1]TCE - ANEXO III - Preencher'!C1162</f>
        <v>HOSPITAL NOSSA SENHORA DAS GRAÇAS - ANTIGO ALFA - CG Nº 024/2022</v>
      </c>
      <c r="C1153" s="10"/>
      <c r="D1153" s="11" t="str">
        <f>'[1]TCE - ANEXO III - Preencher'!E1162</f>
        <v>SUELEM RIBEIRO FARIAS</v>
      </c>
      <c r="E1153" s="9" t="str">
        <f>IF('[1]TCE - ANEXO III - Preencher'!F1162="4 - Assistência Odontológica","2 - Outros Profissionais da Saúde",'[1]TCE - ANEXO III - Preencher'!F1162)</f>
        <v>2 - Outros Profissionais da Saúde</v>
      </c>
      <c r="F1153" s="12" t="str">
        <f>'[1]TCE - ANEXO III - Preencher'!G1162</f>
        <v>3222-05</v>
      </c>
      <c r="G1153" s="13" t="str">
        <f>IF('[1]TCE - ANEXO III - Preencher'!H1162="","",'[1]TCE - ANEXO III - Preencher'!H1162)</f>
        <v>08/2024</v>
      </c>
      <c r="H1153" s="14">
        <f>'[1]TCE - ANEXO III - Preencher'!I1162</f>
        <v>0</v>
      </c>
      <c r="I1153" s="14">
        <f>'[1]TCE - ANEXO III - Preencher'!J1162</f>
        <v>274.44880000000001</v>
      </c>
      <c r="J1153" s="14">
        <f>'[1]TCE - ANEXO III - Preencher'!K1162</f>
        <v>0</v>
      </c>
      <c r="K1153" s="15">
        <f>'[1]TCE - ANEXO III - Preencher'!L1162</f>
        <v>94.384661893396981</v>
      </c>
      <c r="L1153" s="15">
        <f>'[1]TCE - ANEXO III - Preencher'!M1162</f>
        <v>28.24</v>
      </c>
      <c r="M1153" s="15">
        <f t="shared" si="103"/>
        <v>66.144661893396986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340.59346189339698</v>
      </c>
    </row>
    <row r="1154" spans="1:28" x14ac:dyDescent="0.2">
      <c r="A1154" s="8">
        <f>IFERROR(VLOOKUP(B1154,'[1]DADOS (OCULTAR)'!$Q$3:$S$136,3,0),"")</f>
        <v>9039744002308</v>
      </c>
      <c r="B1154" s="9" t="str">
        <f>'[1]TCE - ANEXO III - Preencher'!C1163</f>
        <v>HOSPITAL NOSSA SENHORA DAS GRAÇAS - ANTIGO ALFA - CG Nº 024/2022</v>
      </c>
      <c r="C1154" s="10"/>
      <c r="D1154" s="11" t="str">
        <f>'[1]TCE - ANEXO III - Preencher'!E1163</f>
        <v>SUELI ROSA DA COSTA</v>
      </c>
      <c r="E1154" s="9" t="str">
        <f>IF('[1]TCE - ANEXO III - Preencher'!F1163="4 - Assistência Odontológica","2 - Outros Profissionais da Saúde",'[1]TCE - ANEXO III - Preencher'!F1163)</f>
        <v>2 - Outros Profissionais da Saúde</v>
      </c>
      <c r="F1154" s="12" t="str">
        <f>'[1]TCE - ANEXO III - Preencher'!G1163</f>
        <v>2235-05</v>
      </c>
      <c r="G1154" s="13" t="str">
        <f>IF('[1]TCE - ANEXO III - Preencher'!H1163="","",'[1]TCE - ANEXO III - Preencher'!H1163)</f>
        <v>08/2024</v>
      </c>
      <c r="H1154" s="14">
        <f>'[1]TCE - ANEXO III - Preencher'!I1163</f>
        <v>0</v>
      </c>
      <c r="I1154" s="14">
        <f>'[1]TCE - ANEXO III - Preencher'!J1163</f>
        <v>415.62160000000011</v>
      </c>
      <c r="J1154" s="14">
        <f>'[1]TCE - ANEXO III - Preencher'!K1163</f>
        <v>0</v>
      </c>
      <c r="K1154" s="15">
        <f>'[1]TCE - ANEXO III - Preencher'!L1163</f>
        <v>94.384661893396981</v>
      </c>
      <c r="L1154" s="15">
        <f>'[1]TCE - ANEXO III - Preencher'!M1163</f>
        <v>3.05</v>
      </c>
      <c r="M1154" s="15">
        <f t="shared" si="103"/>
        <v>91.334661893396984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506.95626189339708</v>
      </c>
    </row>
    <row r="1155" spans="1:28" x14ac:dyDescent="0.2">
      <c r="A1155" s="8">
        <f>IFERROR(VLOOKUP(B1155,'[1]DADOS (OCULTAR)'!$Q$3:$S$136,3,0),"")</f>
        <v>9039744002308</v>
      </c>
      <c r="B1155" s="9" t="str">
        <f>'[1]TCE - ANEXO III - Preencher'!C1164</f>
        <v>HOSPITAL NOSSA SENHORA DAS GRAÇAS - ANTIGO ALFA - CG Nº 024/2022</v>
      </c>
      <c r="C1155" s="10"/>
      <c r="D1155" s="11" t="str">
        <f>'[1]TCE - ANEXO III - Preencher'!E1164</f>
        <v>SUELLEN CRISTINE DE SANTANA SILVA</v>
      </c>
      <c r="E1155" s="9" t="str">
        <f>IF('[1]TCE - ANEXO III - Preencher'!F1164="4 - Assistência Odontológica","2 - Outros Profissionais da Saúde",'[1]TCE - ANEXO III - Preencher'!F1164)</f>
        <v>2 - Outros Profissionais da Saúde</v>
      </c>
      <c r="F1155" s="12" t="str">
        <f>'[1]TCE - ANEXO III - Preencher'!G1164</f>
        <v>3222-05</v>
      </c>
      <c r="G1155" s="13" t="str">
        <f>IF('[1]TCE - ANEXO III - Preencher'!H1164="","",'[1]TCE - ANEXO III - Preencher'!H1164)</f>
        <v>08/2024</v>
      </c>
      <c r="H1155" s="14">
        <f>'[1]TCE - ANEXO III - Preencher'!I1164</f>
        <v>0</v>
      </c>
      <c r="I1155" s="14">
        <f>'[1]TCE - ANEXO III - Preencher'!J1164</f>
        <v>299.18639999999999</v>
      </c>
      <c r="J1155" s="14">
        <f>'[1]TCE - ANEXO III - Preencher'!K1164</f>
        <v>0</v>
      </c>
      <c r="K1155" s="15">
        <f>'[1]TCE - ANEXO III - Preencher'!L1164</f>
        <v>94.384661893396981</v>
      </c>
      <c r="L1155" s="15">
        <f>'[1]TCE - ANEXO III - Preencher'!M1164</f>
        <v>28.24</v>
      </c>
      <c r="M1155" s="15">
        <f t="shared" si="103"/>
        <v>66.144661893396986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365.33106189339696</v>
      </c>
    </row>
    <row r="1156" spans="1:28" x14ac:dyDescent="0.2">
      <c r="A1156" s="8">
        <f>IFERROR(VLOOKUP(B1156,'[1]DADOS (OCULTAR)'!$Q$3:$S$136,3,0),"")</f>
        <v>9039744002308</v>
      </c>
      <c r="B1156" s="9" t="str">
        <f>'[1]TCE - ANEXO III - Preencher'!C1165</f>
        <v>HOSPITAL NOSSA SENHORA DAS GRAÇAS - ANTIGO ALFA - CG Nº 024/2022</v>
      </c>
      <c r="C1156" s="10"/>
      <c r="D1156" s="11" t="str">
        <f>'[1]TCE - ANEXO III - Preencher'!E1165</f>
        <v>SUELY LUCIA DA SILVA DORNELAS</v>
      </c>
      <c r="E1156" s="9" t="str">
        <f>IF('[1]TCE - ANEXO III - Preencher'!F1165="4 - Assistência Odontológica","2 - Outros Profissionais da Saúde",'[1]TCE - ANEXO III - Preencher'!F1165)</f>
        <v>2 - Outros Profissionais da Saúde</v>
      </c>
      <c r="F1156" s="12" t="str">
        <f>'[1]TCE - ANEXO III - Preencher'!G1165</f>
        <v>3222-05</v>
      </c>
      <c r="G1156" s="13" t="str">
        <f>IF('[1]TCE - ANEXO III - Preencher'!H1165="","",'[1]TCE - ANEXO III - Preencher'!H1165)</f>
        <v>08/2024</v>
      </c>
      <c r="H1156" s="14">
        <f>'[1]TCE - ANEXO III - Preencher'!I1165</f>
        <v>0</v>
      </c>
      <c r="I1156" s="14">
        <f>'[1]TCE - ANEXO III - Preencher'!J1165</f>
        <v>307.54399999999998</v>
      </c>
      <c r="J1156" s="14">
        <f>'[1]TCE - ANEXO III - Preencher'!K1165</f>
        <v>0</v>
      </c>
      <c r="K1156" s="15">
        <f>'[1]TCE - ANEXO III - Preencher'!L1165</f>
        <v>94.384661893396981</v>
      </c>
      <c r="L1156" s="15">
        <f>'[1]TCE - ANEXO III - Preencher'!M1165</f>
        <v>28.24</v>
      </c>
      <c r="M1156" s="15">
        <f t="shared" ref="M1156:M1219" si="109">K1156-L1156</f>
        <v>66.144661893396986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126.07990641898773</v>
      </c>
      <c r="R1156" s="15">
        <f>'[1]TCE - ANEXO III - Preencher'!S1165</f>
        <v>81.8</v>
      </c>
      <c r="S1156" s="16">
        <f t="shared" ref="S1156:S1219" si="111">Q1156-R1156</f>
        <v>44.279906418987736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417.96856831238472</v>
      </c>
    </row>
    <row r="1157" spans="1:28" x14ac:dyDescent="0.2">
      <c r="A1157" s="8">
        <f>IFERROR(VLOOKUP(B1157,'[1]DADOS (OCULTAR)'!$Q$3:$S$136,3,0),"")</f>
        <v>9039744002308</v>
      </c>
      <c r="B1157" s="9" t="str">
        <f>'[1]TCE - ANEXO III - Preencher'!C1166</f>
        <v>HOSPITAL NOSSA SENHORA DAS GRAÇAS - ANTIGO ALFA - CG Nº 024/2022</v>
      </c>
      <c r="C1157" s="10"/>
      <c r="D1157" s="11" t="str">
        <f>'[1]TCE - ANEXO III - Preencher'!E1166</f>
        <v>SULAMITA SONIELI ALMEIDA DE PAULA</v>
      </c>
      <c r="E1157" s="9" t="str">
        <f>IF('[1]TCE - ANEXO III - Preencher'!F1166="4 - Assistência Odontológica","2 - Outros Profissionais da Saúde",'[1]TCE - ANEXO III - Preencher'!F1166)</f>
        <v>2 - Outros Profissionais da Saúde</v>
      </c>
      <c r="F1157" s="12" t="str">
        <f>'[1]TCE - ANEXO III - Preencher'!G1166</f>
        <v>5211-30</v>
      </c>
      <c r="G1157" s="13" t="str">
        <f>IF('[1]TCE - ANEXO III - Preencher'!H1166="","",'[1]TCE - ANEXO III - Preencher'!H1166)</f>
        <v>08/2024</v>
      </c>
      <c r="H1157" s="14">
        <f>'[1]TCE - ANEXO III - Preencher'!I1166</f>
        <v>0</v>
      </c>
      <c r="I1157" s="14">
        <f>'[1]TCE - ANEXO III - Preencher'!J1166</f>
        <v>129.09520000000001</v>
      </c>
      <c r="J1157" s="14">
        <f>'[1]TCE - ANEXO III - Preencher'!K1166</f>
        <v>0</v>
      </c>
      <c r="K1157" s="15">
        <f>'[1]TCE - ANEXO III - Preencher'!L1166</f>
        <v>94.384661893396981</v>
      </c>
      <c r="L1157" s="15">
        <f>'[1]TCE - ANEXO III - Preencher'!M1166</f>
        <v>31.14</v>
      </c>
      <c r="M1157" s="15">
        <f t="shared" si="109"/>
        <v>63.24466189339698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192.33986189339697</v>
      </c>
    </row>
    <row r="1158" spans="1:28" x14ac:dyDescent="0.2">
      <c r="A1158" s="8">
        <f>IFERROR(VLOOKUP(B1158,'[1]DADOS (OCULTAR)'!$Q$3:$S$136,3,0),"")</f>
        <v>9039744002308</v>
      </c>
      <c r="B1158" s="9" t="str">
        <f>'[1]TCE - ANEXO III - Preencher'!C1167</f>
        <v>HOSPITAL NOSSA SENHORA DAS GRAÇAS - ANTIGO ALFA - CG Nº 024/2022</v>
      </c>
      <c r="C1158" s="10"/>
      <c r="D1158" s="11" t="str">
        <f>'[1]TCE - ANEXO III - Preencher'!E1167</f>
        <v>SULYANE NILO DA ROCHA</v>
      </c>
      <c r="E1158" s="9" t="str">
        <f>IF('[1]TCE - ANEXO III - Preencher'!F1167="4 - Assistência Odontológica","2 - Outros Profissionais da Saúde",'[1]TCE - ANEXO III - Preencher'!F1167)</f>
        <v>2 - Outros Profissionais da Saúde</v>
      </c>
      <c r="F1158" s="12" t="str">
        <f>'[1]TCE - ANEXO III - Preencher'!G1167</f>
        <v>2236-05</v>
      </c>
      <c r="G1158" s="13" t="str">
        <f>IF('[1]TCE - ANEXO III - Preencher'!H1167="","",'[1]TCE - ANEXO III - Preencher'!H1167)</f>
        <v>08/2024</v>
      </c>
      <c r="H1158" s="14">
        <f>'[1]TCE - ANEXO III - Preencher'!I1167</f>
        <v>0</v>
      </c>
      <c r="I1158" s="14">
        <f>'[1]TCE - ANEXO III - Preencher'!J1167</f>
        <v>185.48240000000001</v>
      </c>
      <c r="J1158" s="14">
        <f>'[1]TCE - ANEXO III - Preencher'!K1167</f>
        <v>0</v>
      </c>
      <c r="K1158" s="15">
        <f>'[1]TCE - ANEXO III - Preencher'!L1167</f>
        <v>94.384661893396981</v>
      </c>
      <c r="L1158" s="15">
        <f>'[1]TCE - ANEXO III - Preencher'!M1167</f>
        <v>2.27</v>
      </c>
      <c r="M1158" s="15">
        <f t="shared" si="109"/>
        <v>92.114661893396985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277.59706189339698</v>
      </c>
    </row>
    <row r="1159" spans="1:28" x14ac:dyDescent="0.2">
      <c r="A1159" s="8">
        <f>IFERROR(VLOOKUP(B1159,'[1]DADOS (OCULTAR)'!$Q$3:$S$136,3,0),"")</f>
        <v>9039744002308</v>
      </c>
      <c r="B1159" s="9" t="str">
        <f>'[1]TCE - ANEXO III - Preencher'!C1168</f>
        <v>HOSPITAL NOSSA SENHORA DAS GRAÇAS - ANTIGO ALFA - CG Nº 024/2022</v>
      </c>
      <c r="C1159" s="10"/>
      <c r="D1159" s="11" t="str">
        <f>'[1]TCE - ANEXO III - Preencher'!E1168</f>
        <v>SUSANE TAMIRES DA SILVA</v>
      </c>
      <c r="E1159" s="9" t="str">
        <f>IF('[1]TCE - ANEXO III - Preencher'!F1168="4 - Assistência Odontológica","2 - Outros Profissionais da Saúde",'[1]TCE - ANEXO III - Preencher'!F1168)</f>
        <v>2 - Outros Profissionais da Saúde</v>
      </c>
      <c r="F1159" s="12" t="str">
        <f>'[1]TCE - ANEXO III - Preencher'!G1168</f>
        <v>2235-05</v>
      </c>
      <c r="G1159" s="13" t="str">
        <f>IF('[1]TCE - ANEXO III - Preencher'!H1168="","",'[1]TCE - ANEXO III - Preencher'!H1168)</f>
        <v>08/2024</v>
      </c>
      <c r="H1159" s="14">
        <f>'[1]TCE - ANEXO III - Preencher'!I1168</f>
        <v>0</v>
      </c>
      <c r="I1159" s="14">
        <f>'[1]TCE - ANEXO III - Preencher'!J1168</f>
        <v>412.68639999999999</v>
      </c>
      <c r="J1159" s="14">
        <f>'[1]TCE - ANEXO III - Preencher'!K1168</f>
        <v>0</v>
      </c>
      <c r="K1159" s="15">
        <f>'[1]TCE - ANEXO III - Preencher'!L1168</f>
        <v>94.384661893396981</v>
      </c>
      <c r="L1159" s="15">
        <f>'[1]TCE - ANEXO III - Preencher'!M1168</f>
        <v>2.79</v>
      </c>
      <c r="M1159" s="15">
        <f t="shared" si="109"/>
        <v>91.594661893396975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504.28106189339695</v>
      </c>
    </row>
    <row r="1160" spans="1:28" x14ac:dyDescent="0.2">
      <c r="A1160" s="8">
        <f>IFERROR(VLOOKUP(B1160,'[1]DADOS (OCULTAR)'!$Q$3:$S$136,3,0),"")</f>
        <v>9039744002308</v>
      </c>
      <c r="B1160" s="9" t="str">
        <f>'[1]TCE - ANEXO III - Preencher'!C1169</f>
        <v>HOSPITAL NOSSA SENHORA DAS GRAÇAS - ANTIGO ALFA - CG Nº 024/2022</v>
      </c>
      <c r="C1160" s="10"/>
      <c r="D1160" s="11" t="str">
        <f>'[1]TCE - ANEXO III - Preencher'!E1169</f>
        <v>SUZANA RODRIGUES DA SILVA</v>
      </c>
      <c r="E1160" s="9" t="str">
        <f>IF('[1]TCE - ANEXO III - Preencher'!F1169="4 - Assistência Odontológica","2 - Outros Profissionais da Saúde",'[1]TCE - ANEXO III - Preencher'!F1169)</f>
        <v>2 - Outros Profissionais da Saúde</v>
      </c>
      <c r="F1160" s="12" t="str">
        <f>'[1]TCE - ANEXO III - Preencher'!G1169</f>
        <v>3222-05</v>
      </c>
      <c r="G1160" s="13" t="str">
        <f>IF('[1]TCE - ANEXO III - Preencher'!H1169="","",'[1]TCE - ANEXO III - Preencher'!H1169)</f>
        <v>08/2024</v>
      </c>
      <c r="H1160" s="14">
        <f>'[1]TCE - ANEXO III - Preencher'!I1169</f>
        <v>0</v>
      </c>
      <c r="I1160" s="14">
        <f>'[1]TCE - ANEXO III - Preencher'!J1169</f>
        <v>295.06319999999999</v>
      </c>
      <c r="J1160" s="14">
        <f>'[1]TCE - ANEXO III - Preencher'!K1169</f>
        <v>0</v>
      </c>
      <c r="K1160" s="15">
        <f>'[1]TCE - ANEXO III - Preencher'!L1169</f>
        <v>94.384661893396981</v>
      </c>
      <c r="L1160" s="15">
        <f>'[1]TCE - ANEXO III - Preencher'!M1169</f>
        <v>28.24</v>
      </c>
      <c r="M1160" s="15">
        <f t="shared" si="109"/>
        <v>66.144661893396986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134.48523351358691</v>
      </c>
      <c r="R1160" s="15">
        <f>'[1]TCE - ANEXO III - Preencher'!S1169</f>
        <v>84.72</v>
      </c>
      <c r="S1160" s="16">
        <f t="shared" si="111"/>
        <v>49.765233513586907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410.97309540698387</v>
      </c>
    </row>
    <row r="1161" spans="1:28" x14ac:dyDescent="0.2">
      <c r="A1161" s="8">
        <f>IFERROR(VLOOKUP(B1161,'[1]DADOS (OCULTAR)'!$Q$3:$S$136,3,0),"")</f>
        <v>9039744002308</v>
      </c>
      <c r="B1161" s="9" t="str">
        <f>'[1]TCE - ANEXO III - Preencher'!C1170</f>
        <v>HOSPITAL NOSSA SENHORA DAS GRAÇAS - ANTIGO ALFA - CG Nº 024/2022</v>
      </c>
      <c r="C1161" s="10"/>
      <c r="D1161" s="11" t="str">
        <f>'[1]TCE - ANEXO III - Preencher'!E1170</f>
        <v>SUZANE MARCELLY ALBINO</v>
      </c>
      <c r="E1161" s="9" t="str">
        <f>IF('[1]TCE - ANEXO III - Preencher'!F1170="4 - Assistência Odontológica","2 - Outros Profissionais da Saúde",'[1]TCE - ANEXO III - Preencher'!F1170)</f>
        <v>3 - Administrativo</v>
      </c>
      <c r="F1161" s="12" t="str">
        <f>'[1]TCE - ANEXO III - Preencher'!G1170</f>
        <v>4110-10</v>
      </c>
      <c r="G1161" s="13" t="str">
        <f>IF('[1]TCE - ANEXO III - Preencher'!H1170="","",'[1]TCE - ANEXO III - Preencher'!H1170)</f>
        <v>08/2024</v>
      </c>
      <c r="H1161" s="14">
        <f>'[1]TCE - ANEXO III - Preencher'!I1170</f>
        <v>0</v>
      </c>
      <c r="I1161" s="14">
        <f>'[1]TCE - ANEXO III - Preencher'!J1170</f>
        <v>112.96</v>
      </c>
      <c r="J1161" s="14">
        <f>'[1]TCE - ANEXO III - Preencher'!K1170</f>
        <v>0</v>
      </c>
      <c r="K1161" s="15">
        <f>'[1]TCE - ANEXO III - Preencher'!L1170</f>
        <v>94.384661893396981</v>
      </c>
      <c r="L1161" s="15">
        <f>'[1]TCE - ANEXO III - Preencher'!M1170</f>
        <v>28.24</v>
      </c>
      <c r="M1161" s="15">
        <f t="shared" si="109"/>
        <v>66.144661893396986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184.91719608118203</v>
      </c>
      <c r="R1161" s="15">
        <f>'[1]TCE - ANEXO III - Preencher'!S1170</f>
        <v>84.72</v>
      </c>
      <c r="S1161" s="16">
        <f t="shared" si="111"/>
        <v>100.19719608118203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279.30185797457898</v>
      </c>
    </row>
    <row r="1162" spans="1:28" x14ac:dyDescent="0.2">
      <c r="A1162" s="8">
        <f>IFERROR(VLOOKUP(B1162,'[1]DADOS (OCULTAR)'!$Q$3:$S$136,3,0),"")</f>
        <v>9039744002308</v>
      </c>
      <c r="B1162" s="9" t="str">
        <f>'[1]TCE - ANEXO III - Preencher'!C1171</f>
        <v>HOSPITAL NOSSA SENHORA DAS GRAÇAS - ANTIGO ALFA - CG Nº 024/2022</v>
      </c>
      <c r="C1162" s="10"/>
      <c r="D1162" s="11" t="str">
        <f>'[1]TCE - ANEXO III - Preencher'!E1171</f>
        <v>SUZILENE SANTANA DA SILVA LEITE</v>
      </c>
      <c r="E1162" s="9" t="str">
        <f>IF('[1]TCE - ANEXO III - Preencher'!F1171="4 - Assistência Odontológica","2 - Outros Profissionais da Saúde",'[1]TCE - ANEXO III - Preencher'!F1171)</f>
        <v>2 - Outros Profissionais da Saúde</v>
      </c>
      <c r="F1162" s="12" t="str">
        <f>'[1]TCE - ANEXO III - Preencher'!G1171</f>
        <v>3222-05</v>
      </c>
      <c r="G1162" s="13" t="str">
        <f>IF('[1]TCE - ANEXO III - Preencher'!H1171="","",'[1]TCE - ANEXO III - Preencher'!H1171)</f>
        <v>08/2024</v>
      </c>
      <c r="H1162" s="14">
        <f>'[1]TCE - ANEXO III - Preencher'!I1171</f>
        <v>0</v>
      </c>
      <c r="I1162" s="14">
        <f>'[1]TCE - ANEXO III - Preencher'!J1171</f>
        <v>273.82400000000001</v>
      </c>
      <c r="J1162" s="14">
        <f>'[1]TCE - ANEXO III - Preencher'!K1171</f>
        <v>0</v>
      </c>
      <c r="K1162" s="15">
        <f>'[1]TCE - ANEXO III - Preencher'!L1171</f>
        <v>94.384661893396981</v>
      </c>
      <c r="L1162" s="15">
        <f>'[1]TCE - ANEXO III - Preencher'!M1171</f>
        <v>28.24</v>
      </c>
      <c r="M1162" s="15">
        <f t="shared" si="109"/>
        <v>66.144661893396986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339.96866189339698</v>
      </c>
    </row>
    <row r="1163" spans="1:28" x14ac:dyDescent="0.2">
      <c r="A1163" s="8">
        <f>IFERROR(VLOOKUP(B1163,'[1]DADOS (OCULTAR)'!$Q$3:$S$136,3,0),"")</f>
        <v>9039744002308</v>
      </c>
      <c r="B1163" s="9" t="str">
        <f>'[1]TCE - ANEXO III - Preencher'!C1172</f>
        <v>HOSPITAL NOSSA SENHORA DAS GRAÇAS - ANTIGO ALFA - CG Nº 024/2022</v>
      </c>
      <c r="C1163" s="10"/>
      <c r="D1163" s="11" t="str">
        <f>'[1]TCE - ANEXO III - Preencher'!E1172</f>
        <v>SYMONE THAMYLES FERREIRA SOBREIRA DA HORA</v>
      </c>
      <c r="E1163" s="9" t="str">
        <f>IF('[1]TCE - ANEXO III - Preencher'!F1172="4 - Assistência Odontológica","2 - Outros Profissionais da Saúde",'[1]TCE - ANEXO III - Preencher'!F1172)</f>
        <v>2 - Outros Profissionais da Saúde</v>
      </c>
      <c r="F1163" s="12" t="str">
        <f>'[1]TCE - ANEXO III - Preencher'!G1172</f>
        <v>3222-05</v>
      </c>
      <c r="G1163" s="13" t="str">
        <f>IF('[1]TCE - ANEXO III - Preencher'!H1172="","",'[1]TCE - ANEXO III - Preencher'!H1172)</f>
        <v>08/2024</v>
      </c>
      <c r="H1163" s="14">
        <f>'[1]TCE - ANEXO III - Preencher'!I1172</f>
        <v>0</v>
      </c>
      <c r="I1163" s="14">
        <f>'[1]TCE - ANEXO III - Preencher'!J1172</f>
        <v>313.89760000000001</v>
      </c>
      <c r="J1163" s="14">
        <f>'[1]TCE - ANEXO III - Preencher'!K1172</f>
        <v>0</v>
      </c>
      <c r="K1163" s="15">
        <f>'[1]TCE - ANEXO III - Preencher'!L1172</f>
        <v>94.384661893396981</v>
      </c>
      <c r="L1163" s="15">
        <f>'[1]TCE - ANEXO III - Preencher'!M1172</f>
        <v>28.24</v>
      </c>
      <c r="M1163" s="15">
        <f t="shared" si="109"/>
        <v>66.144661893396986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380.04226189339698</v>
      </c>
    </row>
    <row r="1164" spans="1:28" x14ac:dyDescent="0.2">
      <c r="A1164" s="8">
        <f>IFERROR(VLOOKUP(B1164,'[1]DADOS (OCULTAR)'!$Q$3:$S$136,3,0),"")</f>
        <v>9039744002308</v>
      </c>
      <c r="B1164" s="9" t="str">
        <f>'[1]TCE - ANEXO III - Preencher'!C1173</f>
        <v>HOSPITAL NOSSA SENHORA DAS GRAÇAS - ANTIGO ALFA - CG Nº 024/2022</v>
      </c>
      <c r="C1164" s="10"/>
      <c r="D1164" s="11" t="str">
        <f>'[1]TCE - ANEXO III - Preencher'!E1173</f>
        <v>TACIANA JOAQUIM DE SENA</v>
      </c>
      <c r="E1164" s="9" t="str">
        <f>IF('[1]TCE - ANEXO III - Preencher'!F1173="4 - Assistência Odontológica","2 - Outros Profissionais da Saúde",'[1]TCE - ANEXO III - Preencher'!F1173)</f>
        <v>2 - Outros Profissionais da Saúde</v>
      </c>
      <c r="F1164" s="12" t="str">
        <f>'[1]TCE - ANEXO III - Preencher'!G1173</f>
        <v>3222-05</v>
      </c>
      <c r="G1164" s="13" t="str">
        <f>IF('[1]TCE - ANEXO III - Preencher'!H1173="","",'[1]TCE - ANEXO III - Preencher'!H1173)</f>
        <v>08/2024</v>
      </c>
      <c r="H1164" s="14">
        <f>'[1]TCE - ANEXO III - Preencher'!I1173</f>
        <v>0</v>
      </c>
      <c r="I1164" s="14">
        <f>'[1]TCE - ANEXO III - Preencher'!J1173</f>
        <v>269.6848</v>
      </c>
      <c r="J1164" s="14">
        <f>'[1]TCE - ANEXO III - Preencher'!K1173</f>
        <v>0</v>
      </c>
      <c r="K1164" s="15">
        <f>'[1]TCE - ANEXO III - Preencher'!L1173</f>
        <v>94.384661893396981</v>
      </c>
      <c r="L1164" s="15">
        <f>'[1]TCE - ANEXO III - Preencher'!M1173</f>
        <v>28.24</v>
      </c>
      <c r="M1164" s="15">
        <f t="shared" si="109"/>
        <v>66.144661893396986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335.82946189339697</v>
      </c>
    </row>
    <row r="1165" spans="1:28" x14ac:dyDescent="0.2">
      <c r="A1165" s="8">
        <f>IFERROR(VLOOKUP(B1165,'[1]DADOS (OCULTAR)'!$Q$3:$S$136,3,0),"")</f>
        <v>9039744002308</v>
      </c>
      <c r="B1165" s="9" t="str">
        <f>'[1]TCE - ANEXO III - Preencher'!C1174</f>
        <v>HOSPITAL NOSSA SENHORA DAS GRAÇAS - ANTIGO ALFA - CG Nº 024/2022</v>
      </c>
      <c r="C1165" s="10"/>
      <c r="D1165" s="11" t="str">
        <f>'[1]TCE - ANEXO III - Preencher'!E1174</f>
        <v>TACIANA WALLESK ALVES SANTOS</v>
      </c>
      <c r="E1165" s="9" t="str">
        <f>IF('[1]TCE - ANEXO III - Preencher'!F1174="4 - Assistência Odontológica","2 - Outros Profissionais da Saúde",'[1]TCE - ANEXO III - Preencher'!F1174)</f>
        <v>2 - Outros Profissionais da Saúde</v>
      </c>
      <c r="F1165" s="12" t="str">
        <f>'[1]TCE - ANEXO III - Preencher'!G1174</f>
        <v>3222-05</v>
      </c>
      <c r="G1165" s="13" t="str">
        <f>IF('[1]TCE - ANEXO III - Preencher'!H1174="","",'[1]TCE - ANEXO III - Preencher'!H1174)</f>
        <v>08/2024</v>
      </c>
      <c r="H1165" s="14">
        <f>'[1]TCE - ANEXO III - Preencher'!I1174</f>
        <v>0</v>
      </c>
      <c r="I1165" s="14">
        <f>'[1]TCE - ANEXO III - Preencher'!J1174</f>
        <v>72.294399999999996</v>
      </c>
      <c r="J1165" s="14">
        <f>'[1]TCE - ANEXO III - Preencher'!K1174</f>
        <v>0</v>
      </c>
      <c r="K1165" s="15">
        <f>'[1]TCE - ANEXO III - Preencher'!L1174</f>
        <v>94.384661893396981</v>
      </c>
      <c r="L1165" s="15">
        <f>'[1]TCE - ANEXO III - Preencher'!M1174</f>
        <v>0</v>
      </c>
      <c r="M1165" s="15">
        <f t="shared" si="109"/>
        <v>94.384661893396981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166.67906189339698</v>
      </c>
    </row>
    <row r="1166" spans="1:28" x14ac:dyDescent="0.2">
      <c r="A1166" s="8">
        <f>IFERROR(VLOOKUP(B1166,'[1]DADOS (OCULTAR)'!$Q$3:$S$136,3,0),"")</f>
        <v>9039744002308</v>
      </c>
      <c r="B1166" s="9" t="str">
        <f>'[1]TCE - ANEXO III - Preencher'!C1175</f>
        <v>HOSPITAL NOSSA SENHORA DAS GRAÇAS - ANTIGO ALFA - CG Nº 024/2022</v>
      </c>
      <c r="C1166" s="10"/>
      <c r="D1166" s="11" t="str">
        <f>'[1]TCE - ANEXO III - Preencher'!E1175</f>
        <v>TACIANE FERREIRA DA SILVA</v>
      </c>
      <c r="E1166" s="9" t="str">
        <f>IF('[1]TCE - ANEXO III - Preencher'!F1175="4 - Assistência Odontológica","2 - Outros Profissionais da Saúde",'[1]TCE - ANEXO III - Preencher'!F1175)</f>
        <v>2 - Outros Profissionais da Saúde</v>
      </c>
      <c r="F1166" s="12" t="str">
        <f>'[1]TCE - ANEXO III - Preencher'!G1175</f>
        <v>3222-05</v>
      </c>
      <c r="G1166" s="13" t="str">
        <f>IF('[1]TCE - ANEXO III - Preencher'!H1175="","",'[1]TCE - ANEXO III - Preencher'!H1175)</f>
        <v>08/2024</v>
      </c>
      <c r="H1166" s="14">
        <f>'[1]TCE - ANEXO III - Preencher'!I1175</f>
        <v>0</v>
      </c>
      <c r="I1166" s="14">
        <f>'[1]TCE - ANEXO III - Preencher'!J1175</f>
        <v>317.64400000000001</v>
      </c>
      <c r="J1166" s="14">
        <f>'[1]TCE - ANEXO III - Preencher'!K1175</f>
        <v>0</v>
      </c>
      <c r="K1166" s="15">
        <f>'[1]TCE - ANEXO III - Preencher'!L1175</f>
        <v>94.384661893396981</v>
      </c>
      <c r="L1166" s="15">
        <f>'[1]TCE - ANEXO III - Preencher'!M1175</f>
        <v>0</v>
      </c>
      <c r="M1166" s="15">
        <f t="shared" si="109"/>
        <v>94.384661893396981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412.02866189339699</v>
      </c>
    </row>
    <row r="1167" spans="1:28" x14ac:dyDescent="0.2">
      <c r="A1167" s="8">
        <f>IFERROR(VLOOKUP(B1167,'[1]DADOS (OCULTAR)'!$Q$3:$S$136,3,0),"")</f>
        <v>9039744002308</v>
      </c>
      <c r="B1167" s="9" t="str">
        <f>'[1]TCE - ANEXO III - Preencher'!C1176</f>
        <v>HOSPITAL NOSSA SENHORA DAS GRAÇAS - ANTIGO ALFA - CG Nº 024/2022</v>
      </c>
      <c r="C1167" s="10"/>
      <c r="D1167" s="11" t="str">
        <f>'[1]TCE - ANEXO III - Preencher'!E1176</f>
        <v>TACIANO MELO LIMA</v>
      </c>
      <c r="E1167" s="9" t="str">
        <f>IF('[1]TCE - ANEXO III - Preencher'!F1176="4 - Assistência Odontológica","2 - Outros Profissionais da Saúde",'[1]TCE - ANEXO III - Preencher'!F1176)</f>
        <v>3 - Administrativo</v>
      </c>
      <c r="F1167" s="12" t="str">
        <f>'[1]TCE - ANEXO III - Preencher'!G1176</f>
        <v>5174-10</v>
      </c>
      <c r="G1167" s="13" t="str">
        <f>IF('[1]TCE - ANEXO III - Preencher'!H1176="","",'[1]TCE - ANEXO III - Preencher'!H1176)</f>
        <v>08/2024</v>
      </c>
      <c r="H1167" s="14">
        <f>'[1]TCE - ANEXO III - Preencher'!I1176</f>
        <v>0</v>
      </c>
      <c r="I1167" s="14">
        <f>'[1]TCE - ANEXO III - Preencher'!J1176</f>
        <v>112.96</v>
      </c>
      <c r="J1167" s="14">
        <f>'[1]TCE - ANEXO III - Preencher'!K1176</f>
        <v>0</v>
      </c>
      <c r="K1167" s="15">
        <f>'[1]TCE - ANEXO III - Preencher'!L1176</f>
        <v>94.384661893396981</v>
      </c>
      <c r="L1167" s="15">
        <f>'[1]TCE - ANEXO III - Preencher'!M1176</f>
        <v>0</v>
      </c>
      <c r="M1167" s="15">
        <f t="shared" si="109"/>
        <v>94.384661893396981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268.97046702717381</v>
      </c>
      <c r="R1167" s="15">
        <f>'[1]TCE - ANEXO III - Preencher'!S1176</f>
        <v>84.72</v>
      </c>
      <c r="S1167" s="16">
        <f t="shared" si="111"/>
        <v>184.25046702717381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391.5951289205708</v>
      </c>
    </row>
    <row r="1168" spans="1:28" x14ac:dyDescent="0.2">
      <c r="A1168" s="8">
        <f>IFERROR(VLOOKUP(B1168,'[1]DADOS (OCULTAR)'!$Q$3:$S$136,3,0),"")</f>
        <v>9039744002308</v>
      </c>
      <c r="B1168" s="9" t="str">
        <f>'[1]TCE - ANEXO III - Preencher'!C1177</f>
        <v>HOSPITAL NOSSA SENHORA DAS GRAÇAS - ANTIGO ALFA - CG Nº 024/2022</v>
      </c>
      <c r="C1168" s="10"/>
      <c r="D1168" s="11" t="str">
        <f>'[1]TCE - ANEXO III - Preencher'!E1177</f>
        <v>TAINA JACINTO DA SILVA</v>
      </c>
      <c r="E1168" s="9" t="str">
        <f>IF('[1]TCE - ANEXO III - Preencher'!F1177="4 - Assistência Odontológica","2 - Outros Profissionais da Saúde",'[1]TCE - ANEXO III - Preencher'!F1177)</f>
        <v>2 - Outros Profissionais da Saúde</v>
      </c>
      <c r="F1168" s="12" t="str">
        <f>'[1]TCE - ANEXO III - Preencher'!G1177</f>
        <v>3222-05</v>
      </c>
      <c r="G1168" s="13" t="str">
        <f>IF('[1]TCE - ANEXO III - Preencher'!H1177="","",'[1]TCE - ANEXO III - Preencher'!H1177)</f>
        <v>08/2024</v>
      </c>
      <c r="H1168" s="14">
        <f>'[1]TCE - ANEXO III - Preencher'!I1177</f>
        <v>0</v>
      </c>
      <c r="I1168" s="14">
        <f>'[1]TCE - ANEXO III - Preencher'!J1177</f>
        <v>307.31279999999998</v>
      </c>
      <c r="J1168" s="14">
        <f>'[1]TCE - ANEXO III - Preencher'!K1177</f>
        <v>0</v>
      </c>
      <c r="K1168" s="15">
        <f>'[1]TCE - ANEXO III - Preencher'!L1177</f>
        <v>94.384661893396981</v>
      </c>
      <c r="L1168" s="15">
        <f>'[1]TCE - ANEXO III - Preencher'!M1177</f>
        <v>0</v>
      </c>
      <c r="M1168" s="15">
        <f t="shared" si="109"/>
        <v>94.384661893396981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401.69746189339696</v>
      </c>
    </row>
    <row r="1169" spans="1:28" x14ac:dyDescent="0.2">
      <c r="A1169" s="8">
        <f>IFERROR(VLOOKUP(B1169,'[1]DADOS (OCULTAR)'!$Q$3:$S$136,3,0),"")</f>
        <v>9039744002308</v>
      </c>
      <c r="B1169" s="9" t="str">
        <f>'[1]TCE - ANEXO III - Preencher'!C1178</f>
        <v>HOSPITAL NOSSA SENHORA DAS GRAÇAS - ANTIGO ALFA - CG Nº 024/2022</v>
      </c>
      <c r="C1169" s="10"/>
      <c r="D1169" s="11" t="str">
        <f>'[1]TCE - ANEXO III - Preencher'!E1178</f>
        <v>TAINAH MARIA SALES DE LIRA</v>
      </c>
      <c r="E1169" s="9" t="str">
        <f>IF('[1]TCE - ANEXO III - Preencher'!F1178="4 - Assistência Odontológica","2 - Outros Profissionais da Saúde",'[1]TCE - ANEXO III - Preencher'!F1178)</f>
        <v>2 - Outros Profissionais da Saúde</v>
      </c>
      <c r="F1169" s="12" t="str">
        <f>'[1]TCE - ANEXO III - Preencher'!G1178</f>
        <v>2235-05</v>
      </c>
      <c r="G1169" s="13" t="str">
        <f>IF('[1]TCE - ANEXO III - Preencher'!H1178="","",'[1]TCE - ANEXO III - Preencher'!H1178)</f>
        <v>08/2024</v>
      </c>
      <c r="H1169" s="14">
        <f>'[1]TCE - ANEXO III - Preencher'!I1178</f>
        <v>0</v>
      </c>
      <c r="I1169" s="14">
        <f>'[1]TCE - ANEXO III - Preencher'!J1178</f>
        <v>571.42079999999999</v>
      </c>
      <c r="J1169" s="14">
        <f>'[1]TCE - ANEXO III - Preencher'!K1178</f>
        <v>0</v>
      </c>
      <c r="K1169" s="15">
        <f>'[1]TCE - ANEXO III - Preencher'!L1178</f>
        <v>94.384661893396981</v>
      </c>
      <c r="L1169" s="15">
        <f>'[1]TCE - ANEXO III - Preencher'!M1178</f>
        <v>0</v>
      </c>
      <c r="M1169" s="15">
        <f t="shared" si="109"/>
        <v>94.384661893396981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665.80546189339702</v>
      </c>
    </row>
    <row r="1170" spans="1:28" x14ac:dyDescent="0.2">
      <c r="A1170" s="8">
        <f>IFERROR(VLOOKUP(B1170,'[1]DADOS (OCULTAR)'!$Q$3:$S$136,3,0),"")</f>
        <v>9039744002308</v>
      </c>
      <c r="B1170" s="9" t="str">
        <f>'[1]TCE - ANEXO III - Preencher'!C1179</f>
        <v>HOSPITAL NOSSA SENHORA DAS GRAÇAS - ANTIGO ALFA - CG Nº 024/2022</v>
      </c>
      <c r="C1170" s="10"/>
      <c r="D1170" s="11" t="str">
        <f>'[1]TCE - ANEXO III - Preencher'!E1179</f>
        <v>TAIS DA SILVA RAMOS LIMA</v>
      </c>
      <c r="E1170" s="9" t="str">
        <f>IF('[1]TCE - ANEXO III - Preencher'!F1179="4 - Assistência Odontológica","2 - Outros Profissionais da Saúde",'[1]TCE - ANEXO III - Preencher'!F1179)</f>
        <v>2 - Outros Profissionais da Saúde</v>
      </c>
      <c r="F1170" s="12" t="str">
        <f>'[1]TCE - ANEXO III - Preencher'!G1179</f>
        <v>2238-10</v>
      </c>
      <c r="G1170" s="13" t="str">
        <f>IF('[1]TCE - ANEXO III - Preencher'!H1179="","",'[1]TCE - ANEXO III - Preencher'!H1179)</f>
        <v>08/2024</v>
      </c>
      <c r="H1170" s="14">
        <f>'[1]TCE - ANEXO III - Preencher'!I1179</f>
        <v>0</v>
      </c>
      <c r="I1170" s="14">
        <f>'[1]TCE - ANEXO III - Preencher'!J1179</f>
        <v>257.6696</v>
      </c>
      <c r="J1170" s="14">
        <f>'[1]TCE - ANEXO III - Preencher'!K1179</f>
        <v>0</v>
      </c>
      <c r="K1170" s="15">
        <f>'[1]TCE - ANEXO III - Preencher'!L1179</f>
        <v>94.384661893396981</v>
      </c>
      <c r="L1170" s="15">
        <f>'[1]TCE - ANEXO III - Preencher'!M1179</f>
        <v>0</v>
      </c>
      <c r="M1170" s="15">
        <f t="shared" si="109"/>
        <v>94.384661893396981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369.83439216236405</v>
      </c>
      <c r="R1170" s="15">
        <f>'[1]TCE - ANEXO III - Preencher'!S1179</f>
        <v>155.85</v>
      </c>
      <c r="S1170" s="16">
        <f t="shared" si="111"/>
        <v>213.98439216236406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566.03865405576107</v>
      </c>
    </row>
    <row r="1171" spans="1:28" x14ac:dyDescent="0.2">
      <c r="A1171" s="8">
        <f>IFERROR(VLOOKUP(B1171,'[1]DADOS (OCULTAR)'!$Q$3:$S$136,3,0),"")</f>
        <v>9039744002308</v>
      </c>
      <c r="B1171" s="9" t="str">
        <f>'[1]TCE - ANEXO III - Preencher'!C1180</f>
        <v>HOSPITAL NOSSA SENHORA DAS GRAÇAS - ANTIGO ALFA - CG Nº 024/2022</v>
      </c>
      <c r="C1171" s="10"/>
      <c r="D1171" s="11" t="str">
        <f>'[1]TCE - ANEXO III - Preencher'!E1180</f>
        <v>TALLITA FERREIRA DE SOUZA BEZERRA</v>
      </c>
      <c r="E1171" s="9" t="str">
        <f>IF('[1]TCE - ANEXO III - Preencher'!F1180="4 - Assistência Odontológica","2 - Outros Profissionais da Saúde",'[1]TCE - ANEXO III - Preencher'!F1180)</f>
        <v>2 - Outros Profissionais da Saúde</v>
      </c>
      <c r="F1171" s="12" t="str">
        <f>'[1]TCE - ANEXO III - Preencher'!G1180</f>
        <v>3222-05</v>
      </c>
      <c r="G1171" s="13" t="str">
        <f>IF('[1]TCE - ANEXO III - Preencher'!H1180="","",'[1]TCE - ANEXO III - Preencher'!H1180)</f>
        <v>08/2024</v>
      </c>
      <c r="H1171" s="14">
        <f>'[1]TCE - ANEXO III - Preencher'!I1180</f>
        <v>0</v>
      </c>
      <c r="I1171" s="14">
        <f>'[1]TCE - ANEXO III - Preencher'!J1180</f>
        <v>358.03280000000001</v>
      </c>
      <c r="J1171" s="14">
        <f>'[1]TCE - ANEXO III - Preencher'!K1180</f>
        <v>0</v>
      </c>
      <c r="K1171" s="15">
        <f>'[1]TCE - ANEXO III - Preencher'!L1180</f>
        <v>94.384661893396981</v>
      </c>
      <c r="L1171" s="15">
        <f>'[1]TCE - ANEXO III - Preencher'!M1180</f>
        <v>0</v>
      </c>
      <c r="M1171" s="15">
        <f t="shared" si="109"/>
        <v>94.384661893396981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452.41746189339699</v>
      </c>
    </row>
    <row r="1172" spans="1:28" x14ac:dyDescent="0.2">
      <c r="A1172" s="8">
        <f>IFERROR(VLOOKUP(B1172,'[1]DADOS (OCULTAR)'!$Q$3:$S$136,3,0),"")</f>
        <v>9039744002308</v>
      </c>
      <c r="B1172" s="9" t="str">
        <f>'[1]TCE - ANEXO III - Preencher'!C1181</f>
        <v>HOSPITAL NOSSA SENHORA DAS GRAÇAS - ANTIGO ALFA - CG Nº 024/2022</v>
      </c>
      <c r="C1172" s="10"/>
      <c r="D1172" s="11" t="str">
        <f>'[1]TCE - ANEXO III - Preencher'!E1181</f>
        <v>TALYTA SANTOS PEREIRA</v>
      </c>
      <c r="E1172" s="9" t="str">
        <f>IF('[1]TCE - ANEXO III - Preencher'!F1181="4 - Assistência Odontológica","2 - Outros Profissionais da Saúde",'[1]TCE - ANEXO III - Preencher'!F1181)</f>
        <v>2 - Outros Profissionais da Saúde</v>
      </c>
      <c r="F1172" s="12" t="str">
        <f>'[1]TCE - ANEXO III - Preencher'!G1181</f>
        <v>3222-05</v>
      </c>
      <c r="G1172" s="13" t="str">
        <f>IF('[1]TCE - ANEXO III - Preencher'!H1181="","",'[1]TCE - ANEXO III - Preencher'!H1181)</f>
        <v>08/2024</v>
      </c>
      <c r="H1172" s="14">
        <f>'[1]TCE - ANEXO III - Preencher'!I1181</f>
        <v>0</v>
      </c>
      <c r="I1172" s="14">
        <f>'[1]TCE - ANEXO III - Preencher'!J1181</f>
        <v>290.65280000000001</v>
      </c>
      <c r="J1172" s="14">
        <f>'[1]TCE - ANEXO III - Preencher'!K1181</f>
        <v>0</v>
      </c>
      <c r="K1172" s="15">
        <f>'[1]TCE - ANEXO III - Preencher'!L1181</f>
        <v>94.384661893396981</v>
      </c>
      <c r="L1172" s="15">
        <f>'[1]TCE - ANEXO III - Preencher'!M1181</f>
        <v>28.24</v>
      </c>
      <c r="M1172" s="15">
        <f t="shared" si="109"/>
        <v>66.144661893396986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126.07990641898773</v>
      </c>
      <c r="R1172" s="15">
        <f>'[1]TCE - ANEXO III - Preencher'!S1181</f>
        <v>84.72</v>
      </c>
      <c r="S1172" s="16">
        <f t="shared" si="111"/>
        <v>41.359906418987734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398.15736831238473</v>
      </c>
    </row>
    <row r="1173" spans="1:28" x14ac:dyDescent="0.2">
      <c r="A1173" s="8">
        <f>IFERROR(VLOOKUP(B1173,'[1]DADOS (OCULTAR)'!$Q$3:$S$136,3,0),"")</f>
        <v>9039744002308</v>
      </c>
      <c r="B1173" s="9" t="str">
        <f>'[1]TCE - ANEXO III - Preencher'!C1182</f>
        <v>HOSPITAL NOSSA SENHORA DAS GRAÇAS - ANTIGO ALFA - CG Nº 024/2022</v>
      </c>
      <c r="C1173" s="10"/>
      <c r="D1173" s="11" t="str">
        <f>'[1]TCE - ANEXO III - Preencher'!E1182</f>
        <v>TAMARA CIBELLY PEDROSA ARRAES</v>
      </c>
      <c r="E1173" s="9" t="str">
        <f>IF('[1]TCE - ANEXO III - Preencher'!F1182="4 - Assistência Odontológica","2 - Outros Profissionais da Saúde",'[1]TCE - ANEXO III - Preencher'!F1182)</f>
        <v>1 - Médico</v>
      </c>
      <c r="F1173" s="12" t="str">
        <f>'[1]TCE - ANEXO III - Preencher'!G1182</f>
        <v>2251-25</v>
      </c>
      <c r="G1173" s="13" t="str">
        <f>IF('[1]TCE - ANEXO III - Preencher'!H1182="","",'[1]TCE - ANEXO III - Preencher'!H1182)</f>
        <v>08/2024</v>
      </c>
      <c r="H1173" s="14">
        <f>'[1]TCE - ANEXO III - Preencher'!I1182</f>
        <v>0</v>
      </c>
      <c r="I1173" s="14">
        <f>'[1]TCE - ANEXO III - Preencher'!J1182</f>
        <v>616.20720000000006</v>
      </c>
      <c r="J1173" s="14">
        <f>'[1]TCE - ANEXO III - Preencher'!K1182</f>
        <v>0</v>
      </c>
      <c r="K1173" s="15">
        <f>'[1]TCE - ANEXO III - Preencher'!L1182</f>
        <v>94.384661893396981</v>
      </c>
      <c r="L1173" s="15">
        <f>'[1]TCE - ANEXO III - Preencher'!M1182</f>
        <v>0</v>
      </c>
      <c r="M1173" s="15">
        <f t="shared" si="109"/>
        <v>94.384661893396981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710.59186189339698</v>
      </c>
    </row>
    <row r="1174" spans="1:28" x14ac:dyDescent="0.2">
      <c r="A1174" s="8">
        <f>IFERROR(VLOOKUP(B1174,'[1]DADOS (OCULTAR)'!$Q$3:$S$136,3,0),"")</f>
        <v>9039744002308</v>
      </c>
      <c r="B1174" s="9" t="str">
        <f>'[1]TCE - ANEXO III - Preencher'!C1183</f>
        <v>HOSPITAL NOSSA SENHORA DAS GRAÇAS - ANTIGO ALFA - CG Nº 024/2022</v>
      </c>
      <c r="C1174" s="10"/>
      <c r="D1174" s="11" t="str">
        <f>'[1]TCE - ANEXO III - Preencher'!E1183</f>
        <v>TANIA FELIX DE ALBUQUERQUE</v>
      </c>
      <c r="E1174" s="9" t="str">
        <f>IF('[1]TCE - ANEXO III - Preencher'!F1183="4 - Assistência Odontológica","2 - Outros Profissionais da Saúde",'[1]TCE - ANEXO III - Preencher'!F1183)</f>
        <v>2 - Outros Profissionais da Saúde</v>
      </c>
      <c r="F1174" s="12" t="str">
        <f>'[1]TCE - ANEXO III - Preencher'!G1183</f>
        <v>2235-05</v>
      </c>
      <c r="G1174" s="13" t="str">
        <f>IF('[1]TCE - ANEXO III - Preencher'!H1183="","",'[1]TCE - ANEXO III - Preencher'!H1183)</f>
        <v>08/2024</v>
      </c>
      <c r="H1174" s="14">
        <f>'[1]TCE - ANEXO III - Preencher'!I1183</f>
        <v>0</v>
      </c>
      <c r="I1174" s="14">
        <f>'[1]TCE - ANEXO III - Preencher'!J1183</f>
        <v>453.20639999999997</v>
      </c>
      <c r="J1174" s="14">
        <f>'[1]TCE - ANEXO III - Preencher'!K1183</f>
        <v>0</v>
      </c>
      <c r="K1174" s="15">
        <f>'[1]TCE - ANEXO III - Preencher'!L1183</f>
        <v>94.384661893396981</v>
      </c>
      <c r="L1174" s="15">
        <f>'[1]TCE - ANEXO III - Preencher'!M1183</f>
        <v>3.33</v>
      </c>
      <c r="M1174" s="15">
        <f t="shared" si="109"/>
        <v>91.054661893396982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544.26106189339691</v>
      </c>
    </row>
    <row r="1175" spans="1:28" x14ac:dyDescent="0.2">
      <c r="A1175" s="8">
        <f>IFERROR(VLOOKUP(B1175,'[1]DADOS (OCULTAR)'!$Q$3:$S$136,3,0),"")</f>
        <v>9039744002308</v>
      </c>
      <c r="B1175" s="9" t="str">
        <f>'[1]TCE - ANEXO III - Preencher'!C1184</f>
        <v>HOSPITAL NOSSA SENHORA DAS GRAÇAS - ANTIGO ALFA - CG Nº 024/2022</v>
      </c>
      <c r="C1175" s="10"/>
      <c r="D1175" s="11" t="str">
        <f>'[1]TCE - ANEXO III - Preencher'!E1184</f>
        <v>TATIANA APOLONIA DE LIMA</v>
      </c>
      <c r="E1175" s="9" t="str">
        <f>IF('[1]TCE - ANEXO III - Preencher'!F1184="4 - Assistência Odontológica","2 - Outros Profissionais da Saúde",'[1]TCE - ANEXO III - Preencher'!F1184)</f>
        <v>2 - Outros Profissionais da Saúde</v>
      </c>
      <c r="F1175" s="12" t="str">
        <f>'[1]TCE - ANEXO III - Preencher'!G1184</f>
        <v>3241-15</v>
      </c>
      <c r="G1175" s="13" t="str">
        <f>IF('[1]TCE - ANEXO III - Preencher'!H1184="","",'[1]TCE - ANEXO III - Preencher'!H1184)</f>
        <v>08/2024</v>
      </c>
      <c r="H1175" s="14">
        <f>'[1]TCE - ANEXO III - Preencher'!I1184</f>
        <v>0</v>
      </c>
      <c r="I1175" s="14">
        <f>'[1]TCE - ANEXO III - Preencher'!J1184</f>
        <v>314.62400000000002</v>
      </c>
      <c r="J1175" s="14">
        <f>'[1]TCE - ANEXO III - Preencher'!K1184</f>
        <v>0</v>
      </c>
      <c r="K1175" s="15">
        <f>'[1]TCE - ANEXO III - Preencher'!L1184</f>
        <v>94.384661893396981</v>
      </c>
      <c r="L1175" s="15">
        <f>'[1]TCE - ANEXO III - Preencher'!M1184</f>
        <v>0</v>
      </c>
      <c r="M1175" s="15">
        <f t="shared" si="109"/>
        <v>94.384661893396981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409.008661893397</v>
      </c>
    </row>
    <row r="1176" spans="1:28" x14ac:dyDescent="0.2">
      <c r="A1176" s="8">
        <f>IFERROR(VLOOKUP(B1176,'[1]DADOS (OCULTAR)'!$Q$3:$S$136,3,0),"")</f>
        <v>9039744002308</v>
      </c>
      <c r="B1176" s="9" t="str">
        <f>'[1]TCE - ANEXO III - Preencher'!C1185</f>
        <v>HOSPITAL NOSSA SENHORA DAS GRAÇAS - ANTIGO ALFA - CG Nº 024/2022</v>
      </c>
      <c r="C1176" s="10"/>
      <c r="D1176" s="11" t="str">
        <f>'[1]TCE - ANEXO III - Preencher'!E1185</f>
        <v>TATIANE IZABELLE FERREIRA</v>
      </c>
      <c r="E1176" s="9" t="str">
        <f>IF('[1]TCE - ANEXO III - Preencher'!F1185="4 - Assistência Odontológica","2 - Outros Profissionais da Saúde",'[1]TCE - ANEXO III - Preencher'!F1185)</f>
        <v>2 - Outros Profissionais da Saúde</v>
      </c>
      <c r="F1176" s="12" t="str">
        <f>'[1]TCE - ANEXO III - Preencher'!G1185</f>
        <v>3222-05</v>
      </c>
      <c r="G1176" s="13" t="str">
        <f>IF('[1]TCE - ANEXO III - Preencher'!H1185="","",'[1]TCE - ANEXO III - Preencher'!H1185)</f>
        <v>08/2024</v>
      </c>
      <c r="H1176" s="14">
        <f>'[1]TCE - ANEXO III - Preencher'!I1185</f>
        <v>0</v>
      </c>
      <c r="I1176" s="14">
        <f>'[1]TCE - ANEXO III - Preencher'!J1185</f>
        <v>289.37040000000002</v>
      </c>
      <c r="J1176" s="14">
        <f>'[1]TCE - ANEXO III - Preencher'!K1185</f>
        <v>0</v>
      </c>
      <c r="K1176" s="15">
        <f>'[1]TCE - ANEXO III - Preencher'!L1185</f>
        <v>94.384661893396981</v>
      </c>
      <c r="L1176" s="15">
        <f>'[1]TCE - ANEXO III - Preencher'!M1185</f>
        <v>28.24</v>
      </c>
      <c r="M1176" s="15">
        <f t="shared" si="109"/>
        <v>66.144661893396986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355.51506189339699</v>
      </c>
    </row>
    <row r="1177" spans="1:28" x14ac:dyDescent="0.2">
      <c r="A1177" s="8">
        <f>IFERROR(VLOOKUP(B1177,'[1]DADOS (OCULTAR)'!$Q$3:$S$136,3,0),"")</f>
        <v>9039744002308</v>
      </c>
      <c r="B1177" s="9" t="str">
        <f>'[1]TCE - ANEXO III - Preencher'!C1186</f>
        <v>HOSPITAL NOSSA SENHORA DAS GRAÇAS - ANTIGO ALFA - CG Nº 024/2022</v>
      </c>
      <c r="C1177" s="10"/>
      <c r="D1177" s="11" t="str">
        <f>'[1]TCE - ANEXO III - Preencher'!E1186</f>
        <v>TATIANE MARIA LOPES</v>
      </c>
      <c r="E1177" s="9" t="str">
        <f>IF('[1]TCE - ANEXO III - Preencher'!F1186="4 - Assistência Odontológica","2 - Outros Profissionais da Saúde",'[1]TCE - ANEXO III - Preencher'!F1186)</f>
        <v>2 - Outros Profissionais da Saúde</v>
      </c>
      <c r="F1177" s="12" t="str">
        <f>'[1]TCE - ANEXO III - Preencher'!G1186</f>
        <v>2236-05</v>
      </c>
      <c r="G1177" s="13" t="str">
        <f>IF('[1]TCE - ANEXO III - Preencher'!H1186="","",'[1]TCE - ANEXO III - Preencher'!H1186)</f>
        <v>08/2024</v>
      </c>
      <c r="H1177" s="14">
        <f>'[1]TCE - ANEXO III - Preencher'!I1186</f>
        <v>0</v>
      </c>
      <c r="I1177" s="14">
        <f>'[1]TCE - ANEXO III - Preencher'!J1186</f>
        <v>370.38959999999997</v>
      </c>
      <c r="J1177" s="14">
        <f>'[1]TCE - ANEXO III - Preencher'!K1186</f>
        <v>0</v>
      </c>
      <c r="K1177" s="15">
        <f>'[1]TCE - ANEXO III - Preencher'!L1186</f>
        <v>94.384661893396981</v>
      </c>
      <c r="L1177" s="15">
        <f>'[1]TCE - ANEXO III - Preencher'!M1186</f>
        <v>0</v>
      </c>
      <c r="M1177" s="15">
        <f t="shared" si="109"/>
        <v>94.384661893396981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464.77426189339695</v>
      </c>
    </row>
    <row r="1178" spans="1:28" x14ac:dyDescent="0.2">
      <c r="A1178" s="8">
        <f>IFERROR(VLOOKUP(B1178,'[1]DADOS (OCULTAR)'!$Q$3:$S$136,3,0),"")</f>
        <v>9039744002308</v>
      </c>
      <c r="B1178" s="9" t="str">
        <f>'[1]TCE - ANEXO III - Preencher'!C1187</f>
        <v>HOSPITAL NOSSA SENHORA DAS GRAÇAS - ANTIGO ALFA - CG Nº 024/2022</v>
      </c>
      <c r="C1178" s="10"/>
      <c r="D1178" s="11" t="str">
        <f>'[1]TCE - ANEXO III - Preencher'!E1187</f>
        <v>TATIANE MARIA SA DE GOUVEIA</v>
      </c>
      <c r="E1178" s="9" t="str">
        <f>IF('[1]TCE - ANEXO III - Preencher'!F1187="4 - Assistência Odontológica","2 - Outros Profissionais da Saúde",'[1]TCE - ANEXO III - Preencher'!F1187)</f>
        <v>2 - Outros Profissionais da Saúde</v>
      </c>
      <c r="F1178" s="12" t="str">
        <f>'[1]TCE - ANEXO III - Preencher'!G1187</f>
        <v>3222-05</v>
      </c>
      <c r="G1178" s="13" t="str">
        <f>IF('[1]TCE - ANEXO III - Preencher'!H1187="","",'[1]TCE - ANEXO III - Preencher'!H1187)</f>
        <v>08/2024</v>
      </c>
      <c r="H1178" s="14">
        <f>'[1]TCE - ANEXO III - Preencher'!I1187</f>
        <v>0</v>
      </c>
      <c r="I1178" s="14">
        <f>'[1]TCE - ANEXO III - Preencher'!J1187</f>
        <v>273.47840000000002</v>
      </c>
      <c r="J1178" s="14">
        <f>'[1]TCE - ANEXO III - Preencher'!K1187</f>
        <v>0</v>
      </c>
      <c r="K1178" s="15">
        <f>'[1]TCE - ANEXO III - Preencher'!L1187</f>
        <v>94.384661893396981</v>
      </c>
      <c r="L1178" s="15">
        <f>'[1]TCE - ANEXO III - Preencher'!M1187</f>
        <v>0</v>
      </c>
      <c r="M1178" s="15">
        <f t="shared" si="109"/>
        <v>94.384661893396981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134.48523351358691</v>
      </c>
      <c r="R1178" s="15">
        <f>'[1]TCE - ANEXO III - Preencher'!S1187</f>
        <v>84.72</v>
      </c>
      <c r="S1178" s="16">
        <f t="shared" si="111"/>
        <v>49.765233513586907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417.62829540698391</v>
      </c>
    </row>
    <row r="1179" spans="1:28" x14ac:dyDescent="0.2">
      <c r="A1179" s="8">
        <f>IFERROR(VLOOKUP(B1179,'[1]DADOS (OCULTAR)'!$Q$3:$S$136,3,0),"")</f>
        <v>9039744002308</v>
      </c>
      <c r="B1179" s="9" t="str">
        <f>'[1]TCE - ANEXO III - Preencher'!C1188</f>
        <v>HOSPITAL NOSSA SENHORA DAS GRAÇAS - ANTIGO ALFA - CG Nº 024/2022</v>
      </c>
      <c r="C1179" s="10"/>
      <c r="D1179" s="11" t="str">
        <f>'[1]TCE - ANEXO III - Preencher'!E1188</f>
        <v>TATIANE MUNIZ DA SILVA DAMAZIO</v>
      </c>
      <c r="E1179" s="9" t="str">
        <f>IF('[1]TCE - ANEXO III - Preencher'!F1188="4 - Assistência Odontológica","2 - Outros Profissionais da Saúde",'[1]TCE - ANEXO III - Preencher'!F1188)</f>
        <v>2 - Outros Profissionais da Saúde</v>
      </c>
      <c r="F1179" s="12" t="str">
        <f>'[1]TCE - ANEXO III - Preencher'!G1188</f>
        <v>2235-05</v>
      </c>
      <c r="G1179" s="13" t="str">
        <f>IF('[1]TCE - ANEXO III - Preencher'!H1188="","",'[1]TCE - ANEXO III - Preencher'!H1188)</f>
        <v>08/2024</v>
      </c>
      <c r="H1179" s="14">
        <f>'[1]TCE - ANEXO III - Preencher'!I1188</f>
        <v>0</v>
      </c>
      <c r="I1179" s="14">
        <f>'[1]TCE - ANEXO III - Preencher'!J1188</f>
        <v>456.584</v>
      </c>
      <c r="J1179" s="14">
        <f>'[1]TCE - ANEXO III - Preencher'!K1188</f>
        <v>0</v>
      </c>
      <c r="K1179" s="15">
        <f>'[1]TCE - ANEXO III - Preencher'!L1188</f>
        <v>94.384661893396981</v>
      </c>
      <c r="L1179" s="15">
        <f>'[1]TCE - ANEXO III - Preencher'!M1188</f>
        <v>2.79</v>
      </c>
      <c r="M1179" s="15">
        <f t="shared" si="109"/>
        <v>91.594661893396975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120.26</v>
      </c>
      <c r="U1179" s="15">
        <f>'[1]TCE - ANEXO III - Preencher'!V1188</f>
        <v>0</v>
      </c>
      <c r="V1179" s="16">
        <f t="shared" si="112"/>
        <v>120.26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668.43866189339701</v>
      </c>
    </row>
    <row r="1180" spans="1:28" x14ac:dyDescent="0.2">
      <c r="A1180" s="8">
        <f>IFERROR(VLOOKUP(B1180,'[1]DADOS (OCULTAR)'!$Q$3:$S$136,3,0),"")</f>
        <v>9039744002308</v>
      </c>
      <c r="B1180" s="9" t="str">
        <f>'[1]TCE - ANEXO III - Preencher'!C1189</f>
        <v>HOSPITAL NOSSA SENHORA DAS GRAÇAS - ANTIGO ALFA - CG Nº 024/2022</v>
      </c>
      <c r="C1180" s="10"/>
      <c r="D1180" s="11" t="str">
        <f>'[1]TCE - ANEXO III - Preencher'!E1189</f>
        <v>TAUAN CAIQUE RIBEIRO TORRES</v>
      </c>
      <c r="E1180" s="9" t="str">
        <f>IF('[1]TCE - ANEXO III - Preencher'!F1189="4 - Assistência Odontológica","2 - Outros Profissionais da Saúde",'[1]TCE - ANEXO III - Preencher'!F1189)</f>
        <v>2 - Outros Profissionais da Saúde</v>
      </c>
      <c r="F1180" s="12" t="str">
        <f>'[1]TCE - ANEXO III - Preencher'!G1189</f>
        <v>2236-05</v>
      </c>
      <c r="G1180" s="13" t="str">
        <f>IF('[1]TCE - ANEXO III - Preencher'!H1189="","",'[1]TCE - ANEXO III - Preencher'!H1189)</f>
        <v>08/2024</v>
      </c>
      <c r="H1180" s="14">
        <f>'[1]TCE - ANEXO III - Preencher'!I1189</f>
        <v>0</v>
      </c>
      <c r="I1180" s="14">
        <f>'[1]TCE - ANEXO III - Preencher'!J1189</f>
        <v>219.26</v>
      </c>
      <c r="J1180" s="14">
        <f>'[1]TCE - ANEXO III - Preencher'!K1189</f>
        <v>0</v>
      </c>
      <c r="K1180" s="15">
        <f>'[1]TCE - ANEXO III - Preencher'!L1189</f>
        <v>94.384661893396981</v>
      </c>
      <c r="L1180" s="15">
        <f>'[1]TCE - ANEXO III - Preencher'!M1189</f>
        <v>0</v>
      </c>
      <c r="M1180" s="15">
        <f t="shared" si="109"/>
        <v>94.384661893396981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313.64466189339697</v>
      </c>
    </row>
    <row r="1181" spans="1:28" x14ac:dyDescent="0.2">
      <c r="A1181" s="8">
        <f>IFERROR(VLOOKUP(B1181,'[1]DADOS (OCULTAR)'!$Q$3:$S$136,3,0),"")</f>
        <v>9039744002308</v>
      </c>
      <c r="B1181" s="9" t="str">
        <f>'[1]TCE - ANEXO III - Preencher'!C1190</f>
        <v>HOSPITAL NOSSA SENHORA DAS GRAÇAS - ANTIGO ALFA - CG Nº 024/2022</v>
      </c>
      <c r="C1181" s="10"/>
      <c r="D1181" s="11" t="str">
        <f>'[1]TCE - ANEXO III - Preencher'!E1190</f>
        <v>TERESA EMANUELLE ALVES BARRETO</v>
      </c>
      <c r="E1181" s="9" t="str">
        <f>IF('[1]TCE - ANEXO III - Preencher'!F1190="4 - Assistência Odontológica","2 - Outros Profissionais da Saúde",'[1]TCE - ANEXO III - Preencher'!F1190)</f>
        <v>3 - Administrativo</v>
      </c>
      <c r="F1181" s="12" t="str">
        <f>'[1]TCE - ANEXO III - Preencher'!G1190</f>
        <v>1414-10</v>
      </c>
      <c r="G1181" s="13" t="str">
        <f>IF('[1]TCE - ANEXO III - Preencher'!H1190="","",'[1]TCE - ANEXO III - Preencher'!H1190)</f>
        <v>08/2024</v>
      </c>
      <c r="H1181" s="14">
        <f>'[1]TCE - ANEXO III - Preencher'!I1190</f>
        <v>0</v>
      </c>
      <c r="I1181" s="14">
        <f>'[1]TCE - ANEXO III - Preencher'!J1190</f>
        <v>932.80720000000008</v>
      </c>
      <c r="J1181" s="14">
        <f>'[1]TCE - ANEXO III - Preencher'!K1190</f>
        <v>0</v>
      </c>
      <c r="K1181" s="15">
        <f>'[1]TCE - ANEXO III - Preencher'!L1190</f>
        <v>94.384661893396981</v>
      </c>
      <c r="L1181" s="15">
        <f>'[1]TCE - ANEXO III - Preencher'!M1190</f>
        <v>0</v>
      </c>
      <c r="M1181" s="15">
        <f t="shared" si="109"/>
        <v>94.384661893396981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80.95</v>
      </c>
      <c r="U1181" s="15">
        <f>'[1]TCE - ANEXO III - Preencher'!V1190</f>
        <v>0</v>
      </c>
      <c r="V1181" s="16">
        <f t="shared" si="112"/>
        <v>80.95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1108.1418618933972</v>
      </c>
    </row>
    <row r="1182" spans="1:28" x14ac:dyDescent="0.2">
      <c r="A1182" s="8">
        <f>IFERROR(VLOOKUP(B1182,'[1]DADOS (OCULTAR)'!$Q$3:$S$136,3,0),"")</f>
        <v>9039744002308</v>
      </c>
      <c r="B1182" s="9" t="str">
        <f>'[1]TCE - ANEXO III - Preencher'!C1191</f>
        <v>HOSPITAL NOSSA SENHORA DAS GRAÇAS - ANTIGO ALFA - CG Nº 024/2022</v>
      </c>
      <c r="C1182" s="10"/>
      <c r="D1182" s="11" t="str">
        <f>'[1]TCE - ANEXO III - Preencher'!E1191</f>
        <v>TEREZINHA CRISTINA ARAUJO DE OLIVEIRA</v>
      </c>
      <c r="E1182" s="9" t="str">
        <f>IF('[1]TCE - ANEXO III - Preencher'!F1191="4 - Assistência Odontológica","2 - Outros Profissionais da Saúde",'[1]TCE - ANEXO III - Preencher'!F1191)</f>
        <v>2 - Outros Profissionais da Saúde</v>
      </c>
      <c r="F1182" s="12" t="str">
        <f>'[1]TCE - ANEXO III - Preencher'!G1191</f>
        <v>5211-30</v>
      </c>
      <c r="G1182" s="13" t="str">
        <f>IF('[1]TCE - ANEXO III - Preencher'!H1191="","",'[1]TCE - ANEXO III - Preencher'!H1191)</f>
        <v>08/2024</v>
      </c>
      <c r="H1182" s="14">
        <f>'[1]TCE - ANEXO III - Preencher'!I1191</f>
        <v>0</v>
      </c>
      <c r="I1182" s="14">
        <f>'[1]TCE - ANEXO III - Preencher'!J1191</f>
        <v>148.04400000000001</v>
      </c>
      <c r="J1182" s="14">
        <f>'[1]TCE - ANEXO III - Preencher'!K1191</f>
        <v>0</v>
      </c>
      <c r="K1182" s="15">
        <f>'[1]TCE - ANEXO III - Preencher'!L1191</f>
        <v>94.384661893396981</v>
      </c>
      <c r="L1182" s="15">
        <f>'[1]TCE - ANEXO III - Preencher'!M1191</f>
        <v>0</v>
      </c>
      <c r="M1182" s="15">
        <f t="shared" si="109"/>
        <v>94.384661893396981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134.48523351358691</v>
      </c>
      <c r="R1182" s="15">
        <f>'[1]TCE - ANEXO III - Preencher'!S1191</f>
        <v>71.62</v>
      </c>
      <c r="S1182" s="16">
        <f t="shared" si="111"/>
        <v>62.865233513586901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305.29389540698389</v>
      </c>
    </row>
    <row r="1183" spans="1:28" x14ac:dyDescent="0.2">
      <c r="A1183" s="8">
        <f>IFERROR(VLOOKUP(B1183,'[1]DADOS (OCULTAR)'!$Q$3:$S$136,3,0),"")</f>
        <v>9039744002308</v>
      </c>
      <c r="B1183" s="9" t="str">
        <f>'[1]TCE - ANEXO III - Preencher'!C1192</f>
        <v>HOSPITAL NOSSA SENHORA DAS GRAÇAS - ANTIGO ALFA - CG Nº 024/2022</v>
      </c>
      <c r="C1183" s="10"/>
      <c r="D1183" s="11" t="str">
        <f>'[1]TCE - ANEXO III - Preencher'!E1192</f>
        <v>THAIANY FERNANDES DA SILVA MELO</v>
      </c>
      <c r="E1183" s="9" t="str">
        <f>IF('[1]TCE - ANEXO III - Preencher'!F1192="4 - Assistência Odontológica","2 - Outros Profissionais da Saúde",'[1]TCE - ANEXO III - Preencher'!F1192)</f>
        <v>2 - Outros Profissionais da Saúde</v>
      </c>
      <c r="F1183" s="12" t="str">
        <f>'[1]TCE - ANEXO III - Preencher'!G1192</f>
        <v>2235-05</v>
      </c>
      <c r="G1183" s="13" t="str">
        <f>IF('[1]TCE - ANEXO III - Preencher'!H1192="","",'[1]TCE - ANEXO III - Preencher'!H1192)</f>
        <v>08/2024</v>
      </c>
      <c r="H1183" s="14">
        <f>'[1]TCE - ANEXO III - Preencher'!I1192</f>
        <v>0</v>
      </c>
      <c r="I1183" s="14">
        <f>'[1]TCE - ANEXO III - Preencher'!J1192</f>
        <v>434.93360000000001</v>
      </c>
      <c r="J1183" s="14">
        <f>'[1]TCE - ANEXO III - Preencher'!K1192</f>
        <v>0</v>
      </c>
      <c r="K1183" s="15">
        <f>'[1]TCE - ANEXO III - Preencher'!L1192</f>
        <v>94.384661893396981</v>
      </c>
      <c r="L1183" s="15">
        <f>'[1]TCE - ANEXO III - Preencher'!M1192</f>
        <v>3.05</v>
      </c>
      <c r="M1183" s="15">
        <f t="shared" si="109"/>
        <v>91.334661893396984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526.26826189339704</v>
      </c>
    </row>
    <row r="1184" spans="1:28" x14ac:dyDescent="0.2">
      <c r="A1184" s="8">
        <f>IFERROR(VLOOKUP(B1184,'[1]DADOS (OCULTAR)'!$Q$3:$S$136,3,0),"")</f>
        <v>9039744002308</v>
      </c>
      <c r="B1184" s="9" t="str">
        <f>'[1]TCE - ANEXO III - Preencher'!C1193</f>
        <v>HOSPITAL NOSSA SENHORA DAS GRAÇAS - ANTIGO ALFA - CG Nº 024/2022</v>
      </c>
      <c r="C1184" s="10"/>
      <c r="D1184" s="11" t="str">
        <f>'[1]TCE - ANEXO III - Preencher'!E1193</f>
        <v>THAIS DOS SANTOS MEDEIROS</v>
      </c>
      <c r="E1184" s="9" t="str">
        <f>IF('[1]TCE - ANEXO III - Preencher'!F1193="4 - Assistência Odontológica","2 - Outros Profissionais da Saúde",'[1]TCE - ANEXO III - Preencher'!F1193)</f>
        <v>2 - Outros Profissionais da Saúde</v>
      </c>
      <c r="F1184" s="12" t="str">
        <f>'[1]TCE - ANEXO III - Preencher'!G1193</f>
        <v>2235-05</v>
      </c>
      <c r="G1184" s="13" t="str">
        <f>IF('[1]TCE - ANEXO III - Preencher'!H1193="","",'[1]TCE - ANEXO III - Preencher'!H1193)</f>
        <v>08/2024</v>
      </c>
      <c r="H1184" s="14">
        <f>'[1]TCE - ANEXO III - Preencher'!I1193</f>
        <v>0</v>
      </c>
      <c r="I1184" s="14">
        <f>'[1]TCE - ANEXO III - Preencher'!J1193</f>
        <v>589.47120000000007</v>
      </c>
      <c r="J1184" s="14">
        <f>'[1]TCE - ANEXO III - Preencher'!K1193</f>
        <v>0</v>
      </c>
      <c r="K1184" s="15">
        <f>'[1]TCE - ANEXO III - Preencher'!L1193</f>
        <v>94.384661893396981</v>
      </c>
      <c r="L1184" s="15">
        <f>'[1]TCE - ANEXO III - Preencher'!M1193</f>
        <v>0</v>
      </c>
      <c r="M1184" s="15">
        <f t="shared" si="109"/>
        <v>94.384661893396981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683.8558618933971</v>
      </c>
    </row>
    <row r="1185" spans="1:28" x14ac:dyDescent="0.2">
      <c r="A1185" s="8">
        <f>IFERROR(VLOOKUP(B1185,'[1]DADOS (OCULTAR)'!$Q$3:$S$136,3,0),"")</f>
        <v>9039744002308</v>
      </c>
      <c r="B1185" s="9" t="str">
        <f>'[1]TCE - ANEXO III - Preencher'!C1194</f>
        <v>HOSPITAL NOSSA SENHORA DAS GRAÇAS - ANTIGO ALFA - CG Nº 024/2022</v>
      </c>
      <c r="C1185" s="10"/>
      <c r="D1185" s="11" t="str">
        <f>'[1]TCE - ANEXO III - Preencher'!E1194</f>
        <v>THAIS MAIRA DOS SANTOS FREITAS</v>
      </c>
      <c r="E1185" s="9" t="str">
        <f>IF('[1]TCE - ANEXO III - Preencher'!F1194="4 - Assistência Odontológica","2 - Outros Profissionais da Saúde",'[1]TCE - ANEXO III - Preencher'!F1194)</f>
        <v>3 - Administrativo</v>
      </c>
      <c r="F1185" s="12" t="str">
        <f>'[1]TCE - ANEXO III - Preencher'!G1194</f>
        <v>4110-10</v>
      </c>
      <c r="G1185" s="13" t="str">
        <f>IF('[1]TCE - ANEXO III - Preencher'!H1194="","",'[1]TCE - ANEXO III - Preencher'!H1194)</f>
        <v>08/2024</v>
      </c>
      <c r="H1185" s="14">
        <f>'[1]TCE - ANEXO III - Preencher'!I1194</f>
        <v>0</v>
      </c>
      <c r="I1185" s="14">
        <f>'[1]TCE - ANEXO III - Preencher'!J1194</f>
        <v>131.78639999999999</v>
      </c>
      <c r="J1185" s="14">
        <f>'[1]TCE - ANEXO III - Preencher'!K1194</f>
        <v>0</v>
      </c>
      <c r="K1185" s="15">
        <f>'[1]TCE - ANEXO III - Preencher'!L1194</f>
        <v>94.384661893396981</v>
      </c>
      <c r="L1185" s="15">
        <f>'[1]TCE - ANEXO III - Preencher'!M1194</f>
        <v>28.24</v>
      </c>
      <c r="M1185" s="15">
        <f t="shared" si="109"/>
        <v>66.144661893396986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197.93106189339699</v>
      </c>
    </row>
    <row r="1186" spans="1:28" x14ac:dyDescent="0.2">
      <c r="A1186" s="8">
        <f>IFERROR(VLOOKUP(B1186,'[1]DADOS (OCULTAR)'!$Q$3:$S$136,3,0),"")</f>
        <v>9039744002308</v>
      </c>
      <c r="B1186" s="9" t="str">
        <f>'[1]TCE - ANEXO III - Preencher'!C1195</f>
        <v>HOSPITAL NOSSA SENHORA DAS GRAÇAS - ANTIGO ALFA - CG Nº 024/2022</v>
      </c>
      <c r="C1186" s="10"/>
      <c r="D1186" s="11" t="str">
        <f>'[1]TCE - ANEXO III - Preencher'!E1195</f>
        <v>THAIS NASCIMENTO DE ALMEIDA SIQUEIRA</v>
      </c>
      <c r="E1186" s="9" t="str">
        <f>IF('[1]TCE - ANEXO III - Preencher'!F1195="4 - Assistência Odontológica","2 - Outros Profissionais da Saúde",'[1]TCE - ANEXO III - Preencher'!F1195)</f>
        <v>2 - Outros Profissionais da Saúde</v>
      </c>
      <c r="F1186" s="12" t="str">
        <f>'[1]TCE - ANEXO III - Preencher'!G1195</f>
        <v>2235-05</v>
      </c>
      <c r="G1186" s="13" t="str">
        <f>IF('[1]TCE - ANEXO III - Preencher'!H1195="","",'[1]TCE - ANEXO III - Preencher'!H1195)</f>
        <v>08/2024</v>
      </c>
      <c r="H1186" s="14">
        <f>'[1]TCE - ANEXO III - Preencher'!I1195</f>
        <v>0</v>
      </c>
      <c r="I1186" s="14">
        <f>'[1]TCE - ANEXO III - Preencher'!J1195</f>
        <v>481.22320000000002</v>
      </c>
      <c r="J1186" s="14">
        <f>'[1]TCE - ANEXO III - Preencher'!K1195</f>
        <v>0</v>
      </c>
      <c r="K1186" s="15">
        <f>'[1]TCE - ANEXO III - Preencher'!L1195</f>
        <v>94.384661893396981</v>
      </c>
      <c r="L1186" s="15">
        <f>'[1]TCE - ANEXO III - Preencher'!M1195</f>
        <v>3.33</v>
      </c>
      <c r="M1186" s="15">
        <f t="shared" si="109"/>
        <v>91.054661893396982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572.27786189339702</v>
      </c>
    </row>
    <row r="1187" spans="1:28" x14ac:dyDescent="0.2">
      <c r="A1187" s="8">
        <f>IFERROR(VLOOKUP(B1187,'[1]DADOS (OCULTAR)'!$Q$3:$S$136,3,0),"")</f>
        <v>9039744002308</v>
      </c>
      <c r="B1187" s="9" t="str">
        <f>'[1]TCE - ANEXO III - Preencher'!C1196</f>
        <v>HOSPITAL NOSSA SENHORA DAS GRAÇAS - ANTIGO ALFA - CG Nº 024/2022</v>
      </c>
      <c r="C1187" s="10"/>
      <c r="D1187" s="11" t="str">
        <f>'[1]TCE - ANEXO III - Preencher'!E1196</f>
        <v>THAIS TAINA AMORIM DA SILVA</v>
      </c>
      <c r="E1187" s="9" t="str">
        <f>IF('[1]TCE - ANEXO III - Preencher'!F1196="4 - Assistência Odontológica","2 - Outros Profissionais da Saúde",'[1]TCE - ANEXO III - Preencher'!F1196)</f>
        <v>2 - Outros Profissionais da Saúde</v>
      </c>
      <c r="F1187" s="12" t="str">
        <f>'[1]TCE - ANEXO III - Preencher'!G1196</f>
        <v>3222-15</v>
      </c>
      <c r="G1187" s="13" t="str">
        <f>IF('[1]TCE - ANEXO III - Preencher'!H1196="","",'[1]TCE - ANEXO III - Preencher'!H1196)</f>
        <v>08/2024</v>
      </c>
      <c r="H1187" s="14">
        <f>'[1]TCE - ANEXO III - Preencher'!I1196</f>
        <v>0</v>
      </c>
      <c r="I1187" s="14">
        <f>'[1]TCE - ANEXO III - Preencher'!J1196</f>
        <v>241.28960000000001</v>
      </c>
      <c r="J1187" s="14">
        <f>'[1]TCE - ANEXO III - Preencher'!K1196</f>
        <v>0</v>
      </c>
      <c r="K1187" s="15">
        <f>'[1]TCE - ANEXO III - Preencher'!L1196</f>
        <v>94.384661893396981</v>
      </c>
      <c r="L1187" s="15">
        <f>'[1]TCE - ANEXO III - Preencher'!M1196</f>
        <v>0</v>
      </c>
      <c r="M1187" s="15">
        <f t="shared" si="109"/>
        <v>94.384661893396981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335.67426189339699</v>
      </c>
    </row>
    <row r="1188" spans="1:28" x14ac:dyDescent="0.2">
      <c r="A1188" s="8">
        <f>IFERROR(VLOOKUP(B1188,'[1]DADOS (OCULTAR)'!$Q$3:$S$136,3,0),"")</f>
        <v>9039744002308</v>
      </c>
      <c r="B1188" s="9" t="str">
        <f>'[1]TCE - ANEXO III - Preencher'!C1197</f>
        <v>HOSPITAL NOSSA SENHORA DAS GRAÇAS - ANTIGO ALFA - CG Nº 024/2022</v>
      </c>
      <c r="C1188" s="10"/>
      <c r="D1188" s="11" t="str">
        <f>'[1]TCE - ANEXO III - Preencher'!E1197</f>
        <v>THAISSA FERNANDES GALDINO</v>
      </c>
      <c r="E1188" s="9" t="str">
        <f>IF('[1]TCE - ANEXO III - Preencher'!F1197="4 - Assistência Odontológica","2 - Outros Profissionais da Saúde",'[1]TCE - ANEXO III - Preencher'!F1197)</f>
        <v>3 - Administrativo</v>
      </c>
      <c r="F1188" s="12" t="str">
        <f>'[1]TCE - ANEXO III - Preencher'!G1197</f>
        <v>4110-10</v>
      </c>
      <c r="G1188" s="13" t="str">
        <f>IF('[1]TCE - ANEXO III - Preencher'!H1197="","",'[1]TCE - ANEXO III - Preencher'!H1197)</f>
        <v>08/2024</v>
      </c>
      <c r="H1188" s="14">
        <f>'[1]TCE - ANEXO III - Preencher'!I1197</f>
        <v>0</v>
      </c>
      <c r="I1188" s="14">
        <f>'[1]TCE - ANEXO III - Preencher'!J1197</f>
        <v>37.653599999999997</v>
      </c>
      <c r="J1188" s="14">
        <f>'[1]TCE - ANEXO III - Preencher'!K1197</f>
        <v>0</v>
      </c>
      <c r="K1188" s="15">
        <f>'[1]TCE - ANEXO III - Preencher'!L1197</f>
        <v>94.384661893396981</v>
      </c>
      <c r="L1188" s="15">
        <f>'[1]TCE - ANEXO III - Preencher'!M1197</f>
        <v>28.24</v>
      </c>
      <c r="M1188" s="15">
        <f t="shared" si="109"/>
        <v>66.144661893396986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103.79826189339698</v>
      </c>
    </row>
    <row r="1189" spans="1:28" x14ac:dyDescent="0.2">
      <c r="A1189" s="8">
        <f>IFERROR(VLOOKUP(B1189,'[1]DADOS (OCULTAR)'!$Q$3:$S$136,3,0),"")</f>
        <v>9039744002308</v>
      </c>
      <c r="B1189" s="9" t="str">
        <f>'[1]TCE - ANEXO III - Preencher'!C1198</f>
        <v>HOSPITAL NOSSA SENHORA DAS GRAÇAS - ANTIGO ALFA - CG Nº 024/2022</v>
      </c>
      <c r="C1189" s="10"/>
      <c r="D1189" s="11" t="str">
        <f>'[1]TCE - ANEXO III - Preencher'!E1198</f>
        <v>THAISSA MARIA DE LIMA SOUZA</v>
      </c>
      <c r="E1189" s="9" t="str">
        <f>IF('[1]TCE - ANEXO III - Preencher'!F1198="4 - Assistência Odontológica","2 - Outros Profissionais da Saúde",'[1]TCE - ANEXO III - Preencher'!F1198)</f>
        <v>2 - Outros Profissionais da Saúde</v>
      </c>
      <c r="F1189" s="12" t="str">
        <f>'[1]TCE - ANEXO III - Preencher'!G1198</f>
        <v>3222-05</v>
      </c>
      <c r="G1189" s="13" t="str">
        <f>IF('[1]TCE - ANEXO III - Preencher'!H1198="","",'[1]TCE - ANEXO III - Preencher'!H1198)</f>
        <v>08/2024</v>
      </c>
      <c r="H1189" s="14">
        <f>'[1]TCE - ANEXO III - Preencher'!I1198</f>
        <v>0</v>
      </c>
      <c r="I1189" s="14">
        <f>'[1]TCE - ANEXO III - Preencher'!J1198</f>
        <v>359.34879999999998</v>
      </c>
      <c r="J1189" s="14">
        <f>'[1]TCE - ANEXO III - Preencher'!K1198</f>
        <v>0</v>
      </c>
      <c r="K1189" s="15">
        <f>'[1]TCE - ANEXO III - Preencher'!L1198</f>
        <v>94.384661893396981</v>
      </c>
      <c r="L1189" s="15">
        <f>'[1]TCE - ANEXO III - Preencher'!M1198</f>
        <v>0</v>
      </c>
      <c r="M1189" s="15">
        <f t="shared" si="109"/>
        <v>94.384661893396981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126.07990641898773</v>
      </c>
      <c r="R1189" s="15">
        <f>'[1]TCE - ANEXO III - Preencher'!S1198</f>
        <v>80.2</v>
      </c>
      <c r="S1189" s="16">
        <f t="shared" si="111"/>
        <v>45.87990641898773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499.61336831238469</v>
      </c>
    </row>
    <row r="1190" spans="1:28" x14ac:dyDescent="0.2">
      <c r="A1190" s="8">
        <f>IFERROR(VLOOKUP(B1190,'[1]DADOS (OCULTAR)'!$Q$3:$S$136,3,0),"")</f>
        <v>9039744002308</v>
      </c>
      <c r="B1190" s="9" t="str">
        <f>'[1]TCE - ANEXO III - Preencher'!C1199</f>
        <v>HOSPITAL NOSSA SENHORA DAS GRAÇAS - ANTIGO ALFA - CG Nº 024/2022</v>
      </c>
      <c r="C1190" s="10"/>
      <c r="D1190" s="11" t="str">
        <f>'[1]TCE - ANEXO III - Preencher'!E1199</f>
        <v>THALITA CHRISTINA DA COSTA LIMA</v>
      </c>
      <c r="E1190" s="9" t="str">
        <f>IF('[1]TCE - ANEXO III - Preencher'!F1199="4 - Assistência Odontológica","2 - Outros Profissionais da Saúde",'[1]TCE - ANEXO III - Preencher'!F1199)</f>
        <v>2 - Outros Profissionais da Saúde</v>
      </c>
      <c r="F1190" s="12" t="str">
        <f>'[1]TCE - ANEXO III - Preencher'!G1199</f>
        <v>2237-10</v>
      </c>
      <c r="G1190" s="13" t="str">
        <f>IF('[1]TCE - ANEXO III - Preencher'!H1199="","",'[1]TCE - ANEXO III - Preencher'!H1199)</f>
        <v>08/2024</v>
      </c>
      <c r="H1190" s="14">
        <f>'[1]TCE - ANEXO III - Preencher'!I1199</f>
        <v>0</v>
      </c>
      <c r="I1190" s="14">
        <f>'[1]TCE - ANEXO III - Preencher'!J1199</f>
        <v>351.48480000000012</v>
      </c>
      <c r="J1190" s="14">
        <f>'[1]TCE - ANEXO III - Preencher'!K1199</f>
        <v>0</v>
      </c>
      <c r="K1190" s="15">
        <f>'[1]TCE - ANEXO III - Preencher'!L1199</f>
        <v>94.384661893396981</v>
      </c>
      <c r="L1190" s="15">
        <f>'[1]TCE - ANEXO III - Preencher'!M1199</f>
        <v>0</v>
      </c>
      <c r="M1190" s="15">
        <f t="shared" si="109"/>
        <v>94.384661893396981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445.8694618933971</v>
      </c>
    </row>
    <row r="1191" spans="1:28" x14ac:dyDescent="0.2">
      <c r="A1191" s="8">
        <f>IFERROR(VLOOKUP(B1191,'[1]DADOS (OCULTAR)'!$Q$3:$S$136,3,0),"")</f>
        <v>9039744002308</v>
      </c>
      <c r="B1191" s="9" t="str">
        <f>'[1]TCE - ANEXO III - Preencher'!C1200</f>
        <v>HOSPITAL NOSSA SENHORA DAS GRAÇAS - ANTIGO ALFA - CG Nº 024/2022</v>
      </c>
      <c r="C1191" s="10"/>
      <c r="D1191" s="11" t="str">
        <f>'[1]TCE - ANEXO III - Preencher'!E1200</f>
        <v>THAMARA CAROLLYNE DE LUNA ROCHA</v>
      </c>
      <c r="E1191" s="9" t="str">
        <f>IF('[1]TCE - ANEXO III - Preencher'!F1200="4 - Assistência Odontológica","2 - Outros Profissionais da Saúde",'[1]TCE - ANEXO III - Preencher'!F1200)</f>
        <v>2 - Outros Profissionais da Saúde</v>
      </c>
      <c r="F1191" s="12" t="str">
        <f>'[1]TCE - ANEXO III - Preencher'!G1200</f>
        <v>2234-05</v>
      </c>
      <c r="G1191" s="13" t="str">
        <f>IF('[1]TCE - ANEXO III - Preencher'!H1200="","",'[1]TCE - ANEXO III - Preencher'!H1200)</f>
        <v>08/2024</v>
      </c>
      <c r="H1191" s="14">
        <f>'[1]TCE - ANEXO III - Preencher'!I1200</f>
        <v>0</v>
      </c>
      <c r="I1191" s="14">
        <f>'[1]TCE - ANEXO III - Preencher'!J1200</f>
        <v>530.86</v>
      </c>
      <c r="J1191" s="14">
        <f>'[1]TCE - ANEXO III - Preencher'!K1200</f>
        <v>0</v>
      </c>
      <c r="K1191" s="15">
        <f>'[1]TCE - ANEXO III - Preencher'!L1200</f>
        <v>94.384661893396981</v>
      </c>
      <c r="L1191" s="15">
        <f>'[1]TCE - ANEXO III - Preencher'!M1200</f>
        <v>0</v>
      </c>
      <c r="M1191" s="15">
        <f t="shared" si="109"/>
        <v>94.384661893396981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625.24466189339705</v>
      </c>
    </row>
    <row r="1192" spans="1:28" x14ac:dyDescent="0.2">
      <c r="A1192" s="8">
        <f>IFERROR(VLOOKUP(B1192,'[1]DADOS (OCULTAR)'!$Q$3:$S$136,3,0),"")</f>
        <v>9039744002308</v>
      </c>
      <c r="B1192" s="9" t="str">
        <f>'[1]TCE - ANEXO III - Preencher'!C1201</f>
        <v>HOSPITAL NOSSA SENHORA DAS GRAÇAS - ANTIGO ALFA - CG Nº 024/2022</v>
      </c>
      <c r="C1192" s="10"/>
      <c r="D1192" s="11" t="str">
        <f>'[1]TCE - ANEXO III - Preencher'!E1201</f>
        <v>THAMIRES DE SA SANTANA</v>
      </c>
      <c r="E1192" s="9" t="str">
        <f>IF('[1]TCE - ANEXO III - Preencher'!F1201="4 - Assistência Odontológica","2 - Outros Profissionais da Saúde",'[1]TCE - ANEXO III - Preencher'!F1201)</f>
        <v>2 - Outros Profissionais da Saúde</v>
      </c>
      <c r="F1192" s="12" t="str">
        <f>'[1]TCE - ANEXO III - Preencher'!G1201</f>
        <v>2236-05</v>
      </c>
      <c r="G1192" s="13" t="str">
        <f>IF('[1]TCE - ANEXO III - Preencher'!H1201="","",'[1]TCE - ANEXO III - Preencher'!H1201)</f>
        <v>08/2024</v>
      </c>
      <c r="H1192" s="14">
        <f>'[1]TCE - ANEXO III - Preencher'!I1201</f>
        <v>0</v>
      </c>
      <c r="I1192" s="14">
        <f>'[1]TCE - ANEXO III - Preencher'!J1201</f>
        <v>218.20480000000001</v>
      </c>
      <c r="J1192" s="14">
        <f>'[1]TCE - ANEXO III - Preencher'!K1201</f>
        <v>0</v>
      </c>
      <c r="K1192" s="15">
        <f>'[1]TCE - ANEXO III - Preencher'!L1201</f>
        <v>94.384661893396981</v>
      </c>
      <c r="L1192" s="15">
        <f>'[1]TCE - ANEXO III - Preencher'!M1201</f>
        <v>0</v>
      </c>
      <c r="M1192" s="15">
        <f t="shared" si="109"/>
        <v>94.384661893396981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312.58946189339702</v>
      </c>
    </row>
    <row r="1193" spans="1:28" x14ac:dyDescent="0.2">
      <c r="A1193" s="8">
        <f>IFERROR(VLOOKUP(B1193,'[1]DADOS (OCULTAR)'!$Q$3:$S$136,3,0),"")</f>
        <v>9039744002308</v>
      </c>
      <c r="B1193" s="9" t="str">
        <f>'[1]TCE - ANEXO III - Preencher'!C1202</f>
        <v>HOSPITAL NOSSA SENHORA DAS GRAÇAS - ANTIGO ALFA - CG Nº 024/2022</v>
      </c>
      <c r="C1193" s="10"/>
      <c r="D1193" s="11" t="str">
        <f>'[1]TCE - ANEXO III - Preencher'!E1202</f>
        <v>THAMIRES HEMILY CARVALHO DE MELO SILVA</v>
      </c>
      <c r="E1193" s="9" t="str">
        <f>IF('[1]TCE - ANEXO III - Preencher'!F1202="4 - Assistência Odontológica","2 - Outros Profissionais da Saúde",'[1]TCE - ANEXO III - Preencher'!F1202)</f>
        <v>2 - Outros Profissionais da Saúde</v>
      </c>
      <c r="F1193" s="12" t="str">
        <f>'[1]TCE - ANEXO III - Preencher'!G1202</f>
        <v>2237-10</v>
      </c>
      <c r="G1193" s="13" t="str">
        <f>IF('[1]TCE - ANEXO III - Preencher'!H1202="","",'[1]TCE - ANEXO III - Preencher'!H1202)</f>
        <v>08/2024</v>
      </c>
      <c r="H1193" s="14">
        <f>'[1]TCE - ANEXO III - Preencher'!I1202</f>
        <v>0</v>
      </c>
      <c r="I1193" s="14">
        <f>'[1]TCE - ANEXO III - Preencher'!J1202</f>
        <v>292.83999999999997</v>
      </c>
      <c r="J1193" s="14">
        <f>'[1]TCE - ANEXO III - Preencher'!K1202</f>
        <v>0</v>
      </c>
      <c r="K1193" s="15">
        <f>'[1]TCE - ANEXO III - Preencher'!L1202</f>
        <v>94.384661893396981</v>
      </c>
      <c r="L1193" s="15">
        <f>'[1]TCE - ANEXO III - Preencher'!M1202</f>
        <v>0</v>
      </c>
      <c r="M1193" s="15">
        <f t="shared" si="109"/>
        <v>94.384661893396981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387.22466189339696</v>
      </c>
    </row>
    <row r="1194" spans="1:28" x14ac:dyDescent="0.2">
      <c r="A1194" s="8">
        <f>IFERROR(VLOOKUP(B1194,'[1]DADOS (OCULTAR)'!$Q$3:$S$136,3,0),"")</f>
        <v>9039744002308</v>
      </c>
      <c r="B1194" s="9" t="str">
        <f>'[1]TCE - ANEXO III - Preencher'!C1203</f>
        <v>HOSPITAL NOSSA SENHORA DAS GRAÇAS - ANTIGO ALFA - CG Nº 024/2022</v>
      </c>
      <c r="C1194" s="10"/>
      <c r="D1194" s="11" t="str">
        <f>'[1]TCE - ANEXO III - Preencher'!E1203</f>
        <v>THAYANNE SANT ANNA SANTIAGO DE PAIVA</v>
      </c>
      <c r="E1194" s="9" t="str">
        <f>IF('[1]TCE - ANEXO III - Preencher'!F1203="4 - Assistência Odontológica","2 - Outros Profissionais da Saúde",'[1]TCE - ANEXO III - Preencher'!F1203)</f>
        <v>2 - Outros Profissionais da Saúde</v>
      </c>
      <c r="F1194" s="12" t="str">
        <f>'[1]TCE - ANEXO III - Preencher'!G1203</f>
        <v>2237-10</v>
      </c>
      <c r="G1194" s="13" t="str">
        <f>IF('[1]TCE - ANEXO III - Preencher'!H1203="","",'[1]TCE - ANEXO III - Preencher'!H1203)</f>
        <v>08/2024</v>
      </c>
      <c r="H1194" s="14">
        <f>'[1]TCE - ANEXO III - Preencher'!I1203</f>
        <v>0</v>
      </c>
      <c r="I1194" s="14">
        <f>'[1]TCE - ANEXO III - Preencher'!J1203</f>
        <v>312.48719999999997</v>
      </c>
      <c r="J1194" s="14">
        <f>'[1]TCE - ANEXO III - Preencher'!K1203</f>
        <v>0</v>
      </c>
      <c r="K1194" s="15">
        <f>'[1]TCE - ANEXO III - Preencher'!L1203</f>
        <v>94.384661893396981</v>
      </c>
      <c r="L1194" s="15">
        <f>'[1]TCE - ANEXO III - Preencher'!M1203</f>
        <v>0</v>
      </c>
      <c r="M1194" s="15">
        <f t="shared" si="109"/>
        <v>94.384661893396981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406.87186189339695</v>
      </c>
    </row>
    <row r="1195" spans="1:28" x14ac:dyDescent="0.2">
      <c r="A1195" s="8">
        <f>IFERROR(VLOOKUP(B1195,'[1]DADOS (OCULTAR)'!$Q$3:$S$136,3,0),"")</f>
        <v>9039744002308</v>
      </c>
      <c r="B1195" s="9" t="str">
        <f>'[1]TCE - ANEXO III - Preencher'!C1204</f>
        <v>HOSPITAL NOSSA SENHORA DAS GRAÇAS - ANTIGO ALFA - CG Nº 024/2022</v>
      </c>
      <c r="C1195" s="10"/>
      <c r="D1195" s="11" t="str">
        <f>'[1]TCE - ANEXO III - Preencher'!E1204</f>
        <v>THAYNA DOS ANJOS BRAGA DE OLIVEIRA</v>
      </c>
      <c r="E1195" s="9" t="str">
        <f>IF('[1]TCE - ANEXO III - Preencher'!F1204="4 - Assistência Odontológica","2 - Outros Profissionais da Saúde",'[1]TCE - ANEXO III - Preencher'!F1204)</f>
        <v>2 - Outros Profissionais da Saúde</v>
      </c>
      <c r="F1195" s="12" t="str">
        <f>'[1]TCE - ANEXO III - Preencher'!G1204</f>
        <v>5211-30</v>
      </c>
      <c r="G1195" s="13" t="str">
        <f>IF('[1]TCE - ANEXO III - Preencher'!H1204="","",'[1]TCE - ANEXO III - Preencher'!H1204)</f>
        <v>08/2024</v>
      </c>
      <c r="H1195" s="14">
        <f>'[1]TCE - ANEXO III - Preencher'!I1204</f>
        <v>0</v>
      </c>
      <c r="I1195" s="14">
        <f>'[1]TCE - ANEXO III - Preencher'!J1204</f>
        <v>190.62559999999999</v>
      </c>
      <c r="J1195" s="14">
        <f>'[1]TCE - ANEXO III - Preencher'!K1204</f>
        <v>0</v>
      </c>
      <c r="K1195" s="15">
        <f>'[1]TCE - ANEXO III - Preencher'!L1204</f>
        <v>94.384661893396981</v>
      </c>
      <c r="L1195" s="15">
        <f>'[1]TCE - ANEXO III - Preencher'!M1204</f>
        <v>0</v>
      </c>
      <c r="M1195" s="15">
        <f t="shared" si="109"/>
        <v>94.384661893396981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126.07990641898773</v>
      </c>
      <c r="R1195" s="15">
        <f>'[1]TCE - ANEXO III - Preencher'!S1204</f>
        <v>0</v>
      </c>
      <c r="S1195" s="16">
        <f t="shared" si="111"/>
        <v>126.07990641898773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411.09016831238472</v>
      </c>
    </row>
    <row r="1196" spans="1:28" x14ac:dyDescent="0.2">
      <c r="A1196" s="8">
        <f>IFERROR(VLOOKUP(B1196,'[1]DADOS (OCULTAR)'!$Q$3:$S$136,3,0),"")</f>
        <v>9039744002308</v>
      </c>
      <c r="B1196" s="9" t="str">
        <f>'[1]TCE - ANEXO III - Preencher'!C1205</f>
        <v>HOSPITAL NOSSA SENHORA DAS GRAÇAS - ANTIGO ALFA - CG Nº 024/2022</v>
      </c>
      <c r="C1196" s="10"/>
      <c r="D1196" s="11" t="str">
        <f>'[1]TCE - ANEXO III - Preencher'!E1205</f>
        <v>THAYNA EVELLYN ALBUQUERQUE DOS SANTOS</v>
      </c>
      <c r="E1196" s="9" t="str">
        <f>IF('[1]TCE - ANEXO III - Preencher'!F1205="4 - Assistência Odontológica","2 - Outros Profissionais da Saúde",'[1]TCE - ANEXO III - Preencher'!F1205)</f>
        <v>2 - Outros Profissionais da Saúde</v>
      </c>
      <c r="F1196" s="12" t="str">
        <f>'[1]TCE - ANEXO III - Preencher'!G1205</f>
        <v>2237-10</v>
      </c>
      <c r="G1196" s="13" t="str">
        <f>IF('[1]TCE - ANEXO III - Preencher'!H1205="","",'[1]TCE - ANEXO III - Preencher'!H1205)</f>
        <v>08/2024</v>
      </c>
      <c r="H1196" s="14">
        <f>'[1]TCE - ANEXO III - Preencher'!I1205</f>
        <v>0</v>
      </c>
      <c r="I1196" s="14">
        <f>'[1]TCE - ANEXO III - Preencher'!J1205</f>
        <v>307.83440000000002</v>
      </c>
      <c r="J1196" s="14">
        <f>'[1]TCE - ANEXO III - Preencher'!K1205</f>
        <v>0</v>
      </c>
      <c r="K1196" s="15">
        <f>'[1]TCE - ANEXO III - Preencher'!L1205</f>
        <v>94.384661893396981</v>
      </c>
      <c r="L1196" s="15">
        <f>'[1]TCE - ANEXO III - Preencher'!M1205</f>
        <v>0</v>
      </c>
      <c r="M1196" s="15">
        <f t="shared" si="109"/>
        <v>94.384661893396981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402.219061893397</v>
      </c>
    </row>
    <row r="1197" spans="1:28" x14ac:dyDescent="0.2">
      <c r="A1197" s="8">
        <f>IFERROR(VLOOKUP(B1197,'[1]DADOS (OCULTAR)'!$Q$3:$S$136,3,0),"")</f>
        <v>9039744002308</v>
      </c>
      <c r="B1197" s="9" t="str">
        <f>'[1]TCE - ANEXO III - Preencher'!C1206</f>
        <v>HOSPITAL NOSSA SENHORA DAS GRAÇAS - ANTIGO ALFA - CG Nº 024/2022</v>
      </c>
      <c r="C1197" s="10"/>
      <c r="D1197" s="11" t="str">
        <f>'[1]TCE - ANEXO III - Preencher'!E1206</f>
        <v>THAYNA NASCIMENTO DA SILVA</v>
      </c>
      <c r="E1197" s="9" t="str">
        <f>IF('[1]TCE - ANEXO III - Preencher'!F1206="4 - Assistência Odontológica","2 - Outros Profissionais da Saúde",'[1]TCE - ANEXO III - Preencher'!F1206)</f>
        <v>2 - Outros Profissionais da Saúde</v>
      </c>
      <c r="F1197" s="12" t="str">
        <f>'[1]TCE - ANEXO III - Preencher'!G1206</f>
        <v>2235-05</v>
      </c>
      <c r="G1197" s="13" t="str">
        <f>IF('[1]TCE - ANEXO III - Preencher'!H1206="","",'[1]TCE - ANEXO III - Preencher'!H1206)</f>
        <v>08/2024</v>
      </c>
      <c r="H1197" s="14">
        <f>'[1]TCE - ANEXO III - Preencher'!I1206</f>
        <v>0</v>
      </c>
      <c r="I1197" s="14">
        <f>'[1]TCE - ANEXO III - Preencher'!J1206</f>
        <v>560.65199999999993</v>
      </c>
      <c r="J1197" s="14">
        <f>'[1]TCE - ANEXO III - Preencher'!K1206</f>
        <v>0</v>
      </c>
      <c r="K1197" s="15">
        <f>'[1]TCE - ANEXO III - Preencher'!L1206</f>
        <v>94.384661893396981</v>
      </c>
      <c r="L1197" s="15">
        <f>'[1]TCE - ANEXO III - Preencher'!M1206</f>
        <v>0</v>
      </c>
      <c r="M1197" s="15">
        <f t="shared" si="109"/>
        <v>94.384661893396981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655.03666189339697</v>
      </c>
    </row>
    <row r="1198" spans="1:28" x14ac:dyDescent="0.2">
      <c r="A1198" s="8">
        <f>IFERROR(VLOOKUP(B1198,'[1]DADOS (OCULTAR)'!$Q$3:$S$136,3,0),"")</f>
        <v>9039744002308</v>
      </c>
      <c r="B1198" s="9" t="str">
        <f>'[1]TCE - ANEXO III - Preencher'!C1207</f>
        <v>HOSPITAL NOSSA SENHORA DAS GRAÇAS - ANTIGO ALFA - CG Nº 024/2022</v>
      </c>
      <c r="C1198" s="10"/>
      <c r="D1198" s="11" t="str">
        <f>'[1]TCE - ANEXO III - Preencher'!E1207</f>
        <v>THAYS KARLA DELGADO BARBOSA DA SILVA</v>
      </c>
      <c r="E1198" s="9" t="str">
        <f>IF('[1]TCE - ANEXO III - Preencher'!F1207="4 - Assistência Odontológica","2 - Outros Profissionais da Saúde",'[1]TCE - ANEXO III - Preencher'!F1207)</f>
        <v>2 - Outros Profissionais da Saúde</v>
      </c>
      <c r="F1198" s="12" t="str">
        <f>'[1]TCE - ANEXO III - Preencher'!G1207</f>
        <v>2235-05</v>
      </c>
      <c r="G1198" s="13" t="str">
        <f>IF('[1]TCE - ANEXO III - Preencher'!H1207="","",'[1]TCE - ANEXO III - Preencher'!H1207)</f>
        <v>08/2024</v>
      </c>
      <c r="H1198" s="14">
        <f>'[1]TCE - ANEXO III - Preencher'!I1207</f>
        <v>0</v>
      </c>
      <c r="I1198" s="14">
        <f>'[1]TCE - ANEXO III - Preencher'!J1207</f>
        <v>461.76159999999999</v>
      </c>
      <c r="J1198" s="14">
        <f>'[1]TCE - ANEXO III - Preencher'!K1207</f>
        <v>0</v>
      </c>
      <c r="K1198" s="15">
        <f>'[1]TCE - ANEXO III - Preencher'!L1207</f>
        <v>94.384661893396981</v>
      </c>
      <c r="L1198" s="15">
        <f>'[1]TCE - ANEXO III - Preencher'!M1207</f>
        <v>3.33</v>
      </c>
      <c r="M1198" s="15">
        <f t="shared" si="109"/>
        <v>91.054661893396982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552.81626189339693</v>
      </c>
    </row>
    <row r="1199" spans="1:28" x14ac:dyDescent="0.2">
      <c r="A1199" s="8">
        <f>IFERROR(VLOOKUP(B1199,'[1]DADOS (OCULTAR)'!$Q$3:$S$136,3,0),"")</f>
        <v>9039744002308</v>
      </c>
      <c r="B1199" s="9" t="str">
        <f>'[1]TCE - ANEXO III - Preencher'!C1208</f>
        <v>HOSPITAL NOSSA SENHORA DAS GRAÇAS - ANTIGO ALFA - CG Nº 024/2022</v>
      </c>
      <c r="C1199" s="10"/>
      <c r="D1199" s="11" t="str">
        <f>'[1]TCE - ANEXO III - Preencher'!E1208</f>
        <v>THAYSA EDUARDA PEDROSA OLIVEIRA</v>
      </c>
      <c r="E1199" s="9" t="str">
        <f>IF('[1]TCE - ANEXO III - Preencher'!F1208="4 - Assistência Odontológica","2 - Outros Profissionais da Saúde",'[1]TCE - ANEXO III - Preencher'!F1208)</f>
        <v>2 - Outros Profissionais da Saúde</v>
      </c>
      <c r="F1199" s="12" t="str">
        <f>'[1]TCE - ANEXO III - Preencher'!G1208</f>
        <v>2236-05</v>
      </c>
      <c r="G1199" s="13" t="str">
        <f>IF('[1]TCE - ANEXO III - Preencher'!H1208="","",'[1]TCE - ANEXO III - Preencher'!H1208)</f>
        <v>08/2024</v>
      </c>
      <c r="H1199" s="14">
        <f>'[1]TCE - ANEXO III - Preencher'!I1208</f>
        <v>0</v>
      </c>
      <c r="I1199" s="14">
        <f>'[1]TCE - ANEXO III - Preencher'!J1208</f>
        <v>222.30799999999999</v>
      </c>
      <c r="J1199" s="14">
        <f>'[1]TCE - ANEXO III - Preencher'!K1208</f>
        <v>0</v>
      </c>
      <c r="K1199" s="15">
        <f>'[1]TCE - ANEXO III - Preencher'!L1208</f>
        <v>94.384661893396981</v>
      </c>
      <c r="L1199" s="15">
        <f>'[1]TCE - ANEXO III - Preencher'!M1208</f>
        <v>2.7</v>
      </c>
      <c r="M1199" s="15">
        <f t="shared" si="109"/>
        <v>91.684661893396978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313.99266189339698</v>
      </c>
    </row>
    <row r="1200" spans="1:28" x14ac:dyDescent="0.2">
      <c r="A1200" s="8">
        <f>IFERROR(VLOOKUP(B1200,'[1]DADOS (OCULTAR)'!$Q$3:$S$136,3,0),"")</f>
        <v>9039744002308</v>
      </c>
      <c r="B1200" s="9" t="str">
        <f>'[1]TCE - ANEXO III - Preencher'!C1209</f>
        <v>HOSPITAL NOSSA SENHORA DAS GRAÇAS - ANTIGO ALFA - CG Nº 024/2022</v>
      </c>
      <c r="C1200" s="10"/>
      <c r="D1200" s="11" t="str">
        <f>'[1]TCE - ANEXO III - Preencher'!E1209</f>
        <v>THAYSA LAIS DE ANDRADE XAVIER</v>
      </c>
      <c r="E1200" s="9" t="str">
        <f>IF('[1]TCE - ANEXO III - Preencher'!F1209="4 - Assistência Odontológica","2 - Outros Profissionais da Saúde",'[1]TCE - ANEXO III - Preencher'!F1209)</f>
        <v>2 - Outros Profissionais da Saúde</v>
      </c>
      <c r="F1200" s="12" t="str">
        <f>'[1]TCE - ANEXO III - Preencher'!G1209</f>
        <v>3222-05</v>
      </c>
      <c r="G1200" s="13" t="str">
        <f>IF('[1]TCE - ANEXO III - Preencher'!H1209="","",'[1]TCE - ANEXO III - Preencher'!H1209)</f>
        <v>08/2024</v>
      </c>
      <c r="H1200" s="14">
        <f>'[1]TCE - ANEXO III - Preencher'!I1209</f>
        <v>0</v>
      </c>
      <c r="I1200" s="14">
        <f>'[1]TCE - ANEXO III - Preencher'!J1209</f>
        <v>275.1816</v>
      </c>
      <c r="J1200" s="14">
        <f>'[1]TCE - ANEXO III - Preencher'!K1209</f>
        <v>0</v>
      </c>
      <c r="K1200" s="15">
        <f>'[1]TCE - ANEXO III - Preencher'!L1209</f>
        <v>94.384661893396981</v>
      </c>
      <c r="L1200" s="15">
        <f>'[1]TCE - ANEXO III - Preencher'!M1209</f>
        <v>28.24</v>
      </c>
      <c r="M1200" s="15">
        <f t="shared" si="109"/>
        <v>66.144661893396986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341.32626189339697</v>
      </c>
    </row>
    <row r="1201" spans="1:28" x14ac:dyDescent="0.2">
      <c r="A1201" s="8">
        <f>IFERROR(VLOOKUP(B1201,'[1]DADOS (OCULTAR)'!$Q$3:$S$136,3,0),"")</f>
        <v>9039744002308</v>
      </c>
      <c r="B1201" s="9" t="str">
        <f>'[1]TCE - ANEXO III - Preencher'!C1210</f>
        <v>HOSPITAL NOSSA SENHORA DAS GRAÇAS - ANTIGO ALFA - CG Nº 024/2022</v>
      </c>
      <c r="C1201" s="10"/>
      <c r="D1201" s="11" t="str">
        <f>'[1]TCE - ANEXO III - Preencher'!E1210</f>
        <v>THAYSA TAVARES DA SILVA</v>
      </c>
      <c r="E1201" s="9" t="str">
        <f>IF('[1]TCE - ANEXO III - Preencher'!F1210="4 - Assistência Odontológica","2 - Outros Profissionais da Saúde",'[1]TCE - ANEXO III - Preencher'!F1210)</f>
        <v>2 - Outros Profissionais da Saúde</v>
      </c>
      <c r="F1201" s="12" t="str">
        <f>'[1]TCE - ANEXO III - Preencher'!G1210</f>
        <v>2235-05</v>
      </c>
      <c r="G1201" s="13" t="str">
        <f>IF('[1]TCE - ANEXO III - Preencher'!H1210="","",'[1]TCE - ANEXO III - Preencher'!H1210)</f>
        <v>08/2024</v>
      </c>
      <c r="H1201" s="14">
        <f>'[1]TCE - ANEXO III - Preencher'!I1210</f>
        <v>0</v>
      </c>
      <c r="I1201" s="14">
        <f>'[1]TCE - ANEXO III - Preencher'!J1210</f>
        <v>479.71600000000001</v>
      </c>
      <c r="J1201" s="14">
        <f>'[1]TCE - ANEXO III - Preencher'!K1210</f>
        <v>0</v>
      </c>
      <c r="K1201" s="15">
        <f>'[1]TCE - ANEXO III - Preencher'!L1210</f>
        <v>94.384661893396981</v>
      </c>
      <c r="L1201" s="15">
        <f>'[1]TCE - ANEXO III - Preencher'!M1210</f>
        <v>0</v>
      </c>
      <c r="M1201" s="15">
        <f t="shared" si="109"/>
        <v>94.384661893396981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574.10066189339705</v>
      </c>
    </row>
    <row r="1202" spans="1:28" x14ac:dyDescent="0.2">
      <c r="A1202" s="8">
        <f>IFERROR(VLOOKUP(B1202,'[1]DADOS (OCULTAR)'!$Q$3:$S$136,3,0),"")</f>
        <v>9039744002308</v>
      </c>
      <c r="B1202" s="9" t="str">
        <f>'[1]TCE - ANEXO III - Preencher'!C1211</f>
        <v>HOSPITAL NOSSA SENHORA DAS GRAÇAS - ANTIGO ALFA - CG Nº 024/2022</v>
      </c>
      <c r="C1202" s="10"/>
      <c r="D1202" s="11" t="str">
        <f>'[1]TCE - ANEXO III - Preencher'!E1211</f>
        <v>THIAGO CESAR GOMES DA SILVA</v>
      </c>
      <c r="E1202" s="9" t="str">
        <f>IF('[1]TCE - ANEXO III - Preencher'!F1211="4 - Assistência Odontológica","2 - Outros Profissionais da Saúde",'[1]TCE - ANEXO III - Preencher'!F1211)</f>
        <v>2 - Outros Profissionais da Saúde</v>
      </c>
      <c r="F1202" s="12" t="str">
        <f>'[1]TCE - ANEXO III - Preencher'!G1211</f>
        <v>2235-05</v>
      </c>
      <c r="G1202" s="13" t="str">
        <f>IF('[1]TCE - ANEXO III - Preencher'!H1211="","",'[1]TCE - ANEXO III - Preencher'!H1211)</f>
        <v>08/2024</v>
      </c>
      <c r="H1202" s="14">
        <f>'[1]TCE - ANEXO III - Preencher'!I1211</f>
        <v>0</v>
      </c>
      <c r="I1202" s="14">
        <f>'[1]TCE - ANEXO III - Preencher'!J1211</f>
        <v>480.81920000000002</v>
      </c>
      <c r="J1202" s="14">
        <f>'[1]TCE - ANEXO III - Preencher'!K1211</f>
        <v>0</v>
      </c>
      <c r="K1202" s="15">
        <f>'[1]TCE - ANEXO III - Preencher'!L1211</f>
        <v>94.384661893396981</v>
      </c>
      <c r="L1202" s="15">
        <f>'[1]TCE - ANEXO III - Preencher'!M1211</f>
        <v>3.33</v>
      </c>
      <c r="M1202" s="15">
        <f t="shared" si="109"/>
        <v>91.054661893396982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571.87386189339702</v>
      </c>
    </row>
    <row r="1203" spans="1:28" x14ac:dyDescent="0.2">
      <c r="A1203" s="8">
        <f>IFERROR(VLOOKUP(B1203,'[1]DADOS (OCULTAR)'!$Q$3:$S$136,3,0),"")</f>
        <v>9039744002308</v>
      </c>
      <c r="B1203" s="9" t="str">
        <f>'[1]TCE - ANEXO III - Preencher'!C1212</f>
        <v>HOSPITAL NOSSA SENHORA DAS GRAÇAS - ANTIGO ALFA - CG Nº 024/2022</v>
      </c>
      <c r="C1203" s="10"/>
      <c r="D1203" s="11" t="str">
        <f>'[1]TCE - ANEXO III - Preencher'!E1212</f>
        <v>THIAGO DE NOVAES FERREIRA</v>
      </c>
      <c r="E1203" s="9" t="str">
        <f>IF('[1]TCE - ANEXO III - Preencher'!F1212="4 - Assistência Odontológica","2 - Outros Profissionais da Saúde",'[1]TCE - ANEXO III - Preencher'!F1212)</f>
        <v>2 - Outros Profissionais da Saúde</v>
      </c>
      <c r="F1203" s="12" t="str">
        <f>'[1]TCE - ANEXO III - Preencher'!G1212</f>
        <v>2236-05</v>
      </c>
      <c r="G1203" s="13" t="str">
        <f>IF('[1]TCE - ANEXO III - Preencher'!H1212="","",'[1]TCE - ANEXO III - Preencher'!H1212)</f>
        <v>08/2024</v>
      </c>
      <c r="H1203" s="14">
        <f>'[1]TCE - ANEXO III - Preencher'!I1212</f>
        <v>0</v>
      </c>
      <c r="I1203" s="14">
        <f>'[1]TCE - ANEXO III - Preencher'!J1212</f>
        <v>287.62639999999999</v>
      </c>
      <c r="J1203" s="14">
        <f>'[1]TCE - ANEXO III - Preencher'!K1212</f>
        <v>0</v>
      </c>
      <c r="K1203" s="15">
        <f>'[1]TCE - ANEXO III - Preencher'!L1212</f>
        <v>94.384661893396981</v>
      </c>
      <c r="L1203" s="15">
        <f>'[1]TCE - ANEXO III - Preencher'!M1212</f>
        <v>0</v>
      </c>
      <c r="M1203" s="15">
        <f t="shared" si="109"/>
        <v>94.384661893396981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382.01106189339697</v>
      </c>
    </row>
    <row r="1204" spans="1:28" x14ac:dyDescent="0.2">
      <c r="A1204" s="8">
        <f>IFERROR(VLOOKUP(B1204,'[1]DADOS (OCULTAR)'!$Q$3:$S$136,3,0),"")</f>
        <v>9039744002308</v>
      </c>
      <c r="B1204" s="9" t="str">
        <f>'[1]TCE - ANEXO III - Preencher'!C1213</f>
        <v>HOSPITAL NOSSA SENHORA DAS GRAÇAS - ANTIGO ALFA - CG Nº 024/2022</v>
      </c>
      <c r="C1204" s="10"/>
      <c r="D1204" s="11" t="str">
        <f>'[1]TCE - ANEXO III - Preencher'!E1213</f>
        <v>THIAGO FERNANDES DOS SANTOS</v>
      </c>
      <c r="E1204" s="9" t="str">
        <f>IF('[1]TCE - ANEXO III - Preencher'!F1213="4 - Assistência Odontológica","2 - Outros Profissionais da Saúde",'[1]TCE - ANEXO III - Preencher'!F1213)</f>
        <v>2 - Outros Profissionais da Saúde</v>
      </c>
      <c r="F1204" s="12" t="str">
        <f>'[1]TCE - ANEXO III - Preencher'!G1213</f>
        <v>3222-05</v>
      </c>
      <c r="G1204" s="13" t="str">
        <f>IF('[1]TCE - ANEXO III - Preencher'!H1213="","",'[1]TCE - ANEXO III - Preencher'!H1213)</f>
        <v>08/2024</v>
      </c>
      <c r="H1204" s="14">
        <f>'[1]TCE - ANEXO III - Preencher'!I1213</f>
        <v>0</v>
      </c>
      <c r="I1204" s="14">
        <f>'[1]TCE - ANEXO III - Preencher'!J1213</f>
        <v>287.32080000000002</v>
      </c>
      <c r="J1204" s="14">
        <f>'[1]TCE - ANEXO III - Preencher'!K1213</f>
        <v>0</v>
      </c>
      <c r="K1204" s="15">
        <f>'[1]TCE - ANEXO III - Preencher'!L1213</f>
        <v>94.384661893396981</v>
      </c>
      <c r="L1204" s="15">
        <f>'[1]TCE - ANEXO III - Preencher'!M1213</f>
        <v>28.24</v>
      </c>
      <c r="M1204" s="15">
        <f t="shared" si="109"/>
        <v>66.144661893396986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134.48523351358691</v>
      </c>
      <c r="R1204" s="15">
        <f>'[1]TCE - ANEXO III - Preencher'!S1213</f>
        <v>80.2</v>
      </c>
      <c r="S1204" s="16">
        <f t="shared" si="111"/>
        <v>54.285233513586903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407.75069540698388</v>
      </c>
    </row>
    <row r="1205" spans="1:28" x14ac:dyDescent="0.2">
      <c r="A1205" s="8">
        <f>IFERROR(VLOOKUP(B1205,'[1]DADOS (OCULTAR)'!$Q$3:$S$136,3,0),"")</f>
        <v>9039744002308</v>
      </c>
      <c r="B1205" s="9" t="str">
        <f>'[1]TCE - ANEXO III - Preencher'!C1214</f>
        <v>HOSPITAL NOSSA SENHORA DAS GRAÇAS - ANTIGO ALFA - CG Nº 024/2022</v>
      </c>
      <c r="C1205" s="10"/>
      <c r="D1205" s="11" t="str">
        <f>'[1]TCE - ANEXO III - Preencher'!E1214</f>
        <v>THIAGO HENRIQUE DOS SANTOS GOMES</v>
      </c>
      <c r="E1205" s="9" t="str">
        <f>IF('[1]TCE - ANEXO III - Preencher'!F1214="4 - Assistência Odontológica","2 - Outros Profissionais da Saúde",'[1]TCE - ANEXO III - Preencher'!F1214)</f>
        <v>2 - Outros Profissionais da Saúde</v>
      </c>
      <c r="F1205" s="12" t="str">
        <f>'[1]TCE - ANEXO III - Preencher'!G1214</f>
        <v>2516-05</v>
      </c>
      <c r="G1205" s="13" t="str">
        <f>IF('[1]TCE - ANEXO III - Preencher'!H1214="","",'[1]TCE - ANEXO III - Preencher'!H1214)</f>
        <v>08/2024</v>
      </c>
      <c r="H1205" s="14">
        <f>'[1]TCE - ANEXO III - Preencher'!I1214</f>
        <v>0</v>
      </c>
      <c r="I1205" s="14">
        <f>'[1]TCE - ANEXO III - Preencher'!J1214</f>
        <v>289.80079999999998</v>
      </c>
      <c r="J1205" s="14">
        <f>'[1]TCE - ANEXO III - Preencher'!K1214</f>
        <v>0</v>
      </c>
      <c r="K1205" s="15">
        <f>'[1]TCE - ANEXO III - Preencher'!L1214</f>
        <v>94.384661893396981</v>
      </c>
      <c r="L1205" s="15">
        <f>'[1]TCE - ANEXO III - Preencher'!M1214</f>
        <v>44</v>
      </c>
      <c r="M1205" s="15">
        <f t="shared" si="109"/>
        <v>50.384661893396981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340.18546189339696</v>
      </c>
    </row>
    <row r="1206" spans="1:28" x14ac:dyDescent="0.2">
      <c r="A1206" s="8">
        <f>IFERROR(VLOOKUP(B1206,'[1]DADOS (OCULTAR)'!$Q$3:$S$136,3,0),"")</f>
        <v>9039744002308</v>
      </c>
      <c r="B1206" s="9" t="str">
        <f>'[1]TCE - ANEXO III - Preencher'!C1215</f>
        <v>HOSPITAL NOSSA SENHORA DAS GRAÇAS - ANTIGO ALFA - CG Nº 024/2022</v>
      </c>
      <c r="C1206" s="10"/>
      <c r="D1206" s="11" t="str">
        <f>'[1]TCE - ANEXO III - Preencher'!E1215</f>
        <v>THIAGO SILVA ROCHA DE LIMA</v>
      </c>
      <c r="E1206" s="9" t="str">
        <f>IF('[1]TCE - ANEXO III - Preencher'!F1215="4 - Assistência Odontológica","2 - Outros Profissionais da Saúde",'[1]TCE - ANEXO III - Preencher'!F1215)</f>
        <v>2 - Outros Profissionais da Saúde</v>
      </c>
      <c r="F1206" s="12" t="str">
        <f>'[1]TCE - ANEXO III - Preencher'!G1215</f>
        <v>2235-05</v>
      </c>
      <c r="G1206" s="13" t="str">
        <f>IF('[1]TCE - ANEXO III - Preencher'!H1215="","",'[1]TCE - ANEXO III - Preencher'!H1215)</f>
        <v>08/2024</v>
      </c>
      <c r="H1206" s="14">
        <f>'[1]TCE - ANEXO III - Preencher'!I1215</f>
        <v>0</v>
      </c>
      <c r="I1206" s="14">
        <f>'[1]TCE - ANEXO III - Preencher'!J1215</f>
        <v>726.28399999999999</v>
      </c>
      <c r="J1206" s="14">
        <f>'[1]TCE - ANEXO III - Preencher'!K1215</f>
        <v>0</v>
      </c>
      <c r="K1206" s="15">
        <f>'[1]TCE - ANEXO III - Preencher'!L1215</f>
        <v>94.384661893396981</v>
      </c>
      <c r="L1206" s="15">
        <f>'[1]TCE - ANEXO III - Preencher'!M1215</f>
        <v>0</v>
      </c>
      <c r="M1206" s="15">
        <f t="shared" si="109"/>
        <v>94.384661893396981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201.7278502703804</v>
      </c>
      <c r="R1206" s="15">
        <f>'[1]TCE - ANEXO III - Preencher'!S1215</f>
        <v>111.54</v>
      </c>
      <c r="S1206" s="16">
        <f t="shared" si="111"/>
        <v>90.187850270380395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910.85651216377744</v>
      </c>
    </row>
    <row r="1207" spans="1:28" x14ac:dyDescent="0.2">
      <c r="A1207" s="8">
        <f>IFERROR(VLOOKUP(B1207,'[1]DADOS (OCULTAR)'!$Q$3:$S$136,3,0),"")</f>
        <v>9039744002308</v>
      </c>
      <c r="B1207" s="9" t="str">
        <f>'[1]TCE - ANEXO III - Preencher'!C1216</f>
        <v>HOSPITAL NOSSA SENHORA DAS GRAÇAS - ANTIGO ALFA - CG Nº 024/2022</v>
      </c>
      <c r="C1207" s="10"/>
      <c r="D1207" s="11" t="str">
        <f>'[1]TCE - ANEXO III - Preencher'!E1216</f>
        <v>TIAGO KENNEDY LOURENCO DA SILVA</v>
      </c>
      <c r="E1207" s="9" t="str">
        <f>IF('[1]TCE - ANEXO III - Preencher'!F1216="4 - Assistência Odontológica","2 - Outros Profissionais da Saúde",'[1]TCE - ANEXO III - Preencher'!F1216)</f>
        <v>3 - Administrativo</v>
      </c>
      <c r="F1207" s="12" t="str">
        <f>'[1]TCE - ANEXO III - Preencher'!G1216</f>
        <v>5174-10</v>
      </c>
      <c r="G1207" s="13" t="str">
        <f>IF('[1]TCE - ANEXO III - Preencher'!H1216="","",'[1]TCE - ANEXO III - Preencher'!H1216)</f>
        <v>08/2024</v>
      </c>
      <c r="H1207" s="14">
        <f>'[1]TCE - ANEXO III - Preencher'!I1216</f>
        <v>0</v>
      </c>
      <c r="I1207" s="14">
        <f>'[1]TCE - ANEXO III - Preencher'!J1216</f>
        <v>178.62880000000001</v>
      </c>
      <c r="J1207" s="14">
        <f>'[1]TCE - ANEXO III - Preencher'!K1216</f>
        <v>0</v>
      </c>
      <c r="K1207" s="15">
        <f>'[1]TCE - ANEXO III - Preencher'!L1216</f>
        <v>94.384661893396981</v>
      </c>
      <c r="L1207" s="15">
        <f>'[1]TCE - ANEXO III - Preencher'!M1216</f>
        <v>0</v>
      </c>
      <c r="M1207" s="15">
        <f t="shared" si="109"/>
        <v>94.384661893396981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134.48523351358691</v>
      </c>
      <c r="R1207" s="15">
        <f>'[1]TCE - ANEXO III - Preencher'!S1216</f>
        <v>84.72</v>
      </c>
      <c r="S1207" s="16">
        <f t="shared" si="111"/>
        <v>49.765233513586907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322.7786954069839</v>
      </c>
    </row>
    <row r="1208" spans="1:28" x14ac:dyDescent="0.2">
      <c r="A1208" s="8">
        <f>IFERROR(VLOOKUP(B1208,'[1]DADOS (OCULTAR)'!$Q$3:$S$136,3,0),"")</f>
        <v>9039744002308</v>
      </c>
      <c r="B1208" s="9" t="str">
        <f>'[1]TCE - ANEXO III - Preencher'!C1217</f>
        <v>HOSPITAL NOSSA SENHORA DAS GRAÇAS - ANTIGO ALFA - CG Nº 024/2022</v>
      </c>
      <c r="C1208" s="10"/>
      <c r="D1208" s="11" t="str">
        <f>'[1]TCE - ANEXO III - Preencher'!E1217</f>
        <v>TIAGO MORAES DE MACEDO</v>
      </c>
      <c r="E1208" s="9" t="str">
        <f>IF('[1]TCE - ANEXO III - Preencher'!F1217="4 - Assistência Odontológica","2 - Outros Profissionais da Saúde",'[1]TCE - ANEXO III - Preencher'!F1217)</f>
        <v>2 - Outros Profissionais da Saúde</v>
      </c>
      <c r="F1208" s="12" t="str">
        <f>'[1]TCE - ANEXO III - Preencher'!G1217</f>
        <v>2236-05</v>
      </c>
      <c r="G1208" s="13" t="str">
        <f>IF('[1]TCE - ANEXO III - Preencher'!H1217="","",'[1]TCE - ANEXO III - Preencher'!H1217)</f>
        <v>08/2024</v>
      </c>
      <c r="H1208" s="14">
        <f>'[1]TCE - ANEXO III - Preencher'!I1217</f>
        <v>0</v>
      </c>
      <c r="I1208" s="14">
        <f>'[1]TCE - ANEXO III - Preencher'!J1217</f>
        <v>252.26159999999999</v>
      </c>
      <c r="J1208" s="14">
        <f>'[1]TCE - ANEXO III - Preencher'!K1217</f>
        <v>0</v>
      </c>
      <c r="K1208" s="15">
        <f>'[1]TCE - ANEXO III - Preencher'!L1217</f>
        <v>94.384661893396981</v>
      </c>
      <c r="L1208" s="15">
        <f>'[1]TCE - ANEXO III - Preencher'!M1217</f>
        <v>2.27</v>
      </c>
      <c r="M1208" s="15">
        <f t="shared" si="109"/>
        <v>92.114661893396985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344.37626189339699</v>
      </c>
    </row>
    <row r="1209" spans="1:28" x14ac:dyDescent="0.2">
      <c r="A1209" s="8">
        <f>IFERROR(VLOOKUP(B1209,'[1]DADOS (OCULTAR)'!$Q$3:$S$136,3,0),"")</f>
        <v>9039744002308</v>
      </c>
      <c r="B1209" s="9" t="str">
        <f>'[1]TCE - ANEXO III - Preencher'!C1218</f>
        <v>HOSPITAL NOSSA SENHORA DAS GRAÇAS - ANTIGO ALFA - CG Nº 024/2022</v>
      </c>
      <c r="C1209" s="10"/>
      <c r="D1209" s="11" t="str">
        <f>'[1]TCE - ANEXO III - Preencher'!E1218</f>
        <v>TIAGO PEDROSA DE AZEVEDO</v>
      </c>
      <c r="E1209" s="9" t="str">
        <f>IF('[1]TCE - ANEXO III - Preencher'!F1218="4 - Assistência Odontológica","2 - Outros Profissionais da Saúde",'[1]TCE - ANEXO III - Preencher'!F1218)</f>
        <v>3 - Administrativo</v>
      </c>
      <c r="F1209" s="12" t="str">
        <f>'[1]TCE - ANEXO III - Preencher'!G1218</f>
        <v>3516-05</v>
      </c>
      <c r="G1209" s="13" t="str">
        <f>IF('[1]TCE - ANEXO III - Preencher'!H1218="","",'[1]TCE - ANEXO III - Preencher'!H1218)</f>
        <v>08/2024</v>
      </c>
      <c r="H1209" s="14">
        <f>'[1]TCE - ANEXO III - Preencher'!I1218</f>
        <v>0</v>
      </c>
      <c r="I1209" s="14">
        <f>'[1]TCE - ANEXO III - Preencher'!J1218</f>
        <v>187.1952</v>
      </c>
      <c r="J1209" s="14">
        <f>'[1]TCE - ANEXO III - Preencher'!K1218</f>
        <v>0</v>
      </c>
      <c r="K1209" s="15">
        <f>'[1]TCE - ANEXO III - Preencher'!L1218</f>
        <v>94.384661893396981</v>
      </c>
      <c r="L1209" s="15">
        <f>'[1]TCE - ANEXO III - Preencher'!M1218</f>
        <v>0</v>
      </c>
      <c r="M1209" s="15">
        <f t="shared" si="109"/>
        <v>94.384661893396981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184.91719608118203</v>
      </c>
      <c r="R1209" s="15">
        <f>'[1]TCE - ANEXO III - Preencher'!S1218</f>
        <v>140.4</v>
      </c>
      <c r="S1209" s="16">
        <f t="shared" si="111"/>
        <v>44.517196081182021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326.097057974579</v>
      </c>
    </row>
    <row r="1210" spans="1:28" x14ac:dyDescent="0.2">
      <c r="A1210" s="8">
        <f>IFERROR(VLOOKUP(B1210,'[1]DADOS (OCULTAR)'!$Q$3:$S$136,3,0),"")</f>
        <v>9039744002308</v>
      </c>
      <c r="B1210" s="9" t="str">
        <f>'[1]TCE - ANEXO III - Preencher'!C1219</f>
        <v>HOSPITAL NOSSA SENHORA DAS GRAÇAS - ANTIGO ALFA - CG Nº 024/2022</v>
      </c>
      <c r="C1210" s="10"/>
      <c r="D1210" s="11" t="str">
        <f>'[1]TCE - ANEXO III - Preencher'!E1219</f>
        <v>TULIO SILAS SILVA SANTOS</v>
      </c>
      <c r="E1210" s="9" t="str">
        <f>IF('[1]TCE - ANEXO III - Preencher'!F1219="4 - Assistência Odontológica","2 - Outros Profissionais da Saúde",'[1]TCE - ANEXO III - Preencher'!F1219)</f>
        <v>3 - Administrativo</v>
      </c>
      <c r="F1210" s="12" t="str">
        <f>'[1]TCE - ANEXO III - Preencher'!G1219</f>
        <v>5174-10</v>
      </c>
      <c r="G1210" s="13" t="str">
        <f>IF('[1]TCE - ANEXO III - Preencher'!H1219="","",'[1]TCE - ANEXO III - Preencher'!H1219)</f>
        <v>08/2024</v>
      </c>
      <c r="H1210" s="14">
        <f>'[1]TCE - ANEXO III - Preencher'!I1219</f>
        <v>0</v>
      </c>
      <c r="I1210" s="14">
        <f>'[1]TCE - ANEXO III - Preencher'!J1219</f>
        <v>152.916</v>
      </c>
      <c r="J1210" s="14">
        <f>'[1]TCE - ANEXO III - Preencher'!K1219</f>
        <v>0</v>
      </c>
      <c r="K1210" s="15">
        <f>'[1]TCE - ANEXO III - Preencher'!L1219</f>
        <v>94.384661893396981</v>
      </c>
      <c r="L1210" s="15">
        <f>'[1]TCE - ANEXO III - Preencher'!M1219</f>
        <v>0</v>
      </c>
      <c r="M1210" s="15">
        <f t="shared" si="109"/>
        <v>94.384661893396981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247.30066189339698</v>
      </c>
    </row>
    <row r="1211" spans="1:28" x14ac:dyDescent="0.2">
      <c r="A1211" s="8">
        <f>IFERROR(VLOOKUP(B1211,'[1]DADOS (OCULTAR)'!$Q$3:$S$136,3,0),"")</f>
        <v>9039744002308</v>
      </c>
      <c r="B1211" s="9" t="str">
        <f>'[1]TCE - ANEXO III - Preencher'!C1220</f>
        <v>HOSPITAL NOSSA SENHORA DAS GRAÇAS - ANTIGO ALFA - CG Nº 024/2022</v>
      </c>
      <c r="C1211" s="10"/>
      <c r="D1211" s="11" t="str">
        <f>'[1]TCE - ANEXO III - Preencher'!E1220</f>
        <v>VALDENICE DIONISIA DA CONCEICAO</v>
      </c>
      <c r="E1211" s="9" t="str">
        <f>IF('[1]TCE - ANEXO III - Preencher'!F1220="4 - Assistência Odontológica","2 - Outros Profissionais da Saúde",'[1]TCE - ANEXO III - Preencher'!F1220)</f>
        <v>2 - Outros Profissionais da Saúde</v>
      </c>
      <c r="F1211" s="12" t="str">
        <f>'[1]TCE - ANEXO III - Preencher'!G1220</f>
        <v>3222-05</v>
      </c>
      <c r="G1211" s="13" t="str">
        <f>IF('[1]TCE - ANEXO III - Preencher'!H1220="","",'[1]TCE - ANEXO III - Preencher'!H1220)</f>
        <v>08/2024</v>
      </c>
      <c r="H1211" s="14">
        <f>'[1]TCE - ANEXO III - Preencher'!I1220</f>
        <v>0</v>
      </c>
      <c r="I1211" s="14">
        <f>'[1]TCE - ANEXO III - Preencher'!J1220</f>
        <v>298.00720000000001</v>
      </c>
      <c r="J1211" s="14">
        <f>'[1]TCE - ANEXO III - Preencher'!K1220</f>
        <v>0</v>
      </c>
      <c r="K1211" s="15">
        <f>'[1]TCE - ANEXO III - Preencher'!L1220</f>
        <v>94.384661893396981</v>
      </c>
      <c r="L1211" s="15">
        <f>'[1]TCE - ANEXO III - Preencher'!M1220</f>
        <v>0</v>
      </c>
      <c r="M1211" s="15">
        <f t="shared" si="109"/>
        <v>94.384661893396981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268.97046702717381</v>
      </c>
      <c r="R1211" s="15">
        <f>'[1]TCE - ANEXO III - Preencher'!S1220</f>
        <v>84.72</v>
      </c>
      <c r="S1211" s="16">
        <f t="shared" si="111"/>
        <v>184.25046702717381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576.64232892057078</v>
      </c>
    </row>
    <row r="1212" spans="1:28" x14ac:dyDescent="0.2">
      <c r="A1212" s="8">
        <f>IFERROR(VLOOKUP(B1212,'[1]DADOS (OCULTAR)'!$Q$3:$S$136,3,0),"")</f>
        <v>9039744002308</v>
      </c>
      <c r="B1212" s="9" t="str">
        <f>'[1]TCE - ANEXO III - Preencher'!C1221</f>
        <v>HOSPITAL NOSSA SENHORA DAS GRAÇAS - ANTIGO ALFA - CG Nº 024/2022</v>
      </c>
      <c r="C1212" s="10"/>
      <c r="D1212" s="11" t="str">
        <f>'[1]TCE - ANEXO III - Preencher'!E1221</f>
        <v>VALDILENE BARBOSA MACIEL DA SILVA</v>
      </c>
      <c r="E1212" s="9" t="str">
        <f>IF('[1]TCE - ANEXO III - Preencher'!F1221="4 - Assistência Odontológica","2 - Outros Profissionais da Saúde",'[1]TCE - ANEXO III - Preencher'!F1221)</f>
        <v>2 - Outros Profissionais da Saúde</v>
      </c>
      <c r="F1212" s="12" t="str">
        <f>'[1]TCE - ANEXO III - Preencher'!G1221</f>
        <v>3222-05</v>
      </c>
      <c r="G1212" s="13" t="str">
        <f>IF('[1]TCE - ANEXO III - Preencher'!H1221="","",'[1]TCE - ANEXO III - Preencher'!H1221)</f>
        <v>08/2024</v>
      </c>
      <c r="H1212" s="14">
        <f>'[1]TCE - ANEXO III - Preencher'!I1221</f>
        <v>0</v>
      </c>
      <c r="I1212" s="14">
        <f>'[1]TCE - ANEXO III - Preencher'!J1221</f>
        <v>324.48480000000001</v>
      </c>
      <c r="J1212" s="14">
        <f>'[1]TCE - ANEXO III - Preencher'!K1221</f>
        <v>0</v>
      </c>
      <c r="K1212" s="15">
        <f>'[1]TCE - ANEXO III - Preencher'!L1221</f>
        <v>94.384661893396981</v>
      </c>
      <c r="L1212" s="15">
        <f>'[1]TCE - ANEXO III - Preencher'!M1221</f>
        <v>0</v>
      </c>
      <c r="M1212" s="15">
        <f t="shared" si="109"/>
        <v>94.384661893396981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418.86946189339699</v>
      </c>
    </row>
    <row r="1213" spans="1:28" x14ac:dyDescent="0.2">
      <c r="A1213" s="8">
        <f>IFERROR(VLOOKUP(B1213,'[1]DADOS (OCULTAR)'!$Q$3:$S$136,3,0),"")</f>
        <v>9039744002308</v>
      </c>
      <c r="B1213" s="9" t="str">
        <f>'[1]TCE - ANEXO III - Preencher'!C1222</f>
        <v>HOSPITAL NOSSA SENHORA DAS GRAÇAS - ANTIGO ALFA - CG Nº 024/2022</v>
      </c>
      <c r="C1213" s="10"/>
      <c r="D1213" s="11" t="str">
        <f>'[1]TCE - ANEXO III - Preencher'!E1222</f>
        <v>VALDIR SOARES DE MATOS</v>
      </c>
      <c r="E1213" s="9" t="str">
        <f>IF('[1]TCE - ANEXO III - Preencher'!F1222="4 - Assistência Odontológica","2 - Outros Profissionais da Saúde",'[1]TCE - ANEXO III - Preencher'!F1222)</f>
        <v>2 - Outros Profissionais da Saúde</v>
      </c>
      <c r="F1213" s="12" t="str">
        <f>'[1]TCE - ANEXO III - Preencher'!G1222</f>
        <v>3222-05</v>
      </c>
      <c r="G1213" s="13" t="str">
        <f>IF('[1]TCE - ANEXO III - Preencher'!H1222="","",'[1]TCE - ANEXO III - Preencher'!H1222)</f>
        <v>08/2024</v>
      </c>
      <c r="H1213" s="14">
        <f>'[1]TCE - ANEXO III - Preencher'!I1222</f>
        <v>0</v>
      </c>
      <c r="I1213" s="14">
        <f>'[1]TCE - ANEXO III - Preencher'!J1222</f>
        <v>364.87920000000003</v>
      </c>
      <c r="J1213" s="14">
        <f>'[1]TCE - ANEXO III - Preencher'!K1222</f>
        <v>0</v>
      </c>
      <c r="K1213" s="15">
        <f>'[1]TCE - ANEXO III - Preencher'!L1222</f>
        <v>94.384661893396981</v>
      </c>
      <c r="L1213" s="15">
        <f>'[1]TCE - ANEXO III - Preencher'!M1222</f>
        <v>0</v>
      </c>
      <c r="M1213" s="15">
        <f t="shared" si="109"/>
        <v>94.384661893396981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459.26386189339701</v>
      </c>
    </row>
    <row r="1214" spans="1:28" x14ac:dyDescent="0.2">
      <c r="A1214" s="8">
        <f>IFERROR(VLOOKUP(B1214,'[1]DADOS (OCULTAR)'!$Q$3:$S$136,3,0),"")</f>
        <v>9039744002308</v>
      </c>
      <c r="B1214" s="9" t="str">
        <f>'[1]TCE - ANEXO III - Preencher'!C1223</f>
        <v>HOSPITAL NOSSA SENHORA DAS GRAÇAS - ANTIGO ALFA - CG Nº 024/2022</v>
      </c>
      <c r="C1214" s="10"/>
      <c r="D1214" s="11" t="str">
        <f>'[1]TCE - ANEXO III - Preencher'!E1223</f>
        <v>VALDIRENE DE FRANCA TORRES DOS SANTOS</v>
      </c>
      <c r="E1214" s="9" t="str">
        <f>IF('[1]TCE - ANEXO III - Preencher'!F1223="4 - Assistência Odontológica","2 - Outros Profissionais da Saúde",'[1]TCE - ANEXO III - Preencher'!F1223)</f>
        <v>2 - Outros Profissionais da Saúde</v>
      </c>
      <c r="F1214" s="12" t="str">
        <f>'[1]TCE - ANEXO III - Preencher'!G1223</f>
        <v>3222-05</v>
      </c>
      <c r="G1214" s="13" t="str">
        <f>IF('[1]TCE - ANEXO III - Preencher'!H1223="","",'[1]TCE - ANEXO III - Preencher'!H1223)</f>
        <v>08/2024</v>
      </c>
      <c r="H1214" s="14">
        <f>'[1]TCE - ANEXO III - Preencher'!I1223</f>
        <v>0</v>
      </c>
      <c r="I1214" s="14">
        <f>'[1]TCE - ANEXO III - Preencher'!J1223</f>
        <v>307.11759999999998</v>
      </c>
      <c r="J1214" s="14">
        <f>'[1]TCE - ANEXO III - Preencher'!K1223</f>
        <v>0</v>
      </c>
      <c r="K1214" s="15">
        <f>'[1]TCE - ANEXO III - Preencher'!L1223</f>
        <v>94.384661893396981</v>
      </c>
      <c r="L1214" s="15">
        <f>'[1]TCE - ANEXO III - Preencher'!M1223</f>
        <v>28.24</v>
      </c>
      <c r="M1214" s="15">
        <f t="shared" si="109"/>
        <v>66.144661893396986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252.15981283797547</v>
      </c>
      <c r="R1214" s="15">
        <f>'[1]TCE - ANEXO III - Preencher'!S1223</f>
        <v>84.72</v>
      </c>
      <c r="S1214" s="16">
        <f t="shared" si="111"/>
        <v>167.43981283797547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540.70207473137248</v>
      </c>
    </row>
    <row r="1215" spans="1:28" x14ac:dyDescent="0.2">
      <c r="A1215" s="8">
        <f>IFERROR(VLOOKUP(B1215,'[1]DADOS (OCULTAR)'!$Q$3:$S$136,3,0),"")</f>
        <v>9039744002308</v>
      </c>
      <c r="B1215" s="9" t="str">
        <f>'[1]TCE - ANEXO III - Preencher'!C1224</f>
        <v>HOSPITAL NOSSA SENHORA DAS GRAÇAS - ANTIGO ALFA - CG Nº 024/2022</v>
      </c>
      <c r="C1215" s="10"/>
      <c r="D1215" s="11" t="str">
        <f>'[1]TCE - ANEXO III - Preencher'!E1224</f>
        <v>VALENTHINA FERNANDA MARTINS SANTOS</v>
      </c>
      <c r="E1215" s="9" t="str">
        <f>IF('[1]TCE - ANEXO III - Preencher'!F1224="4 - Assistência Odontológica","2 - Outros Profissionais da Saúde",'[1]TCE - ANEXO III - Preencher'!F1224)</f>
        <v>2 - Outros Profissionais da Saúde</v>
      </c>
      <c r="F1215" s="12" t="str">
        <f>'[1]TCE - ANEXO III - Preencher'!G1224</f>
        <v>2235-05</v>
      </c>
      <c r="G1215" s="13" t="str">
        <f>IF('[1]TCE - ANEXO III - Preencher'!H1224="","",'[1]TCE - ANEXO III - Preencher'!H1224)</f>
        <v>08/2024</v>
      </c>
      <c r="H1215" s="14">
        <f>'[1]TCE - ANEXO III - Preencher'!I1224</f>
        <v>0</v>
      </c>
      <c r="I1215" s="14">
        <f>'[1]TCE - ANEXO III - Preencher'!J1224</f>
        <v>420.20400000000001</v>
      </c>
      <c r="J1215" s="14">
        <f>'[1]TCE - ANEXO III - Preencher'!K1224</f>
        <v>0</v>
      </c>
      <c r="K1215" s="15">
        <f>'[1]TCE - ANEXO III - Preencher'!L1224</f>
        <v>94.384661893396981</v>
      </c>
      <c r="L1215" s="15">
        <f>'[1]TCE - ANEXO III - Preencher'!M1224</f>
        <v>3.05</v>
      </c>
      <c r="M1215" s="15">
        <f t="shared" si="109"/>
        <v>91.334661893396984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201.7278502703804</v>
      </c>
      <c r="R1215" s="15">
        <f>'[1]TCE - ANEXO III - Preencher'!S1224</f>
        <v>122.12</v>
      </c>
      <c r="S1215" s="16">
        <f t="shared" si="111"/>
        <v>79.607850270380396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591.1465121637774</v>
      </c>
    </row>
    <row r="1216" spans="1:28" x14ac:dyDescent="0.2">
      <c r="A1216" s="8">
        <f>IFERROR(VLOOKUP(B1216,'[1]DADOS (OCULTAR)'!$Q$3:$S$136,3,0),"")</f>
        <v>9039744002308</v>
      </c>
      <c r="B1216" s="9" t="str">
        <f>'[1]TCE - ANEXO III - Preencher'!C1225</f>
        <v>HOSPITAL NOSSA SENHORA DAS GRAÇAS - ANTIGO ALFA - CG Nº 024/2022</v>
      </c>
      <c r="C1216" s="10"/>
      <c r="D1216" s="11" t="str">
        <f>'[1]TCE - ANEXO III - Preencher'!E1225</f>
        <v>VALESKA DAS NEVES LIRA MIGNAC</v>
      </c>
      <c r="E1216" s="9" t="str">
        <f>IF('[1]TCE - ANEXO III - Preencher'!F1225="4 - Assistência Odontológica","2 - Outros Profissionais da Saúde",'[1]TCE - ANEXO III - Preencher'!F1225)</f>
        <v>2 - Outros Profissionais da Saúde</v>
      </c>
      <c r="F1216" s="12" t="str">
        <f>'[1]TCE - ANEXO III - Preencher'!G1225</f>
        <v>5211-30</v>
      </c>
      <c r="G1216" s="13" t="str">
        <f>IF('[1]TCE - ANEXO III - Preencher'!H1225="","",'[1]TCE - ANEXO III - Preencher'!H1225)</f>
        <v>08/2024</v>
      </c>
      <c r="H1216" s="14">
        <f>'[1]TCE - ANEXO III - Preencher'!I1225</f>
        <v>0</v>
      </c>
      <c r="I1216" s="14">
        <f>'[1]TCE - ANEXO III - Preencher'!J1225</f>
        <v>205.2664</v>
      </c>
      <c r="J1216" s="14">
        <f>'[1]TCE - ANEXO III - Preencher'!K1225</f>
        <v>0</v>
      </c>
      <c r="K1216" s="15">
        <f>'[1]TCE - ANEXO III - Preencher'!L1225</f>
        <v>94.384661893396981</v>
      </c>
      <c r="L1216" s="15">
        <f>'[1]TCE - ANEXO III - Preencher'!M1225</f>
        <v>31.14</v>
      </c>
      <c r="M1216" s="15">
        <f t="shared" si="109"/>
        <v>63.24466189339698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268.51106189339697</v>
      </c>
    </row>
    <row r="1217" spans="1:28" x14ac:dyDescent="0.2">
      <c r="A1217" s="8">
        <f>IFERROR(VLOOKUP(B1217,'[1]DADOS (OCULTAR)'!$Q$3:$S$136,3,0),"")</f>
        <v>9039744002308</v>
      </c>
      <c r="B1217" s="9" t="str">
        <f>'[1]TCE - ANEXO III - Preencher'!C1226</f>
        <v>HOSPITAL NOSSA SENHORA DAS GRAÇAS - ANTIGO ALFA - CG Nº 024/2022</v>
      </c>
      <c r="C1217" s="10"/>
      <c r="D1217" s="11" t="str">
        <f>'[1]TCE - ANEXO III - Preencher'!E1226</f>
        <v>VALMIR LEANDRO DA SILVA</v>
      </c>
      <c r="E1217" s="9" t="str">
        <f>IF('[1]TCE - ANEXO III - Preencher'!F1226="4 - Assistência Odontológica","2 - Outros Profissionais da Saúde",'[1]TCE - ANEXO III - Preencher'!F1226)</f>
        <v>3 - Administrativo</v>
      </c>
      <c r="F1217" s="12" t="str">
        <f>'[1]TCE - ANEXO III - Preencher'!G1226</f>
        <v>5143-10</v>
      </c>
      <c r="G1217" s="13" t="str">
        <f>IF('[1]TCE - ANEXO III - Preencher'!H1226="","",'[1]TCE - ANEXO III - Preencher'!H1226)</f>
        <v>08/2024</v>
      </c>
      <c r="H1217" s="14">
        <f>'[1]TCE - ANEXO III - Preencher'!I1226</f>
        <v>0</v>
      </c>
      <c r="I1217" s="14">
        <f>'[1]TCE - ANEXO III - Preencher'!J1226</f>
        <v>18.8264</v>
      </c>
      <c r="J1217" s="14">
        <f>'[1]TCE - ANEXO III - Preencher'!K1226</f>
        <v>0</v>
      </c>
      <c r="K1217" s="15">
        <f>'[1]TCE - ANEXO III - Preencher'!L1226</f>
        <v>94.384661893396981</v>
      </c>
      <c r="L1217" s="15">
        <f>'[1]TCE - ANEXO III - Preencher'!M1226</f>
        <v>29.65</v>
      </c>
      <c r="M1217" s="15">
        <f t="shared" si="109"/>
        <v>64.734661893396975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83.561061893396982</v>
      </c>
    </row>
    <row r="1218" spans="1:28" x14ac:dyDescent="0.2">
      <c r="A1218" s="8">
        <f>IFERROR(VLOOKUP(B1218,'[1]DADOS (OCULTAR)'!$Q$3:$S$136,3,0),"")</f>
        <v>9039744002308</v>
      </c>
      <c r="B1218" s="9" t="str">
        <f>'[1]TCE - ANEXO III - Preencher'!C1227</f>
        <v>HOSPITAL NOSSA SENHORA DAS GRAÇAS - ANTIGO ALFA - CG Nº 024/2022</v>
      </c>
      <c r="C1218" s="10"/>
      <c r="D1218" s="11" t="str">
        <f>'[1]TCE - ANEXO III - Preencher'!E1227</f>
        <v>VALMIRA RENOVATO DE MELO</v>
      </c>
      <c r="E1218" s="9" t="str">
        <f>IF('[1]TCE - ANEXO III - Preencher'!F1227="4 - Assistência Odontológica","2 - Outros Profissionais da Saúde",'[1]TCE - ANEXO III - Preencher'!F1227)</f>
        <v>2 - Outros Profissionais da Saúde</v>
      </c>
      <c r="F1218" s="12" t="str">
        <f>'[1]TCE - ANEXO III - Preencher'!G1227</f>
        <v>2516-05</v>
      </c>
      <c r="G1218" s="13" t="str">
        <f>IF('[1]TCE - ANEXO III - Preencher'!H1227="","",'[1]TCE - ANEXO III - Preencher'!H1227)</f>
        <v>08/2024</v>
      </c>
      <c r="H1218" s="14">
        <f>'[1]TCE - ANEXO III - Preencher'!I1227</f>
        <v>0</v>
      </c>
      <c r="I1218" s="14">
        <f>'[1]TCE - ANEXO III - Preencher'!J1227</f>
        <v>263.9744</v>
      </c>
      <c r="J1218" s="14">
        <f>'[1]TCE - ANEXO III - Preencher'!K1227</f>
        <v>0</v>
      </c>
      <c r="K1218" s="15">
        <f>'[1]TCE - ANEXO III - Preencher'!L1227</f>
        <v>94.384661893396981</v>
      </c>
      <c r="L1218" s="15">
        <f>'[1]TCE - ANEXO III - Preencher'!M1227</f>
        <v>44</v>
      </c>
      <c r="M1218" s="15">
        <f t="shared" si="109"/>
        <v>50.384661893396981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314.35906189339698</v>
      </c>
    </row>
    <row r="1219" spans="1:28" x14ac:dyDescent="0.2">
      <c r="A1219" s="8">
        <f>IFERROR(VLOOKUP(B1219,'[1]DADOS (OCULTAR)'!$Q$3:$S$136,3,0),"")</f>
        <v>9039744002308</v>
      </c>
      <c r="B1219" s="9" t="str">
        <f>'[1]TCE - ANEXO III - Preencher'!C1228</f>
        <v>HOSPITAL NOSSA SENHORA DAS GRAÇAS - ANTIGO ALFA - CG Nº 024/2022</v>
      </c>
      <c r="C1219" s="10"/>
      <c r="D1219" s="11" t="str">
        <f>'[1]TCE - ANEXO III - Preencher'!E1228</f>
        <v>VANESSA BEZERRA GOMES DA SILVA</v>
      </c>
      <c r="E1219" s="9" t="str">
        <f>IF('[1]TCE - ANEXO III - Preencher'!F1228="4 - Assistência Odontológica","2 - Outros Profissionais da Saúde",'[1]TCE - ANEXO III - Preencher'!F1228)</f>
        <v>2 - Outros Profissionais da Saúde</v>
      </c>
      <c r="F1219" s="12" t="str">
        <f>'[1]TCE - ANEXO III - Preencher'!G1228</f>
        <v>2237-10</v>
      </c>
      <c r="G1219" s="13" t="str">
        <f>IF('[1]TCE - ANEXO III - Preencher'!H1228="","",'[1]TCE - ANEXO III - Preencher'!H1228)</f>
        <v>08/2024</v>
      </c>
      <c r="H1219" s="14">
        <f>'[1]TCE - ANEXO III - Preencher'!I1228</f>
        <v>0</v>
      </c>
      <c r="I1219" s="14">
        <f>'[1]TCE - ANEXO III - Preencher'!J1228</f>
        <v>303.60239999999999</v>
      </c>
      <c r="J1219" s="14">
        <f>'[1]TCE - ANEXO III - Preencher'!K1228</f>
        <v>0</v>
      </c>
      <c r="K1219" s="15">
        <f>'[1]TCE - ANEXO III - Preencher'!L1228</f>
        <v>94.384661893396981</v>
      </c>
      <c r="L1219" s="15">
        <f>'[1]TCE - ANEXO III - Preencher'!M1228</f>
        <v>0</v>
      </c>
      <c r="M1219" s="15">
        <f t="shared" si="109"/>
        <v>94.384661893396981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397.98706189339697</v>
      </c>
    </row>
    <row r="1220" spans="1:28" x14ac:dyDescent="0.2">
      <c r="A1220" s="8">
        <f>IFERROR(VLOOKUP(B1220,'[1]DADOS (OCULTAR)'!$Q$3:$S$136,3,0),"")</f>
        <v>9039744002308</v>
      </c>
      <c r="B1220" s="9" t="str">
        <f>'[1]TCE - ANEXO III - Preencher'!C1229</f>
        <v>HOSPITAL NOSSA SENHORA DAS GRAÇAS - ANTIGO ALFA - CG Nº 024/2022</v>
      </c>
      <c r="C1220" s="10"/>
      <c r="D1220" s="11" t="str">
        <f>'[1]TCE - ANEXO III - Preencher'!E1229</f>
        <v>VANESSA LEONCIO FERREIRA</v>
      </c>
      <c r="E1220" s="9" t="str">
        <f>IF('[1]TCE - ANEXO III - Preencher'!F1229="4 - Assistência Odontológica","2 - Outros Profissionais da Saúde",'[1]TCE - ANEXO III - Preencher'!F1229)</f>
        <v>2 - Outros Profissionais da Saúde</v>
      </c>
      <c r="F1220" s="12" t="str">
        <f>'[1]TCE - ANEXO III - Preencher'!G1229</f>
        <v>3242-05</v>
      </c>
      <c r="G1220" s="13" t="str">
        <f>IF('[1]TCE - ANEXO III - Preencher'!H1229="","",'[1]TCE - ANEXO III - Preencher'!H1229)</f>
        <v>08/2024</v>
      </c>
      <c r="H1220" s="14">
        <f>'[1]TCE - ANEXO III - Preencher'!I1229</f>
        <v>0</v>
      </c>
      <c r="I1220" s="14">
        <f>'[1]TCE - ANEXO III - Preencher'!J1229</f>
        <v>143.03360000000001</v>
      </c>
      <c r="J1220" s="14">
        <f>'[1]TCE - ANEXO III - Preencher'!K1229</f>
        <v>0</v>
      </c>
      <c r="K1220" s="15">
        <f>'[1]TCE - ANEXO III - Preencher'!L1229</f>
        <v>94.384661893396981</v>
      </c>
      <c r="L1220" s="15">
        <f>'[1]TCE - ANEXO III - Preencher'!M1229</f>
        <v>0</v>
      </c>
      <c r="M1220" s="15">
        <f t="shared" ref="M1220:M1283" si="115">K1220-L1220</f>
        <v>94.384661893396981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237.41826189339699</v>
      </c>
    </row>
    <row r="1221" spans="1:28" x14ac:dyDescent="0.2">
      <c r="A1221" s="8">
        <f>IFERROR(VLOOKUP(B1221,'[1]DADOS (OCULTAR)'!$Q$3:$S$136,3,0),"")</f>
        <v>9039744002308</v>
      </c>
      <c r="B1221" s="9" t="str">
        <f>'[1]TCE - ANEXO III - Preencher'!C1230</f>
        <v>HOSPITAL NOSSA SENHORA DAS GRAÇAS - ANTIGO ALFA - CG Nº 024/2022</v>
      </c>
      <c r="C1221" s="10"/>
      <c r="D1221" s="11" t="str">
        <f>'[1]TCE - ANEXO III - Preencher'!E1230</f>
        <v>VANESSA MARIA DA SILVA</v>
      </c>
      <c r="E1221" s="9" t="str">
        <f>IF('[1]TCE - ANEXO III - Preencher'!F1230="4 - Assistência Odontológica","2 - Outros Profissionais da Saúde",'[1]TCE - ANEXO III - Preencher'!F1230)</f>
        <v>2 - Outros Profissionais da Saúde</v>
      </c>
      <c r="F1221" s="12" t="str">
        <f>'[1]TCE - ANEXO III - Preencher'!G1230</f>
        <v>2235-30</v>
      </c>
      <c r="G1221" s="13" t="str">
        <f>IF('[1]TCE - ANEXO III - Preencher'!H1230="","",'[1]TCE - ANEXO III - Preencher'!H1230)</f>
        <v>08/2024</v>
      </c>
      <c r="H1221" s="14">
        <f>'[1]TCE - ANEXO III - Preencher'!I1230</f>
        <v>0</v>
      </c>
      <c r="I1221" s="14">
        <f>'[1]TCE - ANEXO III - Preencher'!J1230</f>
        <v>452.59840000000003</v>
      </c>
      <c r="J1221" s="14">
        <f>'[1]TCE - ANEXO III - Preencher'!K1230</f>
        <v>0</v>
      </c>
      <c r="K1221" s="15">
        <f>'[1]TCE - ANEXO III - Preencher'!L1230</f>
        <v>94.384661893396981</v>
      </c>
      <c r="L1221" s="15">
        <f>'[1]TCE - ANEXO III - Preencher'!M1230</f>
        <v>3.33</v>
      </c>
      <c r="M1221" s="15">
        <f t="shared" si="115"/>
        <v>91.054661893396982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543.65306189339697</v>
      </c>
    </row>
    <row r="1222" spans="1:28" x14ac:dyDescent="0.2">
      <c r="A1222" s="8">
        <f>IFERROR(VLOOKUP(B1222,'[1]DADOS (OCULTAR)'!$Q$3:$S$136,3,0),"")</f>
        <v>9039744002308</v>
      </c>
      <c r="B1222" s="9" t="str">
        <f>'[1]TCE - ANEXO III - Preencher'!C1231</f>
        <v>HOSPITAL NOSSA SENHORA DAS GRAÇAS - ANTIGO ALFA - CG Nº 024/2022</v>
      </c>
      <c r="C1222" s="10"/>
      <c r="D1222" s="11" t="str">
        <f>'[1]TCE - ANEXO III - Preencher'!E1231</f>
        <v>VANESSA MARIA DA SILVA ALVES</v>
      </c>
      <c r="E1222" s="9" t="str">
        <f>IF('[1]TCE - ANEXO III - Preencher'!F1231="4 - Assistência Odontológica","2 - Outros Profissionais da Saúde",'[1]TCE - ANEXO III - Preencher'!F1231)</f>
        <v>3 - Administrativo</v>
      </c>
      <c r="F1222" s="12" t="str">
        <f>'[1]TCE - ANEXO III - Preencher'!G1231</f>
        <v>4110-10</v>
      </c>
      <c r="G1222" s="13" t="str">
        <f>IF('[1]TCE - ANEXO III - Preencher'!H1231="","",'[1]TCE - ANEXO III - Preencher'!H1231)</f>
        <v>08/2024</v>
      </c>
      <c r="H1222" s="14">
        <f>'[1]TCE - ANEXO III - Preencher'!I1231</f>
        <v>0</v>
      </c>
      <c r="I1222" s="14">
        <f>'[1]TCE - ANEXO III - Preencher'!J1231</f>
        <v>124.4024</v>
      </c>
      <c r="J1222" s="14">
        <f>'[1]TCE - ANEXO III - Preencher'!K1231</f>
        <v>0</v>
      </c>
      <c r="K1222" s="15">
        <f>'[1]TCE - ANEXO III - Preencher'!L1231</f>
        <v>94.384661893396981</v>
      </c>
      <c r="L1222" s="15">
        <f>'[1]TCE - ANEXO III - Preencher'!M1231</f>
        <v>0</v>
      </c>
      <c r="M1222" s="15">
        <f t="shared" si="115"/>
        <v>94.384661893396981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126.07990641898773</v>
      </c>
      <c r="R1222" s="15">
        <f>'[1]TCE - ANEXO III - Preencher'!S1231</f>
        <v>84.72</v>
      </c>
      <c r="S1222" s="16">
        <f t="shared" si="117"/>
        <v>41.359906418987734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260.14696831238473</v>
      </c>
    </row>
    <row r="1223" spans="1:28" x14ac:dyDescent="0.2">
      <c r="A1223" s="8">
        <f>IFERROR(VLOOKUP(B1223,'[1]DADOS (OCULTAR)'!$Q$3:$S$136,3,0),"")</f>
        <v>9039744002308</v>
      </c>
      <c r="B1223" s="9" t="str">
        <f>'[1]TCE - ANEXO III - Preencher'!C1232</f>
        <v>HOSPITAL NOSSA SENHORA DAS GRAÇAS - ANTIGO ALFA - CG Nº 024/2022</v>
      </c>
      <c r="C1223" s="10"/>
      <c r="D1223" s="11" t="str">
        <f>'[1]TCE - ANEXO III - Preencher'!E1232</f>
        <v>VANESSA MARQUES DA SILVA</v>
      </c>
      <c r="E1223" s="9" t="str">
        <f>IF('[1]TCE - ANEXO III - Preencher'!F1232="4 - Assistência Odontológica","2 - Outros Profissionais da Saúde",'[1]TCE - ANEXO III - Preencher'!F1232)</f>
        <v>2 - Outros Profissionais da Saúde</v>
      </c>
      <c r="F1223" s="12" t="str">
        <f>'[1]TCE - ANEXO III - Preencher'!G1232</f>
        <v>3222-05</v>
      </c>
      <c r="G1223" s="13" t="str">
        <f>IF('[1]TCE - ANEXO III - Preencher'!H1232="","",'[1]TCE - ANEXO III - Preencher'!H1232)</f>
        <v>08/2024</v>
      </c>
      <c r="H1223" s="14">
        <f>'[1]TCE - ANEXO III - Preencher'!I1232</f>
        <v>0</v>
      </c>
      <c r="I1223" s="14">
        <f>'[1]TCE - ANEXO III - Preencher'!J1232</f>
        <v>287.05680000000001</v>
      </c>
      <c r="J1223" s="14">
        <f>'[1]TCE - ANEXO III - Preencher'!K1232</f>
        <v>0</v>
      </c>
      <c r="K1223" s="15">
        <f>'[1]TCE - ANEXO III - Preencher'!L1232</f>
        <v>94.384661893396981</v>
      </c>
      <c r="L1223" s="15">
        <f>'[1]TCE - ANEXO III - Preencher'!M1232</f>
        <v>28.24</v>
      </c>
      <c r="M1223" s="15">
        <f t="shared" si="115"/>
        <v>66.144661893396986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353.20146189339698</v>
      </c>
    </row>
    <row r="1224" spans="1:28" x14ac:dyDescent="0.2">
      <c r="A1224" s="8">
        <f>IFERROR(VLOOKUP(B1224,'[1]DADOS (OCULTAR)'!$Q$3:$S$136,3,0),"")</f>
        <v>9039744002308</v>
      </c>
      <c r="B1224" s="9" t="str">
        <f>'[1]TCE - ANEXO III - Preencher'!C1233</f>
        <v>HOSPITAL NOSSA SENHORA DAS GRAÇAS - ANTIGO ALFA - CG Nº 024/2022</v>
      </c>
      <c r="C1224" s="10"/>
      <c r="D1224" s="11" t="str">
        <f>'[1]TCE - ANEXO III - Preencher'!E1233</f>
        <v>VANESSA MILENA DE MOURA</v>
      </c>
      <c r="E1224" s="9" t="str">
        <f>IF('[1]TCE - ANEXO III - Preencher'!F1233="4 - Assistência Odontológica","2 - Outros Profissionais da Saúde",'[1]TCE - ANEXO III - Preencher'!F1233)</f>
        <v>2 - Outros Profissionais da Saúde</v>
      </c>
      <c r="F1224" s="12" t="str">
        <f>'[1]TCE - ANEXO III - Preencher'!G1233</f>
        <v>3222-05</v>
      </c>
      <c r="G1224" s="13" t="str">
        <f>IF('[1]TCE - ANEXO III - Preencher'!H1233="","",'[1]TCE - ANEXO III - Preencher'!H1233)</f>
        <v>08/2024</v>
      </c>
      <c r="H1224" s="14">
        <f>'[1]TCE - ANEXO III - Preencher'!I1233</f>
        <v>0</v>
      </c>
      <c r="I1224" s="14">
        <f>'[1]TCE - ANEXO III - Preencher'!J1233</f>
        <v>301.5376</v>
      </c>
      <c r="J1224" s="14">
        <f>'[1]TCE - ANEXO III - Preencher'!K1233</f>
        <v>0</v>
      </c>
      <c r="K1224" s="15">
        <f>'[1]TCE - ANEXO III - Preencher'!L1233</f>
        <v>94.384661893396981</v>
      </c>
      <c r="L1224" s="15">
        <f>'[1]TCE - ANEXO III - Preencher'!M1233</f>
        <v>0</v>
      </c>
      <c r="M1224" s="15">
        <f t="shared" si="115"/>
        <v>94.384661893396981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395.92226189339698</v>
      </c>
    </row>
    <row r="1225" spans="1:28" x14ac:dyDescent="0.2">
      <c r="A1225" s="8">
        <f>IFERROR(VLOOKUP(B1225,'[1]DADOS (OCULTAR)'!$Q$3:$S$136,3,0),"")</f>
        <v>9039744002308</v>
      </c>
      <c r="B1225" s="9" t="str">
        <f>'[1]TCE - ANEXO III - Preencher'!C1234</f>
        <v>HOSPITAL NOSSA SENHORA DAS GRAÇAS - ANTIGO ALFA - CG Nº 024/2022</v>
      </c>
      <c r="C1225" s="10"/>
      <c r="D1225" s="11" t="str">
        <f>'[1]TCE - ANEXO III - Preencher'!E1234</f>
        <v>VANETHE ANESIO PENALVA</v>
      </c>
      <c r="E1225" s="9" t="str">
        <f>IF('[1]TCE - ANEXO III - Preencher'!F1234="4 - Assistência Odontológica","2 - Outros Profissionais da Saúde",'[1]TCE - ANEXO III - Preencher'!F1234)</f>
        <v>2 - Outros Profissionais da Saúde</v>
      </c>
      <c r="F1225" s="12" t="str">
        <f>'[1]TCE - ANEXO III - Preencher'!G1234</f>
        <v>5211-30</v>
      </c>
      <c r="G1225" s="13" t="str">
        <f>IF('[1]TCE - ANEXO III - Preencher'!H1234="","",'[1]TCE - ANEXO III - Preencher'!H1234)</f>
        <v>08/2024</v>
      </c>
      <c r="H1225" s="14">
        <f>'[1]TCE - ANEXO III - Preencher'!I1234</f>
        <v>0</v>
      </c>
      <c r="I1225" s="14">
        <f>'[1]TCE - ANEXO III - Preencher'!J1234</f>
        <v>124.56</v>
      </c>
      <c r="J1225" s="14">
        <f>'[1]TCE - ANEXO III - Preencher'!K1234</f>
        <v>0</v>
      </c>
      <c r="K1225" s="15">
        <f>'[1]TCE - ANEXO III - Preencher'!L1234</f>
        <v>94.384661893396981</v>
      </c>
      <c r="L1225" s="15">
        <f>'[1]TCE - ANEXO III - Preencher'!M1234</f>
        <v>31.14</v>
      </c>
      <c r="M1225" s="15">
        <f t="shared" si="115"/>
        <v>63.24466189339698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369.83439216236405</v>
      </c>
      <c r="R1225" s="15">
        <f>'[1]TCE - ANEXO III - Preencher'!S1234</f>
        <v>93.42</v>
      </c>
      <c r="S1225" s="16">
        <f t="shared" si="117"/>
        <v>276.41439216236404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464.21905405576103</v>
      </c>
    </row>
    <row r="1226" spans="1:28" x14ac:dyDescent="0.2">
      <c r="A1226" s="8">
        <f>IFERROR(VLOOKUP(B1226,'[1]DADOS (OCULTAR)'!$Q$3:$S$136,3,0),"")</f>
        <v>9039744002308</v>
      </c>
      <c r="B1226" s="9" t="str">
        <f>'[1]TCE - ANEXO III - Preencher'!C1235</f>
        <v>HOSPITAL NOSSA SENHORA DAS GRAÇAS - ANTIGO ALFA - CG Nº 024/2022</v>
      </c>
      <c r="C1226" s="10"/>
      <c r="D1226" s="11" t="str">
        <f>'[1]TCE - ANEXO III - Preencher'!E1235</f>
        <v>VANIA CRISTINA DOS SANTOS RODRIGUES</v>
      </c>
      <c r="E1226" s="9" t="str">
        <f>IF('[1]TCE - ANEXO III - Preencher'!F1235="4 - Assistência Odontológica","2 - Outros Profissionais da Saúde",'[1]TCE - ANEXO III - Preencher'!F1235)</f>
        <v>2 - Outros Profissionais da Saúde</v>
      </c>
      <c r="F1226" s="12" t="str">
        <f>'[1]TCE - ANEXO III - Preencher'!G1235</f>
        <v>3222-05</v>
      </c>
      <c r="G1226" s="13" t="str">
        <f>IF('[1]TCE - ANEXO III - Preencher'!H1235="","",'[1]TCE - ANEXO III - Preencher'!H1235)</f>
        <v>08/2024</v>
      </c>
      <c r="H1226" s="14">
        <f>'[1]TCE - ANEXO III - Preencher'!I1235</f>
        <v>0</v>
      </c>
      <c r="I1226" s="14">
        <f>'[1]TCE - ANEXO III - Preencher'!J1235</f>
        <v>304.2448</v>
      </c>
      <c r="J1226" s="14">
        <f>'[1]TCE - ANEXO III - Preencher'!K1235</f>
        <v>0</v>
      </c>
      <c r="K1226" s="15">
        <f>'[1]TCE - ANEXO III - Preencher'!L1235</f>
        <v>94.384661893396981</v>
      </c>
      <c r="L1226" s="15">
        <f>'[1]TCE - ANEXO III - Preencher'!M1235</f>
        <v>0</v>
      </c>
      <c r="M1226" s="15">
        <f t="shared" si="115"/>
        <v>94.384661893396981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398.62946189339698</v>
      </c>
    </row>
    <row r="1227" spans="1:28" x14ac:dyDescent="0.2">
      <c r="A1227" s="8">
        <f>IFERROR(VLOOKUP(B1227,'[1]DADOS (OCULTAR)'!$Q$3:$S$136,3,0),"")</f>
        <v>9039744002308</v>
      </c>
      <c r="B1227" s="9" t="str">
        <f>'[1]TCE - ANEXO III - Preencher'!C1236</f>
        <v>HOSPITAL NOSSA SENHORA DAS GRAÇAS - ANTIGO ALFA - CG Nº 024/2022</v>
      </c>
      <c r="C1227" s="10"/>
      <c r="D1227" s="11" t="str">
        <f>'[1]TCE - ANEXO III - Preencher'!E1236</f>
        <v>VANIA ELIZABETE DOS SANTOS</v>
      </c>
      <c r="E1227" s="9" t="str">
        <f>IF('[1]TCE - ANEXO III - Preencher'!F1236="4 - Assistência Odontológica","2 - Outros Profissionais da Saúde",'[1]TCE - ANEXO III - Preencher'!F1236)</f>
        <v>2 - Outros Profissionais da Saúde</v>
      </c>
      <c r="F1227" s="12" t="str">
        <f>'[1]TCE - ANEXO III - Preencher'!G1236</f>
        <v>3222-05</v>
      </c>
      <c r="G1227" s="13" t="str">
        <f>IF('[1]TCE - ANEXO III - Preencher'!H1236="","",'[1]TCE - ANEXO III - Preencher'!H1236)</f>
        <v>08/2024</v>
      </c>
      <c r="H1227" s="14">
        <f>'[1]TCE - ANEXO III - Preencher'!I1236</f>
        <v>0</v>
      </c>
      <c r="I1227" s="14">
        <f>'[1]TCE - ANEXO III - Preencher'!J1236</f>
        <v>273.47840000000002</v>
      </c>
      <c r="J1227" s="14">
        <f>'[1]TCE - ANEXO III - Preencher'!K1236</f>
        <v>0</v>
      </c>
      <c r="K1227" s="15">
        <f>'[1]TCE - ANEXO III - Preencher'!L1236</f>
        <v>94.384661893396981</v>
      </c>
      <c r="L1227" s="15">
        <f>'[1]TCE - ANEXO III - Preencher'!M1236</f>
        <v>0</v>
      </c>
      <c r="M1227" s="15">
        <f t="shared" si="115"/>
        <v>94.384661893396981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367.863061893397</v>
      </c>
    </row>
    <row r="1228" spans="1:28" x14ac:dyDescent="0.2">
      <c r="A1228" s="8">
        <f>IFERROR(VLOOKUP(B1228,'[1]DADOS (OCULTAR)'!$Q$3:$S$136,3,0),"")</f>
        <v>9039744002308</v>
      </c>
      <c r="B1228" s="9" t="str">
        <f>'[1]TCE - ANEXO III - Preencher'!C1237</f>
        <v>HOSPITAL NOSSA SENHORA DAS GRAÇAS - ANTIGO ALFA - CG Nº 024/2022</v>
      </c>
      <c r="C1228" s="10"/>
      <c r="D1228" s="11" t="str">
        <f>'[1]TCE - ANEXO III - Preencher'!E1237</f>
        <v>VICTOR DE BARROS FERREIRA</v>
      </c>
      <c r="E1228" s="9" t="str">
        <f>IF('[1]TCE - ANEXO III - Preencher'!F1237="4 - Assistência Odontológica","2 - Outros Profissionais da Saúde",'[1]TCE - ANEXO III - Preencher'!F1237)</f>
        <v>2 - Outros Profissionais da Saúde</v>
      </c>
      <c r="F1228" s="12" t="str">
        <f>'[1]TCE - ANEXO III - Preencher'!G1237</f>
        <v>3222-05</v>
      </c>
      <c r="G1228" s="13" t="str">
        <f>IF('[1]TCE - ANEXO III - Preencher'!H1237="","",'[1]TCE - ANEXO III - Preencher'!H1237)</f>
        <v>08/2024</v>
      </c>
      <c r="H1228" s="14">
        <f>'[1]TCE - ANEXO III - Preencher'!I1237</f>
        <v>0</v>
      </c>
      <c r="I1228" s="14">
        <f>'[1]TCE - ANEXO III - Preencher'!J1237</f>
        <v>146.83199999999999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146.83199999999999</v>
      </c>
    </row>
    <row r="1229" spans="1:28" x14ac:dyDescent="0.2">
      <c r="A1229" s="8">
        <f>IFERROR(VLOOKUP(B1229,'[1]DADOS (OCULTAR)'!$Q$3:$S$136,3,0),"")</f>
        <v>9039744002308</v>
      </c>
      <c r="B1229" s="9" t="str">
        <f>'[1]TCE - ANEXO III - Preencher'!C1238</f>
        <v>HOSPITAL NOSSA SENHORA DAS GRAÇAS - ANTIGO ALFA - CG Nº 024/2022</v>
      </c>
      <c r="C1229" s="10"/>
      <c r="D1229" s="11" t="str">
        <f>'[1]TCE - ANEXO III - Preencher'!E1238</f>
        <v>VICTOR DIEGO VITORIANO DANTAS</v>
      </c>
      <c r="E1229" s="9" t="str">
        <f>IF('[1]TCE - ANEXO III - Preencher'!F1238="4 - Assistência Odontológica","2 - Outros Profissionais da Saúde",'[1]TCE - ANEXO III - Preencher'!F1238)</f>
        <v>3 - Administrativo</v>
      </c>
      <c r="F1229" s="12" t="str">
        <f>'[1]TCE - ANEXO III - Preencher'!G1238</f>
        <v>5163-45</v>
      </c>
      <c r="G1229" s="13" t="str">
        <f>IF('[1]TCE - ANEXO III - Preencher'!H1238="","",'[1]TCE - ANEXO III - Preencher'!H1238)</f>
        <v>08/2024</v>
      </c>
      <c r="H1229" s="14">
        <f>'[1]TCE - ANEXO III - Preencher'!I1238</f>
        <v>0</v>
      </c>
      <c r="I1229" s="14">
        <f>'[1]TCE - ANEXO III - Preencher'!J1238</f>
        <v>113.5296</v>
      </c>
      <c r="J1229" s="14">
        <f>'[1]TCE - ANEXO III - Preencher'!K1238</f>
        <v>0</v>
      </c>
      <c r="K1229" s="15">
        <f>'[1]TCE - ANEXO III - Preencher'!L1238</f>
        <v>94.384661893396981</v>
      </c>
      <c r="L1229" s="15">
        <f>'[1]TCE - ANEXO III - Preencher'!M1238</f>
        <v>0</v>
      </c>
      <c r="M1229" s="15">
        <f t="shared" si="115"/>
        <v>94.384661893396981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126.07990641898773</v>
      </c>
      <c r="R1229" s="15">
        <f>'[1]TCE - ANEXO III - Preencher'!S1238</f>
        <v>81.900000000000006</v>
      </c>
      <c r="S1229" s="16">
        <f t="shared" si="117"/>
        <v>44.179906418987727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252.09416831238474</v>
      </c>
    </row>
    <row r="1230" spans="1:28" x14ac:dyDescent="0.2">
      <c r="A1230" s="8">
        <f>IFERROR(VLOOKUP(B1230,'[1]DADOS (OCULTAR)'!$Q$3:$S$136,3,0),"")</f>
        <v>9039744002308</v>
      </c>
      <c r="B1230" s="9" t="str">
        <f>'[1]TCE - ANEXO III - Preencher'!C1239</f>
        <v>HOSPITAL NOSSA SENHORA DAS GRAÇAS - ANTIGO ALFA - CG Nº 024/2022</v>
      </c>
      <c r="C1230" s="10"/>
      <c r="D1230" s="11" t="str">
        <f>'[1]TCE - ANEXO III - Preencher'!E1239</f>
        <v>VILENO SANTOS DA SILVA</v>
      </c>
      <c r="E1230" s="9" t="str">
        <f>IF('[1]TCE - ANEXO III - Preencher'!F1239="4 - Assistência Odontológica","2 - Outros Profissionais da Saúde",'[1]TCE - ANEXO III - Preencher'!F1239)</f>
        <v>2 - Outros Profissionais da Saúde</v>
      </c>
      <c r="F1230" s="12" t="str">
        <f>'[1]TCE - ANEXO III - Preencher'!G1239</f>
        <v>2236-05</v>
      </c>
      <c r="G1230" s="13" t="str">
        <f>IF('[1]TCE - ANEXO III - Preencher'!H1239="","",'[1]TCE - ANEXO III - Preencher'!H1239)</f>
        <v>08/2024</v>
      </c>
      <c r="H1230" s="14">
        <f>'[1]TCE - ANEXO III - Preencher'!I1239</f>
        <v>0</v>
      </c>
      <c r="I1230" s="14">
        <f>'[1]TCE - ANEXO III - Preencher'!J1239</f>
        <v>181.44</v>
      </c>
      <c r="J1230" s="14">
        <f>'[1]TCE - ANEXO III - Preencher'!K1239</f>
        <v>0</v>
      </c>
      <c r="K1230" s="15">
        <f>'[1]TCE - ANEXO III - Preencher'!L1239</f>
        <v>94.384661893396981</v>
      </c>
      <c r="L1230" s="15">
        <f>'[1]TCE - ANEXO III - Preencher'!M1239</f>
        <v>2.7</v>
      </c>
      <c r="M1230" s="15">
        <f t="shared" si="115"/>
        <v>91.684661893396978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273.12466189339699</v>
      </c>
    </row>
    <row r="1231" spans="1:28" x14ac:dyDescent="0.2">
      <c r="A1231" s="8">
        <f>IFERROR(VLOOKUP(B1231,'[1]DADOS (OCULTAR)'!$Q$3:$S$136,3,0),"")</f>
        <v>9039744002308</v>
      </c>
      <c r="B1231" s="9" t="str">
        <f>'[1]TCE - ANEXO III - Preencher'!C1240</f>
        <v>HOSPITAL NOSSA SENHORA DAS GRAÇAS - ANTIGO ALFA - CG Nº 024/2022</v>
      </c>
      <c r="C1231" s="10"/>
      <c r="D1231" s="11" t="str">
        <f>'[1]TCE - ANEXO III - Preencher'!E1240</f>
        <v>VINICIO BEZERRA DA SILVA</v>
      </c>
      <c r="E1231" s="9" t="str">
        <f>IF('[1]TCE - ANEXO III - Preencher'!F1240="4 - Assistência Odontológica","2 - Outros Profissionais da Saúde",'[1]TCE - ANEXO III - Preencher'!F1240)</f>
        <v>2 - Outros Profissionais da Saúde</v>
      </c>
      <c r="F1231" s="12" t="str">
        <f>'[1]TCE - ANEXO III - Preencher'!G1240</f>
        <v>3222-05</v>
      </c>
      <c r="G1231" s="13" t="str">
        <f>IF('[1]TCE - ANEXO III - Preencher'!H1240="","",'[1]TCE - ANEXO III - Preencher'!H1240)</f>
        <v>08/2024</v>
      </c>
      <c r="H1231" s="14">
        <f>'[1]TCE - ANEXO III - Preencher'!I1240</f>
        <v>0</v>
      </c>
      <c r="I1231" s="14">
        <f>'[1]TCE - ANEXO III - Preencher'!J1240</f>
        <v>270.13040000000001</v>
      </c>
      <c r="J1231" s="14">
        <f>'[1]TCE - ANEXO III - Preencher'!K1240</f>
        <v>0</v>
      </c>
      <c r="K1231" s="15">
        <f>'[1]TCE - ANEXO III - Preencher'!L1240</f>
        <v>94.384661893396981</v>
      </c>
      <c r="L1231" s="15">
        <f>'[1]TCE - ANEXO III - Preencher'!M1240</f>
        <v>28.24</v>
      </c>
      <c r="M1231" s="15">
        <f t="shared" si="115"/>
        <v>66.144661893396986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126.07990641898773</v>
      </c>
      <c r="R1231" s="15">
        <f>'[1]TCE - ANEXO III - Preencher'!S1240</f>
        <v>72.86</v>
      </c>
      <c r="S1231" s="16">
        <f t="shared" si="117"/>
        <v>53.219906418987733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389.49496831238469</v>
      </c>
    </row>
    <row r="1232" spans="1:28" x14ac:dyDescent="0.2">
      <c r="A1232" s="8">
        <f>IFERROR(VLOOKUP(B1232,'[1]DADOS (OCULTAR)'!$Q$3:$S$136,3,0),"")</f>
        <v>9039744002308</v>
      </c>
      <c r="B1232" s="9" t="str">
        <f>'[1]TCE - ANEXO III - Preencher'!C1241</f>
        <v>HOSPITAL NOSSA SENHORA DAS GRAÇAS - ANTIGO ALFA - CG Nº 024/2022</v>
      </c>
      <c r="C1232" s="10"/>
      <c r="D1232" s="11" t="str">
        <f>'[1]TCE - ANEXO III - Preencher'!E1241</f>
        <v>VINICIUS DOMINGOS RODRIGUES</v>
      </c>
      <c r="E1232" s="9" t="str">
        <f>IF('[1]TCE - ANEXO III - Preencher'!F1241="4 - Assistência Odontológica","2 - Outros Profissionais da Saúde",'[1]TCE - ANEXO III - Preencher'!F1241)</f>
        <v>3 - Administrativo</v>
      </c>
      <c r="F1232" s="12" t="str">
        <f>'[1]TCE - ANEXO III - Preencher'!G1241</f>
        <v xml:space="preserve">25210-5 </v>
      </c>
      <c r="G1232" s="13" t="str">
        <f>IF('[1]TCE - ANEXO III - Preencher'!H1241="","",'[1]TCE - ANEXO III - Preencher'!H1241)</f>
        <v>08/2024</v>
      </c>
      <c r="H1232" s="14">
        <f>'[1]TCE - ANEXO III - Preencher'!I1241</f>
        <v>0</v>
      </c>
      <c r="I1232" s="14">
        <f>'[1]TCE - ANEXO III - Preencher'!J1241</f>
        <v>308.79599999999999</v>
      </c>
      <c r="J1232" s="14">
        <f>'[1]TCE - ANEXO III - Preencher'!K1241</f>
        <v>0</v>
      </c>
      <c r="K1232" s="15">
        <f>'[1]TCE - ANEXO III - Preencher'!L1241</f>
        <v>94.384661893396981</v>
      </c>
      <c r="L1232" s="15">
        <f>'[1]TCE - ANEXO III - Preencher'!M1241</f>
        <v>44</v>
      </c>
      <c r="M1232" s="15">
        <f t="shared" si="115"/>
        <v>50.384661893396981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359.18066189339697</v>
      </c>
    </row>
    <row r="1233" spans="1:28" x14ac:dyDescent="0.2">
      <c r="A1233" s="8">
        <f>IFERROR(VLOOKUP(B1233,'[1]DADOS (OCULTAR)'!$Q$3:$S$136,3,0),"")</f>
        <v>9039744002308</v>
      </c>
      <c r="B1233" s="9" t="str">
        <f>'[1]TCE - ANEXO III - Preencher'!C1242</f>
        <v>HOSPITAL NOSSA SENHORA DAS GRAÇAS - ANTIGO ALFA - CG Nº 024/2022</v>
      </c>
      <c r="C1233" s="10"/>
      <c r="D1233" s="11" t="str">
        <f>'[1]TCE - ANEXO III - Preencher'!E1242</f>
        <v>VINICIUS FERNANDO DA SILVA OLIVEIRA</v>
      </c>
      <c r="E1233" s="9" t="str">
        <f>IF('[1]TCE - ANEXO III - Preencher'!F1242="4 - Assistência Odontológica","2 - Outros Profissionais da Saúde",'[1]TCE - ANEXO III - Preencher'!F1242)</f>
        <v>2 - Outros Profissionais da Saúde</v>
      </c>
      <c r="F1233" s="12" t="str">
        <f>'[1]TCE - ANEXO III - Preencher'!G1242</f>
        <v>3222-25</v>
      </c>
      <c r="G1233" s="13" t="str">
        <f>IF('[1]TCE - ANEXO III - Preencher'!H1242="","",'[1]TCE - ANEXO III - Preencher'!H1242)</f>
        <v>08/2024</v>
      </c>
      <c r="H1233" s="14">
        <f>'[1]TCE - ANEXO III - Preencher'!I1242</f>
        <v>0</v>
      </c>
      <c r="I1233" s="14">
        <f>'[1]TCE - ANEXO III - Preencher'!J1242</f>
        <v>310.61680000000001</v>
      </c>
      <c r="J1233" s="14">
        <f>'[1]TCE - ANEXO III - Preencher'!K1242</f>
        <v>0</v>
      </c>
      <c r="K1233" s="15">
        <f>'[1]TCE - ANEXO III - Preencher'!L1242</f>
        <v>94.384661893396981</v>
      </c>
      <c r="L1233" s="15">
        <f>'[1]TCE - ANEXO III - Preencher'!M1242</f>
        <v>33.43</v>
      </c>
      <c r="M1233" s="15">
        <f t="shared" si="115"/>
        <v>60.954661893396981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134.48523351358691</v>
      </c>
      <c r="R1233" s="15">
        <f>'[1]TCE - ANEXO III - Preencher'!S1242</f>
        <v>100.28</v>
      </c>
      <c r="S1233" s="16">
        <f t="shared" si="117"/>
        <v>34.205233513586904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405.77669540698389</v>
      </c>
    </row>
    <row r="1234" spans="1:28" x14ac:dyDescent="0.2">
      <c r="A1234" s="8">
        <f>IFERROR(VLOOKUP(B1234,'[1]DADOS (OCULTAR)'!$Q$3:$S$136,3,0),"")</f>
        <v>9039744002308</v>
      </c>
      <c r="B1234" s="9" t="str">
        <f>'[1]TCE - ANEXO III - Preencher'!C1243</f>
        <v>HOSPITAL NOSSA SENHORA DAS GRAÇAS - ANTIGO ALFA - CG Nº 024/2022</v>
      </c>
      <c r="C1234" s="10"/>
      <c r="D1234" s="11" t="str">
        <f>'[1]TCE - ANEXO III - Preencher'!E1243</f>
        <v>VINICIUS SOARES PEREIRA DE CASTRO</v>
      </c>
      <c r="E1234" s="9" t="str">
        <f>IF('[1]TCE - ANEXO III - Preencher'!F1243="4 - Assistência Odontológica","2 - Outros Profissionais da Saúde",'[1]TCE - ANEXO III - Preencher'!F1243)</f>
        <v>2 - Outros Profissionais da Saúde</v>
      </c>
      <c r="F1234" s="12" t="str">
        <f>'[1]TCE - ANEXO III - Preencher'!G1243</f>
        <v>5151-10</v>
      </c>
      <c r="G1234" s="13" t="str">
        <f>IF('[1]TCE - ANEXO III - Preencher'!H1243="","",'[1]TCE - ANEXO III - Preencher'!H1243)</f>
        <v>08/2024</v>
      </c>
      <c r="H1234" s="14">
        <f>'[1]TCE - ANEXO III - Preencher'!I1243</f>
        <v>0</v>
      </c>
      <c r="I1234" s="14">
        <f>'[1]TCE - ANEXO III - Preencher'!J1243</f>
        <v>135.73519999999999</v>
      </c>
      <c r="J1234" s="14">
        <f>'[1]TCE - ANEXO III - Preencher'!K1243</f>
        <v>0</v>
      </c>
      <c r="K1234" s="15">
        <f>'[1]TCE - ANEXO III - Preencher'!L1243</f>
        <v>94.384661893396981</v>
      </c>
      <c r="L1234" s="15">
        <f>'[1]TCE - ANEXO III - Preencher'!M1243</f>
        <v>28.24</v>
      </c>
      <c r="M1234" s="15">
        <f t="shared" si="115"/>
        <v>66.144661893396986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201.87986189339699</v>
      </c>
    </row>
    <row r="1235" spans="1:28" x14ac:dyDescent="0.2">
      <c r="A1235" s="8">
        <f>IFERROR(VLOOKUP(B1235,'[1]DADOS (OCULTAR)'!$Q$3:$S$136,3,0),"")</f>
        <v>9039744002308</v>
      </c>
      <c r="B1235" s="9" t="str">
        <f>'[1]TCE - ANEXO III - Preencher'!C1244</f>
        <v>HOSPITAL NOSSA SENHORA DAS GRAÇAS - ANTIGO ALFA - CG Nº 024/2022</v>
      </c>
      <c r="C1235" s="10"/>
      <c r="D1235" s="11" t="str">
        <f>'[1]TCE - ANEXO III - Preencher'!E1244</f>
        <v>VINICIUS TEIXEIRA SILVA</v>
      </c>
      <c r="E1235" s="9" t="str">
        <f>IF('[1]TCE - ANEXO III - Preencher'!F1244="4 - Assistência Odontológica","2 - Outros Profissionais da Saúde",'[1]TCE - ANEXO III - Preencher'!F1244)</f>
        <v>2 - Outros Profissionais da Saúde</v>
      </c>
      <c r="F1235" s="12" t="str">
        <f>'[1]TCE - ANEXO III - Preencher'!G1244</f>
        <v>2236-05</v>
      </c>
      <c r="G1235" s="13" t="str">
        <f>IF('[1]TCE - ANEXO III - Preencher'!H1244="","",'[1]TCE - ANEXO III - Preencher'!H1244)</f>
        <v>08/2024</v>
      </c>
      <c r="H1235" s="14">
        <f>'[1]TCE - ANEXO III - Preencher'!I1244</f>
        <v>0</v>
      </c>
      <c r="I1235" s="14">
        <f>'[1]TCE - ANEXO III - Preencher'!J1244</f>
        <v>281.81920000000002</v>
      </c>
      <c r="J1235" s="14">
        <f>'[1]TCE - ANEXO III - Preencher'!K1244</f>
        <v>0</v>
      </c>
      <c r="K1235" s="15">
        <f>'[1]TCE - ANEXO III - Preencher'!L1244</f>
        <v>94.384661893396981</v>
      </c>
      <c r="L1235" s="15">
        <f>'[1]TCE - ANEXO III - Preencher'!M1244</f>
        <v>2.4900000000000002</v>
      </c>
      <c r="M1235" s="15">
        <f t="shared" si="115"/>
        <v>91.894661893396986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373.713861893397</v>
      </c>
    </row>
    <row r="1236" spans="1:28" x14ac:dyDescent="0.2">
      <c r="A1236" s="8">
        <f>IFERROR(VLOOKUP(B1236,'[1]DADOS (OCULTAR)'!$Q$3:$S$136,3,0),"")</f>
        <v>9039744002308</v>
      </c>
      <c r="B1236" s="9" t="str">
        <f>'[1]TCE - ANEXO III - Preencher'!C1245</f>
        <v>HOSPITAL NOSSA SENHORA DAS GRAÇAS - ANTIGO ALFA - CG Nº 024/2022</v>
      </c>
      <c r="C1236" s="10"/>
      <c r="D1236" s="11" t="str">
        <f>'[1]TCE - ANEXO III - Preencher'!E1245</f>
        <v>VITORIA CAROLINE OLIVEIRA DE ALBUQUERQUE</v>
      </c>
      <c r="E1236" s="9" t="str">
        <f>IF('[1]TCE - ANEXO III - Preencher'!F1245="4 - Assistência Odontológica","2 - Outros Profissionais da Saúde",'[1]TCE - ANEXO III - Preencher'!F1245)</f>
        <v>2 - Outros Profissionais da Saúde</v>
      </c>
      <c r="F1236" s="12" t="str">
        <f>'[1]TCE - ANEXO III - Preencher'!G1245</f>
        <v>3222-05</v>
      </c>
      <c r="G1236" s="13" t="str">
        <f>IF('[1]TCE - ANEXO III - Preencher'!H1245="","",'[1]TCE - ANEXO III - Preencher'!H1245)</f>
        <v>08/2024</v>
      </c>
      <c r="H1236" s="14">
        <f>'[1]TCE - ANEXO III - Preencher'!I1245</f>
        <v>0</v>
      </c>
      <c r="I1236" s="14">
        <f>'[1]TCE - ANEXO III - Preencher'!J1245</f>
        <v>273.47840000000002</v>
      </c>
      <c r="J1236" s="14">
        <f>'[1]TCE - ANEXO III - Preencher'!K1245</f>
        <v>0</v>
      </c>
      <c r="K1236" s="15">
        <f>'[1]TCE - ANEXO III - Preencher'!L1245</f>
        <v>94.384661893396981</v>
      </c>
      <c r="L1236" s="15">
        <f>'[1]TCE - ANEXO III - Preencher'!M1245</f>
        <v>28.24</v>
      </c>
      <c r="M1236" s="15">
        <f t="shared" si="115"/>
        <v>66.144661893396986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134.48523351358691</v>
      </c>
      <c r="R1236" s="15">
        <f>'[1]TCE - ANEXO III - Preencher'!S1245</f>
        <v>84.72</v>
      </c>
      <c r="S1236" s="16">
        <f t="shared" si="117"/>
        <v>49.765233513586907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389.3882954069839</v>
      </c>
    </row>
    <row r="1237" spans="1:28" x14ac:dyDescent="0.2">
      <c r="A1237" s="8">
        <f>IFERROR(VLOOKUP(B1237,'[1]DADOS (OCULTAR)'!$Q$3:$S$136,3,0),"")</f>
        <v>9039744002308</v>
      </c>
      <c r="B1237" s="9" t="str">
        <f>'[1]TCE - ANEXO III - Preencher'!C1246</f>
        <v>HOSPITAL NOSSA SENHORA DAS GRAÇAS - ANTIGO ALFA - CG Nº 024/2022</v>
      </c>
      <c r="C1237" s="10"/>
      <c r="D1237" s="11" t="str">
        <f>'[1]TCE - ANEXO III - Preencher'!E1246</f>
        <v>VITORIA ROCHELLY CAVALCANTI DE SANTANA</v>
      </c>
      <c r="E1237" s="9" t="str">
        <f>IF('[1]TCE - ANEXO III - Preencher'!F1246="4 - Assistência Odontológica","2 - Outros Profissionais da Saúde",'[1]TCE - ANEXO III - Preencher'!F1246)</f>
        <v>2 - Outros Profissionais da Saúde</v>
      </c>
      <c r="F1237" s="12" t="str">
        <f>'[1]TCE - ANEXO III - Preencher'!G1246</f>
        <v>5211-30</v>
      </c>
      <c r="G1237" s="13" t="str">
        <f>IF('[1]TCE - ANEXO III - Preencher'!H1246="","",'[1]TCE - ANEXO III - Preencher'!H1246)</f>
        <v>08/2024</v>
      </c>
      <c r="H1237" s="14">
        <f>'[1]TCE - ANEXO III - Preencher'!I1246</f>
        <v>0</v>
      </c>
      <c r="I1237" s="14">
        <f>'[1]TCE - ANEXO III - Preencher'!J1246</f>
        <v>174.51679999999999</v>
      </c>
      <c r="J1237" s="14">
        <f>'[1]TCE - ANEXO III - Preencher'!K1246</f>
        <v>0</v>
      </c>
      <c r="K1237" s="15">
        <f>'[1]TCE - ANEXO III - Preencher'!L1246</f>
        <v>94.384661893396981</v>
      </c>
      <c r="L1237" s="15">
        <f>'[1]TCE - ANEXO III - Preencher'!M1246</f>
        <v>31.14</v>
      </c>
      <c r="M1237" s="15">
        <f t="shared" si="115"/>
        <v>63.24466189339698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237.76146189339698</v>
      </c>
    </row>
    <row r="1238" spans="1:28" x14ac:dyDescent="0.2">
      <c r="A1238" s="8">
        <f>IFERROR(VLOOKUP(B1238,'[1]DADOS (OCULTAR)'!$Q$3:$S$136,3,0),"")</f>
        <v>9039744002308</v>
      </c>
      <c r="B1238" s="9" t="str">
        <f>'[1]TCE - ANEXO III - Preencher'!C1247</f>
        <v>HOSPITAL NOSSA SENHORA DAS GRAÇAS - ANTIGO ALFA - CG Nº 024/2022</v>
      </c>
      <c r="C1238" s="10"/>
      <c r="D1238" s="11" t="str">
        <f>'[1]TCE - ANEXO III - Preencher'!E1247</f>
        <v>VIVIANE CARLA DA SILVA BONIFACIO FREITAS</v>
      </c>
      <c r="E1238" s="9" t="str">
        <f>IF('[1]TCE - ANEXO III - Preencher'!F1247="4 - Assistência Odontológica","2 - Outros Profissionais da Saúde",'[1]TCE - ANEXO III - Preencher'!F1247)</f>
        <v>2 - Outros Profissionais da Saúde</v>
      </c>
      <c r="F1238" s="12" t="str">
        <f>'[1]TCE - ANEXO III - Preencher'!G1247</f>
        <v>3222-05</v>
      </c>
      <c r="G1238" s="13" t="str">
        <f>IF('[1]TCE - ANEXO III - Preencher'!H1247="","",'[1]TCE - ANEXO III - Preencher'!H1247)</f>
        <v>08/2024</v>
      </c>
      <c r="H1238" s="14">
        <f>'[1]TCE - ANEXO III - Preencher'!I1247</f>
        <v>0</v>
      </c>
      <c r="I1238" s="14">
        <f>'[1]TCE - ANEXO III - Preencher'!J1247</f>
        <v>298.70639999999997</v>
      </c>
      <c r="J1238" s="14">
        <f>'[1]TCE - ANEXO III - Preencher'!K1247</f>
        <v>0</v>
      </c>
      <c r="K1238" s="15">
        <f>'[1]TCE - ANEXO III - Preencher'!L1247</f>
        <v>94.384661893396981</v>
      </c>
      <c r="L1238" s="15">
        <f>'[1]TCE - ANEXO III - Preencher'!M1247</f>
        <v>28.24</v>
      </c>
      <c r="M1238" s="15">
        <f t="shared" si="115"/>
        <v>66.144661893396986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364.85106189339695</v>
      </c>
    </row>
    <row r="1239" spans="1:28" x14ac:dyDescent="0.2">
      <c r="A1239" s="8">
        <f>IFERROR(VLOOKUP(B1239,'[1]DADOS (OCULTAR)'!$Q$3:$S$136,3,0),"")</f>
        <v>9039744002308</v>
      </c>
      <c r="B1239" s="9" t="str">
        <f>'[1]TCE - ANEXO III - Preencher'!C1248</f>
        <v>HOSPITAL NOSSA SENHORA DAS GRAÇAS - ANTIGO ALFA - CG Nº 024/2022</v>
      </c>
      <c r="C1239" s="10"/>
      <c r="D1239" s="11" t="str">
        <f>'[1]TCE - ANEXO III - Preencher'!E1248</f>
        <v>VIVIANE DE SOUZA AZEVEDO</v>
      </c>
      <c r="E1239" s="9" t="str">
        <f>IF('[1]TCE - ANEXO III - Preencher'!F1248="4 - Assistência Odontológica","2 - Outros Profissionais da Saúde",'[1]TCE - ANEXO III - Preencher'!F1248)</f>
        <v>2 - Outros Profissionais da Saúde</v>
      </c>
      <c r="F1239" s="12" t="str">
        <f>'[1]TCE - ANEXO III - Preencher'!G1248</f>
        <v>3222-05</v>
      </c>
      <c r="G1239" s="13" t="str">
        <f>IF('[1]TCE - ANEXO III - Preencher'!H1248="","",'[1]TCE - ANEXO III - Preencher'!H1248)</f>
        <v>08/2024</v>
      </c>
      <c r="H1239" s="14">
        <f>'[1]TCE - ANEXO III - Preencher'!I1248</f>
        <v>0</v>
      </c>
      <c r="I1239" s="14">
        <f>'[1]TCE - ANEXO III - Preencher'!J1248</f>
        <v>302.59199999999998</v>
      </c>
      <c r="J1239" s="14">
        <f>'[1]TCE - ANEXO III - Preencher'!K1248</f>
        <v>0</v>
      </c>
      <c r="K1239" s="15">
        <f>'[1]TCE - ANEXO III - Preencher'!L1248</f>
        <v>94.384661893396981</v>
      </c>
      <c r="L1239" s="15">
        <f>'[1]TCE - ANEXO III - Preencher'!M1248</f>
        <v>0</v>
      </c>
      <c r="M1239" s="15">
        <f t="shared" si="115"/>
        <v>94.384661893396981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396.97666189339697</v>
      </c>
    </row>
    <row r="1240" spans="1:28" x14ac:dyDescent="0.2">
      <c r="A1240" s="8">
        <f>IFERROR(VLOOKUP(B1240,'[1]DADOS (OCULTAR)'!$Q$3:$S$136,3,0),"")</f>
        <v>9039744002308</v>
      </c>
      <c r="B1240" s="9" t="str">
        <f>'[1]TCE - ANEXO III - Preencher'!C1249</f>
        <v>HOSPITAL NOSSA SENHORA DAS GRAÇAS - ANTIGO ALFA - CG Nº 024/2022</v>
      </c>
      <c r="C1240" s="10"/>
      <c r="D1240" s="11" t="str">
        <f>'[1]TCE - ANEXO III - Preencher'!E1249</f>
        <v>VIVIANE DOMINGOS DA SILVA</v>
      </c>
      <c r="E1240" s="9" t="str">
        <f>IF('[1]TCE - ANEXO III - Preencher'!F1249="4 - Assistência Odontológica","2 - Outros Profissionais da Saúde",'[1]TCE - ANEXO III - Preencher'!F1249)</f>
        <v>2 - Outros Profissionais da Saúde</v>
      </c>
      <c r="F1240" s="12" t="str">
        <f>'[1]TCE - ANEXO III - Preencher'!G1249</f>
        <v>3222-05</v>
      </c>
      <c r="G1240" s="13" t="str">
        <f>IF('[1]TCE - ANEXO III - Preencher'!H1249="","",'[1]TCE - ANEXO III - Preencher'!H1249)</f>
        <v>08/2024</v>
      </c>
      <c r="H1240" s="14">
        <f>'[1]TCE - ANEXO III - Preencher'!I1249</f>
        <v>0</v>
      </c>
      <c r="I1240" s="14">
        <f>'[1]TCE - ANEXO III - Preencher'!J1249</f>
        <v>273.76560000000001</v>
      </c>
      <c r="J1240" s="14">
        <f>'[1]TCE - ANEXO III - Preencher'!K1249</f>
        <v>0</v>
      </c>
      <c r="K1240" s="15">
        <f>'[1]TCE - ANEXO III - Preencher'!L1249</f>
        <v>94.384661893396981</v>
      </c>
      <c r="L1240" s="15">
        <f>'[1]TCE - ANEXO III - Preencher'!M1249</f>
        <v>0</v>
      </c>
      <c r="M1240" s="15">
        <f t="shared" si="115"/>
        <v>94.384661893396981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368.15026189339699</v>
      </c>
    </row>
    <row r="1241" spans="1:28" x14ac:dyDescent="0.2">
      <c r="A1241" s="8">
        <f>IFERROR(VLOOKUP(B1241,'[1]DADOS (OCULTAR)'!$Q$3:$S$136,3,0),"")</f>
        <v>9039744002308</v>
      </c>
      <c r="B1241" s="9" t="str">
        <f>'[1]TCE - ANEXO III - Preencher'!C1250</f>
        <v>HOSPITAL NOSSA SENHORA DAS GRAÇAS - ANTIGO ALFA - CG Nº 024/2022</v>
      </c>
      <c r="C1241" s="10"/>
      <c r="D1241" s="11" t="str">
        <f>'[1]TCE - ANEXO III - Preencher'!E1250</f>
        <v>VIVIANE PEREIRA DA SILVA</v>
      </c>
      <c r="E1241" s="9" t="str">
        <f>IF('[1]TCE - ANEXO III - Preencher'!F1250="4 - Assistência Odontológica","2 - Outros Profissionais da Saúde",'[1]TCE - ANEXO III - Preencher'!F1250)</f>
        <v>2 - Outros Profissionais da Saúde</v>
      </c>
      <c r="F1241" s="12" t="str">
        <f>'[1]TCE - ANEXO III - Preencher'!G1250</f>
        <v>3222-05</v>
      </c>
      <c r="G1241" s="13" t="str">
        <f>IF('[1]TCE - ANEXO III - Preencher'!H1250="","",'[1]TCE - ANEXO III - Preencher'!H1250)</f>
        <v>08/2024</v>
      </c>
      <c r="H1241" s="14">
        <f>'[1]TCE - ANEXO III - Preencher'!I1250</f>
        <v>0</v>
      </c>
      <c r="I1241" s="14">
        <f>'[1]TCE - ANEXO III - Preencher'!J1250</f>
        <v>342.90159999999997</v>
      </c>
      <c r="J1241" s="14">
        <f>'[1]TCE - ANEXO III - Preencher'!K1250</f>
        <v>0</v>
      </c>
      <c r="K1241" s="15">
        <f>'[1]TCE - ANEXO III - Preencher'!L1250</f>
        <v>94.384661893396981</v>
      </c>
      <c r="L1241" s="15">
        <f>'[1]TCE - ANEXO III - Preencher'!M1250</f>
        <v>0</v>
      </c>
      <c r="M1241" s="15">
        <f t="shared" si="115"/>
        <v>94.384661893396981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437.28626189339695</v>
      </c>
    </row>
    <row r="1242" spans="1:28" x14ac:dyDescent="0.2">
      <c r="A1242" s="8">
        <f>IFERROR(VLOOKUP(B1242,'[1]DADOS (OCULTAR)'!$Q$3:$S$136,3,0),"")</f>
        <v>9039744002308</v>
      </c>
      <c r="B1242" s="9" t="str">
        <f>'[1]TCE - ANEXO III - Preencher'!C1251</f>
        <v>HOSPITAL NOSSA SENHORA DAS GRAÇAS - ANTIGO ALFA - CG Nº 024/2022</v>
      </c>
      <c r="C1242" s="10"/>
      <c r="D1242" s="11" t="str">
        <f>'[1]TCE - ANEXO III - Preencher'!E1251</f>
        <v>VIVIANE VITAL SMANIO DOS SANTOS</v>
      </c>
      <c r="E1242" s="9" t="str">
        <f>IF('[1]TCE - ANEXO III - Preencher'!F1251="4 - Assistência Odontológica","2 - Outros Profissionais da Saúde",'[1]TCE - ANEXO III - Preencher'!F1251)</f>
        <v>2 - Outros Profissionais da Saúde</v>
      </c>
      <c r="F1242" s="12" t="str">
        <f>'[1]TCE - ANEXO III - Preencher'!G1251</f>
        <v>3222-05</v>
      </c>
      <c r="G1242" s="13" t="str">
        <f>IF('[1]TCE - ANEXO III - Preencher'!H1251="","",'[1]TCE - ANEXO III - Preencher'!H1251)</f>
        <v>08/2024</v>
      </c>
      <c r="H1242" s="14">
        <f>'[1]TCE - ANEXO III - Preencher'!I1251</f>
        <v>0</v>
      </c>
      <c r="I1242" s="14">
        <f>'[1]TCE - ANEXO III - Preencher'!J1251</f>
        <v>315.18799999999999</v>
      </c>
      <c r="J1242" s="14">
        <f>'[1]TCE - ANEXO III - Preencher'!K1251</f>
        <v>0</v>
      </c>
      <c r="K1242" s="15">
        <f>'[1]TCE - ANEXO III - Preencher'!L1251</f>
        <v>94.384661893396981</v>
      </c>
      <c r="L1242" s="15">
        <f>'[1]TCE - ANEXO III - Preencher'!M1251</f>
        <v>28.24</v>
      </c>
      <c r="M1242" s="15">
        <f t="shared" si="115"/>
        <v>66.144661893396986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381.33266189339696</v>
      </c>
    </row>
    <row r="1243" spans="1:28" x14ac:dyDescent="0.2">
      <c r="A1243" s="8">
        <f>IFERROR(VLOOKUP(B1243,'[1]DADOS (OCULTAR)'!$Q$3:$S$136,3,0),"")</f>
        <v>9039744002308</v>
      </c>
      <c r="B1243" s="9" t="str">
        <f>'[1]TCE - ANEXO III - Preencher'!C1252</f>
        <v>HOSPITAL NOSSA SENHORA DAS GRAÇAS - ANTIGO ALFA - CG Nº 024/2022</v>
      </c>
      <c r="C1243" s="10"/>
      <c r="D1243" s="11" t="str">
        <f>'[1]TCE - ANEXO III - Preencher'!E1252</f>
        <v>VLADEMIR VASCONCELOS DA SILVA</v>
      </c>
      <c r="E1243" s="9" t="str">
        <f>IF('[1]TCE - ANEXO III - Preencher'!F1252="4 - Assistência Odontológica","2 - Outros Profissionais da Saúde",'[1]TCE - ANEXO III - Preencher'!F1252)</f>
        <v>2 - Outros Profissionais da Saúde</v>
      </c>
      <c r="F1243" s="12" t="str">
        <f>'[1]TCE - ANEXO III - Preencher'!G1252</f>
        <v>5151-10</v>
      </c>
      <c r="G1243" s="13" t="str">
        <f>IF('[1]TCE - ANEXO III - Preencher'!H1252="","",'[1]TCE - ANEXO III - Preencher'!H1252)</f>
        <v>08/2024</v>
      </c>
      <c r="H1243" s="14">
        <f>'[1]TCE - ANEXO III - Preencher'!I1252</f>
        <v>0</v>
      </c>
      <c r="I1243" s="14">
        <f>'[1]TCE - ANEXO III - Preencher'!J1252</f>
        <v>135.55199999999999</v>
      </c>
      <c r="J1243" s="14">
        <f>'[1]TCE - ANEXO III - Preencher'!K1252</f>
        <v>0</v>
      </c>
      <c r="K1243" s="15">
        <f>'[1]TCE - ANEXO III - Preencher'!L1252</f>
        <v>94.384661893396981</v>
      </c>
      <c r="L1243" s="15">
        <f>'[1]TCE - ANEXO III - Preencher'!M1252</f>
        <v>0</v>
      </c>
      <c r="M1243" s="15">
        <f t="shared" si="115"/>
        <v>94.384661893396981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229.93666189339697</v>
      </c>
    </row>
    <row r="1244" spans="1:28" x14ac:dyDescent="0.2">
      <c r="A1244" s="8">
        <f>IFERROR(VLOOKUP(B1244,'[1]DADOS (OCULTAR)'!$Q$3:$S$136,3,0),"")</f>
        <v>9039744002308</v>
      </c>
      <c r="B1244" s="9" t="str">
        <f>'[1]TCE - ANEXO III - Preencher'!C1253</f>
        <v>HOSPITAL NOSSA SENHORA DAS GRAÇAS - ANTIGO ALFA - CG Nº 024/2022</v>
      </c>
      <c r="C1244" s="10"/>
      <c r="D1244" s="11" t="str">
        <f>'[1]TCE - ANEXO III - Preencher'!E1253</f>
        <v>WALESCA DAYANE FERNANDES DA SILVA</v>
      </c>
      <c r="E1244" s="9" t="str">
        <f>IF('[1]TCE - ANEXO III - Preencher'!F1253="4 - Assistência Odontológica","2 - Outros Profissionais da Saúde",'[1]TCE - ANEXO III - Preencher'!F1253)</f>
        <v>2 - Outros Profissionais da Saúde</v>
      </c>
      <c r="F1244" s="12" t="str">
        <f>'[1]TCE - ANEXO III - Preencher'!G1253</f>
        <v>3222-05</v>
      </c>
      <c r="G1244" s="13" t="str">
        <f>IF('[1]TCE - ANEXO III - Preencher'!H1253="","",'[1]TCE - ANEXO III - Preencher'!H1253)</f>
        <v>08/2024</v>
      </c>
      <c r="H1244" s="14">
        <f>'[1]TCE - ANEXO III - Preencher'!I1253</f>
        <v>0</v>
      </c>
      <c r="I1244" s="14">
        <f>'[1]TCE - ANEXO III - Preencher'!J1253</f>
        <v>298.64080000000001</v>
      </c>
      <c r="J1244" s="14">
        <f>'[1]TCE - ANEXO III - Preencher'!K1253</f>
        <v>0</v>
      </c>
      <c r="K1244" s="15">
        <f>'[1]TCE - ANEXO III - Preencher'!L1253</f>
        <v>94.384661893396981</v>
      </c>
      <c r="L1244" s="15">
        <f>'[1]TCE - ANEXO III - Preencher'!M1253</f>
        <v>28.24</v>
      </c>
      <c r="M1244" s="15">
        <f t="shared" si="115"/>
        <v>66.144661893396986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134.48523351358691</v>
      </c>
      <c r="R1244" s="15">
        <f>'[1]TCE - ANEXO III - Preencher'!S1253</f>
        <v>75.680000000000007</v>
      </c>
      <c r="S1244" s="16">
        <f t="shared" si="117"/>
        <v>58.805233513586899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423.59069540698385</v>
      </c>
    </row>
    <row r="1245" spans="1:28" x14ac:dyDescent="0.2">
      <c r="A1245" s="8">
        <f>IFERROR(VLOOKUP(B1245,'[1]DADOS (OCULTAR)'!$Q$3:$S$136,3,0),"")</f>
        <v>9039744002308</v>
      </c>
      <c r="B1245" s="9" t="str">
        <f>'[1]TCE - ANEXO III - Preencher'!C1254</f>
        <v>HOSPITAL NOSSA SENHORA DAS GRAÇAS - ANTIGO ALFA - CG Nº 024/2022</v>
      </c>
      <c r="C1245" s="10"/>
      <c r="D1245" s="11" t="str">
        <f>'[1]TCE - ANEXO III - Preencher'!E1254</f>
        <v>WALTERSON WANDERLEY CARVALHO DA COSTA</v>
      </c>
      <c r="E1245" s="9" t="str">
        <f>IF('[1]TCE - ANEXO III - Preencher'!F1254="4 - Assistência Odontológica","2 - Outros Profissionais da Saúde",'[1]TCE - ANEXO III - Preencher'!F1254)</f>
        <v>2 - Outros Profissionais da Saúde</v>
      </c>
      <c r="F1245" s="12" t="str">
        <f>'[1]TCE - ANEXO III - Preencher'!G1254</f>
        <v>5211-30</v>
      </c>
      <c r="G1245" s="13" t="str">
        <f>IF('[1]TCE - ANEXO III - Preencher'!H1254="","",'[1]TCE - ANEXO III - Preencher'!H1254)</f>
        <v>08/2024</v>
      </c>
      <c r="H1245" s="14">
        <f>'[1]TCE - ANEXO III - Preencher'!I1254</f>
        <v>0</v>
      </c>
      <c r="I1245" s="14">
        <f>'[1]TCE - ANEXO III - Preencher'!J1254</f>
        <v>124.56</v>
      </c>
      <c r="J1245" s="14">
        <f>'[1]TCE - ANEXO III - Preencher'!K1254</f>
        <v>0</v>
      </c>
      <c r="K1245" s="15">
        <f>'[1]TCE - ANEXO III - Preencher'!L1254</f>
        <v>94.384661893396981</v>
      </c>
      <c r="L1245" s="15">
        <f>'[1]TCE - ANEXO III - Preencher'!M1254</f>
        <v>0</v>
      </c>
      <c r="M1245" s="15">
        <f t="shared" si="115"/>
        <v>94.384661893396981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218.94466189339698</v>
      </c>
    </row>
    <row r="1246" spans="1:28" x14ac:dyDescent="0.2">
      <c r="A1246" s="8">
        <f>IFERROR(VLOOKUP(B1246,'[1]DADOS (OCULTAR)'!$Q$3:$S$136,3,0),"")</f>
        <v>9039744002308</v>
      </c>
      <c r="B1246" s="9" t="str">
        <f>'[1]TCE - ANEXO III - Preencher'!C1255</f>
        <v>HOSPITAL NOSSA SENHORA DAS GRAÇAS - ANTIGO ALFA - CG Nº 024/2022</v>
      </c>
      <c r="C1246" s="10"/>
      <c r="D1246" s="11" t="str">
        <f>'[1]TCE - ANEXO III - Preencher'!E1255</f>
        <v>WANDERSON FEITOSA DE AZEVEDO</v>
      </c>
      <c r="E1246" s="9" t="str">
        <f>IF('[1]TCE - ANEXO III - Preencher'!F1255="4 - Assistência Odontológica","2 - Outros Profissionais da Saúde",'[1]TCE - ANEXO III - Preencher'!F1255)</f>
        <v>3 - Administrativo</v>
      </c>
      <c r="F1246" s="12" t="str">
        <f>'[1]TCE - ANEXO III - Preencher'!G1255</f>
        <v>7241-10</v>
      </c>
      <c r="G1246" s="13" t="str">
        <f>IF('[1]TCE - ANEXO III - Preencher'!H1255="","",'[1]TCE - ANEXO III - Preencher'!H1255)</f>
        <v>08/2024</v>
      </c>
      <c r="H1246" s="14">
        <f>'[1]TCE - ANEXO III - Preencher'!I1255</f>
        <v>0</v>
      </c>
      <c r="I1246" s="14">
        <f>'[1]TCE - ANEXO III - Preencher'!J1255</f>
        <v>187.72399999999999</v>
      </c>
      <c r="J1246" s="14">
        <f>'[1]TCE - ANEXO III - Preencher'!K1255</f>
        <v>0</v>
      </c>
      <c r="K1246" s="15">
        <f>'[1]TCE - ANEXO III - Preencher'!L1255</f>
        <v>94.384661893396981</v>
      </c>
      <c r="L1246" s="15">
        <f>'[1]TCE - ANEXO III - Preencher'!M1255</f>
        <v>32.17</v>
      </c>
      <c r="M1246" s="15">
        <f t="shared" si="115"/>
        <v>62.214661893396979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126.07990641898773</v>
      </c>
      <c r="R1246" s="15">
        <f>'[1]TCE - ANEXO III - Preencher'!S1255</f>
        <v>94.42</v>
      </c>
      <c r="S1246" s="16">
        <f t="shared" si="117"/>
        <v>31.659906418987731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281.59856831238471</v>
      </c>
    </row>
    <row r="1247" spans="1:28" x14ac:dyDescent="0.2">
      <c r="A1247" s="8">
        <f>IFERROR(VLOOKUP(B1247,'[1]DADOS (OCULTAR)'!$Q$3:$S$136,3,0),"")</f>
        <v>9039744002308</v>
      </c>
      <c r="B1247" s="9" t="str">
        <f>'[1]TCE - ANEXO III - Preencher'!C1256</f>
        <v>HOSPITAL NOSSA SENHORA DAS GRAÇAS - ANTIGO ALFA - CG Nº 024/2022</v>
      </c>
      <c r="C1247" s="10"/>
      <c r="D1247" s="11" t="str">
        <f>'[1]TCE - ANEXO III - Preencher'!E1256</f>
        <v>WATSON FAGNER TORRES DA SILVA</v>
      </c>
      <c r="E1247" s="9" t="str">
        <f>IF('[1]TCE - ANEXO III - Preencher'!F1256="4 - Assistência Odontológica","2 - Outros Profissionais da Saúde",'[1]TCE - ANEXO III - Preencher'!F1256)</f>
        <v>2 - Outros Profissionais da Saúde</v>
      </c>
      <c r="F1247" s="12" t="str">
        <f>'[1]TCE - ANEXO III - Preencher'!G1256</f>
        <v>5211-30</v>
      </c>
      <c r="G1247" s="13" t="str">
        <f>IF('[1]TCE - ANEXO III - Preencher'!H1256="","",'[1]TCE - ANEXO III - Preencher'!H1256)</f>
        <v>08/2024</v>
      </c>
      <c r="H1247" s="14">
        <f>'[1]TCE - ANEXO III - Preencher'!I1256</f>
        <v>0</v>
      </c>
      <c r="I1247" s="14">
        <f>'[1]TCE - ANEXO III - Preencher'!J1256</f>
        <v>190.05520000000001</v>
      </c>
      <c r="J1247" s="14">
        <f>'[1]TCE - ANEXO III - Preencher'!K1256</f>
        <v>0</v>
      </c>
      <c r="K1247" s="15">
        <f>'[1]TCE - ANEXO III - Preencher'!L1256</f>
        <v>94.384661893396981</v>
      </c>
      <c r="L1247" s="15">
        <f>'[1]TCE - ANEXO III - Preencher'!M1256</f>
        <v>31.14</v>
      </c>
      <c r="M1247" s="15">
        <f t="shared" si="115"/>
        <v>63.24466189339698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134.48523351358691</v>
      </c>
      <c r="R1247" s="15">
        <f>'[1]TCE - ANEXO III - Preencher'!S1256</f>
        <v>93.42</v>
      </c>
      <c r="S1247" s="16">
        <f t="shared" si="117"/>
        <v>41.065233513586904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294.36509540698393</v>
      </c>
    </row>
    <row r="1248" spans="1:28" x14ac:dyDescent="0.2">
      <c r="A1248" s="8">
        <f>IFERROR(VLOOKUP(B1248,'[1]DADOS (OCULTAR)'!$Q$3:$S$136,3,0),"")</f>
        <v>9039744002308</v>
      </c>
      <c r="B1248" s="9" t="str">
        <f>'[1]TCE - ANEXO III - Preencher'!C1257</f>
        <v>HOSPITAL NOSSA SENHORA DAS GRAÇAS - ANTIGO ALFA - CG Nº 024/2022</v>
      </c>
      <c r="C1248" s="10"/>
      <c r="D1248" s="11" t="str">
        <f>'[1]TCE - ANEXO III - Preencher'!E1257</f>
        <v>WEIDSON DE SOUZA MARTINS</v>
      </c>
      <c r="E1248" s="9" t="str">
        <f>IF('[1]TCE - ANEXO III - Preencher'!F1257="4 - Assistência Odontológica","2 - Outros Profissionais da Saúde",'[1]TCE - ANEXO III - Preencher'!F1257)</f>
        <v>2 - Outros Profissionais da Saúde</v>
      </c>
      <c r="F1248" s="12" t="str">
        <f>'[1]TCE - ANEXO III - Preencher'!G1257</f>
        <v>3222-05</v>
      </c>
      <c r="G1248" s="13" t="str">
        <f>IF('[1]TCE - ANEXO III - Preencher'!H1257="","",'[1]TCE - ANEXO III - Preencher'!H1257)</f>
        <v>08/2024</v>
      </c>
      <c r="H1248" s="14">
        <f>'[1]TCE - ANEXO III - Preencher'!I1257</f>
        <v>0</v>
      </c>
      <c r="I1248" s="14">
        <f>'[1]TCE - ANEXO III - Preencher'!J1257</f>
        <v>284.952</v>
      </c>
      <c r="J1248" s="14">
        <f>'[1]TCE - ANEXO III - Preencher'!K1257</f>
        <v>0</v>
      </c>
      <c r="K1248" s="15">
        <f>'[1]TCE - ANEXO III - Preencher'!L1257</f>
        <v>94.384661893396981</v>
      </c>
      <c r="L1248" s="15">
        <f>'[1]TCE - ANEXO III - Preencher'!M1257</f>
        <v>0</v>
      </c>
      <c r="M1248" s="15">
        <f t="shared" si="115"/>
        <v>94.384661893396981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379.33666189339698</v>
      </c>
    </row>
    <row r="1249" spans="1:28" x14ac:dyDescent="0.2">
      <c r="A1249" s="8">
        <f>IFERROR(VLOOKUP(B1249,'[1]DADOS (OCULTAR)'!$Q$3:$S$136,3,0),"")</f>
        <v>9039744002308</v>
      </c>
      <c r="B1249" s="9" t="str">
        <f>'[1]TCE - ANEXO III - Preencher'!C1258</f>
        <v>HOSPITAL NOSSA SENHORA DAS GRAÇAS - ANTIGO ALFA - CG Nº 024/2022</v>
      </c>
      <c r="C1249" s="10"/>
      <c r="D1249" s="11" t="str">
        <f>'[1]TCE - ANEXO III - Preencher'!E1258</f>
        <v>WELLINGTON MANOEL DA SILVA</v>
      </c>
      <c r="E1249" s="9" t="str">
        <f>IF('[1]TCE - ANEXO III - Preencher'!F1258="4 - Assistência Odontológica","2 - Outros Profissionais da Saúde",'[1]TCE - ANEXO III - Preencher'!F1258)</f>
        <v>2 - Outros Profissionais da Saúde</v>
      </c>
      <c r="F1249" s="12" t="str">
        <f>'[1]TCE - ANEXO III - Preencher'!G1258</f>
        <v>2235-05</v>
      </c>
      <c r="G1249" s="13" t="str">
        <f>IF('[1]TCE - ANEXO III - Preencher'!H1258="","",'[1]TCE - ANEXO III - Preencher'!H1258)</f>
        <v>08/2024</v>
      </c>
      <c r="H1249" s="14">
        <f>'[1]TCE - ANEXO III - Preencher'!I1258</f>
        <v>0</v>
      </c>
      <c r="I1249" s="14">
        <f>'[1]TCE - ANEXO III - Preencher'!J1258</f>
        <v>414.90159999999997</v>
      </c>
      <c r="J1249" s="14">
        <f>'[1]TCE - ANEXO III - Preencher'!K1258</f>
        <v>0</v>
      </c>
      <c r="K1249" s="15">
        <f>'[1]TCE - ANEXO III - Preencher'!L1258</f>
        <v>94.384661893396981</v>
      </c>
      <c r="L1249" s="15">
        <f>'[1]TCE - ANEXO III - Preencher'!M1258</f>
        <v>2.79</v>
      </c>
      <c r="M1249" s="15">
        <f t="shared" si="115"/>
        <v>91.594661893396975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506.49626189339693</v>
      </c>
    </row>
    <row r="1250" spans="1:28" x14ac:dyDescent="0.2">
      <c r="A1250" s="8">
        <f>IFERROR(VLOOKUP(B1250,'[1]DADOS (OCULTAR)'!$Q$3:$S$136,3,0),"")</f>
        <v>9039744002308</v>
      </c>
      <c r="B1250" s="9" t="str">
        <f>'[1]TCE - ANEXO III - Preencher'!C1259</f>
        <v>HOSPITAL NOSSA SENHORA DAS GRAÇAS - ANTIGO ALFA - CG Nº 024/2022</v>
      </c>
      <c r="C1250" s="10"/>
      <c r="D1250" s="11" t="str">
        <f>'[1]TCE - ANEXO III - Preencher'!E1259</f>
        <v>WENDESON NUNES DA SILVA</v>
      </c>
      <c r="E1250" s="9" t="str">
        <f>IF('[1]TCE - ANEXO III - Preencher'!F1259="4 - Assistência Odontológica","2 - Outros Profissionais da Saúde",'[1]TCE - ANEXO III - Preencher'!F1259)</f>
        <v>3 - Administrativo</v>
      </c>
      <c r="F1250" s="12" t="str">
        <f>'[1]TCE - ANEXO III - Preencher'!G1259</f>
        <v>4110-10</v>
      </c>
      <c r="G1250" s="13" t="str">
        <f>IF('[1]TCE - ANEXO III - Preencher'!H1259="","",'[1]TCE - ANEXO III - Preencher'!H1259)</f>
        <v>08/2024</v>
      </c>
      <c r="H1250" s="14">
        <f>'[1]TCE - ANEXO III - Preencher'!I1259</f>
        <v>0</v>
      </c>
      <c r="I1250" s="14">
        <f>'[1]TCE - ANEXO III - Preencher'!J1259</f>
        <v>187.1952</v>
      </c>
      <c r="J1250" s="14">
        <f>'[1]TCE - ANEXO III - Preencher'!K1259</f>
        <v>0</v>
      </c>
      <c r="K1250" s="15">
        <f>'[1]TCE - ANEXO III - Preencher'!L1259</f>
        <v>94.384661893396981</v>
      </c>
      <c r="L1250" s="15">
        <f>'[1]TCE - ANEXO III - Preencher'!M1259</f>
        <v>44</v>
      </c>
      <c r="M1250" s="15">
        <f t="shared" si="115"/>
        <v>50.384661893396981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237.57986189339698</v>
      </c>
    </row>
    <row r="1251" spans="1:28" x14ac:dyDescent="0.2">
      <c r="A1251" s="8">
        <f>IFERROR(VLOOKUP(B1251,'[1]DADOS (OCULTAR)'!$Q$3:$S$136,3,0),"")</f>
        <v>9039744002308</v>
      </c>
      <c r="B1251" s="9" t="str">
        <f>'[1]TCE - ANEXO III - Preencher'!C1260</f>
        <v>HOSPITAL NOSSA SENHORA DAS GRAÇAS - ANTIGO ALFA - CG Nº 024/2022</v>
      </c>
      <c r="C1251" s="10"/>
      <c r="D1251" s="11" t="str">
        <f>'[1]TCE - ANEXO III - Preencher'!E1260</f>
        <v>WESLEY CLAUDEMIR JOSE DOS SANTOS</v>
      </c>
      <c r="E1251" s="9" t="str">
        <f>IF('[1]TCE - ANEXO III - Preencher'!F1260="4 - Assistência Odontológica","2 - Outros Profissionais da Saúde",'[1]TCE - ANEXO III - Preencher'!F1260)</f>
        <v>2 - Outros Profissionais da Saúde</v>
      </c>
      <c r="F1251" s="12" t="str">
        <f>'[1]TCE - ANEXO III - Preencher'!G1260</f>
        <v>3222-05</v>
      </c>
      <c r="G1251" s="13" t="str">
        <f>IF('[1]TCE - ANEXO III - Preencher'!H1260="","",'[1]TCE - ANEXO III - Preencher'!H1260)</f>
        <v>08/2024</v>
      </c>
      <c r="H1251" s="14">
        <f>'[1]TCE - ANEXO III - Preencher'!I1260</f>
        <v>0</v>
      </c>
      <c r="I1251" s="14">
        <f>'[1]TCE - ANEXO III - Preencher'!J1260</f>
        <v>114.2024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114.2024</v>
      </c>
    </row>
    <row r="1252" spans="1:28" x14ac:dyDescent="0.2">
      <c r="A1252" s="8">
        <f>IFERROR(VLOOKUP(B1252,'[1]DADOS (OCULTAR)'!$Q$3:$S$136,3,0),"")</f>
        <v>9039744002308</v>
      </c>
      <c r="B1252" s="9" t="str">
        <f>'[1]TCE - ANEXO III - Preencher'!C1261</f>
        <v>HOSPITAL NOSSA SENHORA DAS GRAÇAS - ANTIGO ALFA - CG Nº 024/2022</v>
      </c>
      <c r="C1252" s="10"/>
      <c r="D1252" s="11" t="str">
        <f>'[1]TCE - ANEXO III - Preencher'!E1261</f>
        <v>WEVERTON RICARDO DE ANDRADE</v>
      </c>
      <c r="E1252" s="9" t="str">
        <f>IF('[1]TCE - ANEXO III - Preencher'!F1261="4 - Assistência Odontológica","2 - Outros Profissionais da Saúde",'[1]TCE - ANEXO III - Preencher'!F1261)</f>
        <v>2 - Outros Profissionais da Saúde</v>
      </c>
      <c r="F1252" s="12" t="str">
        <f>'[1]TCE - ANEXO III - Preencher'!G1261</f>
        <v>3222-05</v>
      </c>
      <c r="G1252" s="13" t="str">
        <f>IF('[1]TCE - ANEXO III - Preencher'!H1261="","",'[1]TCE - ANEXO III - Preencher'!H1261)</f>
        <v>08/2024</v>
      </c>
      <c r="H1252" s="14">
        <f>'[1]TCE - ANEXO III - Preencher'!I1261</f>
        <v>0</v>
      </c>
      <c r="I1252" s="14">
        <f>'[1]TCE - ANEXO III - Preencher'!J1261</f>
        <v>40.665599999999998</v>
      </c>
      <c r="J1252" s="14">
        <f>'[1]TCE - ANEXO III - Preencher'!K1261</f>
        <v>0</v>
      </c>
      <c r="K1252" s="15">
        <f>'[1]TCE - ANEXO III - Preencher'!L1261</f>
        <v>94.384661893396981</v>
      </c>
      <c r="L1252" s="15">
        <f>'[1]TCE - ANEXO III - Preencher'!M1261</f>
        <v>28.24</v>
      </c>
      <c r="M1252" s="15">
        <f t="shared" si="115"/>
        <v>66.144661893396986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106.81026189339698</v>
      </c>
    </row>
    <row r="1253" spans="1:28" x14ac:dyDescent="0.2">
      <c r="A1253" s="8">
        <f>IFERROR(VLOOKUP(B1253,'[1]DADOS (OCULTAR)'!$Q$3:$S$136,3,0),"")</f>
        <v>9039744002308</v>
      </c>
      <c r="B1253" s="9" t="str">
        <f>'[1]TCE - ANEXO III - Preencher'!C1262</f>
        <v>HOSPITAL NOSSA SENHORA DAS GRAÇAS - ANTIGO ALFA - CG Nº 024/2022</v>
      </c>
      <c r="C1253" s="10"/>
      <c r="D1253" s="11" t="str">
        <f>'[1]TCE - ANEXO III - Preencher'!E1262</f>
        <v>WILDSON ANGELO BOTELHO DA SILVA</v>
      </c>
      <c r="E1253" s="9" t="str">
        <f>IF('[1]TCE - ANEXO III - Preencher'!F1262="4 - Assistência Odontológica","2 - Outros Profissionais da Saúde",'[1]TCE - ANEXO III - Preencher'!F1262)</f>
        <v>3 - Administrativo</v>
      </c>
      <c r="F1253" s="12" t="str">
        <f>'[1]TCE - ANEXO III - Preencher'!G1262</f>
        <v>2124-20</v>
      </c>
      <c r="G1253" s="13" t="str">
        <f>IF('[1]TCE - ANEXO III - Preencher'!H1262="","",'[1]TCE - ANEXO III - Preencher'!H1262)</f>
        <v>08/2024</v>
      </c>
      <c r="H1253" s="14">
        <f>'[1]TCE - ANEXO III - Preencher'!I1262</f>
        <v>0</v>
      </c>
      <c r="I1253" s="14">
        <f>'[1]TCE - ANEXO III - Preencher'!J1262</f>
        <v>330.41199999999998</v>
      </c>
      <c r="J1253" s="14">
        <f>'[1]TCE - ANEXO III - Preencher'!K1262</f>
        <v>0</v>
      </c>
      <c r="K1253" s="15">
        <f>'[1]TCE - ANEXO III - Preencher'!L1262</f>
        <v>94.384661893396981</v>
      </c>
      <c r="L1253" s="15">
        <f>'[1]TCE - ANEXO III - Preencher'!M1262</f>
        <v>0</v>
      </c>
      <c r="M1253" s="15">
        <f t="shared" si="115"/>
        <v>94.384661893396981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424.79666189339696</v>
      </c>
    </row>
    <row r="1254" spans="1:28" x14ac:dyDescent="0.2">
      <c r="A1254" s="8">
        <f>IFERROR(VLOOKUP(B1254,'[1]DADOS (OCULTAR)'!$Q$3:$S$136,3,0),"")</f>
        <v>9039744002308</v>
      </c>
      <c r="B1254" s="9" t="str">
        <f>'[1]TCE - ANEXO III - Preencher'!C1263</f>
        <v>HOSPITAL NOSSA SENHORA DAS GRAÇAS - ANTIGO ALFA - CG Nº 024/2022</v>
      </c>
      <c r="C1254" s="10"/>
      <c r="D1254" s="11" t="str">
        <f>'[1]TCE - ANEXO III - Preencher'!E1263</f>
        <v>WILDSON BRAGA DE MEDEIROS</v>
      </c>
      <c r="E1254" s="9" t="str">
        <f>IF('[1]TCE - ANEXO III - Preencher'!F1263="4 - Assistência Odontológica","2 - Outros Profissionais da Saúde",'[1]TCE - ANEXO III - Preencher'!F1263)</f>
        <v>2 - Outros Profissionais da Saúde</v>
      </c>
      <c r="F1254" s="12" t="str">
        <f>'[1]TCE - ANEXO III - Preencher'!G1263</f>
        <v>3241-15</v>
      </c>
      <c r="G1254" s="13" t="str">
        <f>IF('[1]TCE - ANEXO III - Preencher'!H1263="","",'[1]TCE - ANEXO III - Preencher'!H1263)</f>
        <v>08/2024</v>
      </c>
      <c r="H1254" s="14">
        <f>'[1]TCE - ANEXO III - Preencher'!I1263</f>
        <v>0</v>
      </c>
      <c r="I1254" s="14">
        <f>'[1]TCE - ANEXO III - Preencher'!J1263</f>
        <v>320.50880000000001</v>
      </c>
      <c r="J1254" s="14">
        <f>'[1]TCE - ANEXO III - Preencher'!K1263</f>
        <v>0</v>
      </c>
      <c r="K1254" s="15">
        <f>'[1]TCE - ANEXO III - Preencher'!L1263</f>
        <v>94.384661893396981</v>
      </c>
      <c r="L1254" s="15">
        <f>'[1]TCE - ANEXO III - Preencher'!M1263</f>
        <v>0</v>
      </c>
      <c r="M1254" s="15">
        <f t="shared" si="115"/>
        <v>94.384661893396981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414.89346189339699</v>
      </c>
    </row>
    <row r="1255" spans="1:28" x14ac:dyDescent="0.2">
      <c r="A1255" s="8">
        <f>IFERROR(VLOOKUP(B1255,'[1]DADOS (OCULTAR)'!$Q$3:$S$136,3,0),"")</f>
        <v>9039744002308</v>
      </c>
      <c r="B1255" s="9" t="str">
        <f>'[1]TCE - ANEXO III - Preencher'!C1264</f>
        <v>HOSPITAL NOSSA SENHORA DAS GRAÇAS - ANTIGO ALFA - CG Nº 024/2022</v>
      </c>
      <c r="C1255" s="10"/>
      <c r="D1255" s="11" t="str">
        <f>'[1]TCE - ANEXO III - Preencher'!E1264</f>
        <v>WILLIAM CARLOS SILVA DE SOUZA</v>
      </c>
      <c r="E1255" s="9" t="str">
        <f>IF('[1]TCE - ANEXO III - Preencher'!F1264="4 - Assistência Odontológica","2 - Outros Profissionais da Saúde",'[1]TCE - ANEXO III - Preencher'!F1264)</f>
        <v>2 - Outros Profissionais da Saúde</v>
      </c>
      <c r="F1255" s="12" t="str">
        <f>'[1]TCE - ANEXO III - Preencher'!G1264</f>
        <v>5151-10</v>
      </c>
      <c r="G1255" s="13" t="str">
        <f>IF('[1]TCE - ANEXO III - Preencher'!H1264="","",'[1]TCE - ANEXO III - Preencher'!H1264)</f>
        <v>08/2024</v>
      </c>
      <c r="H1255" s="14">
        <f>'[1]TCE - ANEXO III - Preencher'!I1264</f>
        <v>0</v>
      </c>
      <c r="I1255" s="14">
        <f>'[1]TCE - ANEXO III - Preencher'!J1264</f>
        <v>154.30000000000001</v>
      </c>
      <c r="J1255" s="14">
        <f>'[1]TCE - ANEXO III - Preencher'!K1264</f>
        <v>0</v>
      </c>
      <c r="K1255" s="15">
        <f>'[1]TCE - ANEXO III - Preencher'!L1264</f>
        <v>94.384661893396981</v>
      </c>
      <c r="L1255" s="15">
        <f>'[1]TCE - ANEXO III - Preencher'!M1264</f>
        <v>0</v>
      </c>
      <c r="M1255" s="15">
        <f t="shared" si="115"/>
        <v>94.384661893396981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248.68466189339699</v>
      </c>
    </row>
    <row r="1256" spans="1:28" x14ac:dyDescent="0.2">
      <c r="A1256" s="8">
        <f>IFERROR(VLOOKUP(B1256,'[1]DADOS (OCULTAR)'!$Q$3:$S$136,3,0),"")</f>
        <v>9039744002308</v>
      </c>
      <c r="B1256" s="9" t="str">
        <f>'[1]TCE - ANEXO III - Preencher'!C1265</f>
        <v>HOSPITAL NOSSA SENHORA DAS GRAÇAS - ANTIGO ALFA - CG Nº 024/2022</v>
      </c>
      <c r="C1256" s="10"/>
      <c r="D1256" s="11" t="str">
        <f>'[1]TCE - ANEXO III - Preencher'!E1265</f>
        <v>WILLYANE LETICIA DA SILVA BRITO</v>
      </c>
      <c r="E1256" s="9" t="str">
        <f>IF('[1]TCE - ANEXO III - Preencher'!F1265="4 - Assistência Odontológica","2 - Outros Profissionais da Saúde",'[1]TCE - ANEXO III - Preencher'!F1265)</f>
        <v>3 - Administrativo</v>
      </c>
      <c r="F1256" s="12" t="str">
        <f>'[1]TCE - ANEXO III - Preencher'!G1265</f>
        <v>4110-10</v>
      </c>
      <c r="G1256" s="13" t="str">
        <f>IF('[1]TCE - ANEXO III - Preencher'!H1265="","",'[1]TCE - ANEXO III - Preencher'!H1265)</f>
        <v>08/2024</v>
      </c>
      <c r="H1256" s="14">
        <f>'[1]TCE - ANEXO III - Preencher'!I1265</f>
        <v>0</v>
      </c>
      <c r="I1256" s="14">
        <f>'[1]TCE - ANEXO III - Preencher'!J1265</f>
        <v>13.414</v>
      </c>
      <c r="J1256" s="14">
        <f>'[1]TCE - ANEXO III - Preencher'!K1265</f>
        <v>0</v>
      </c>
      <c r="K1256" s="15">
        <f>'[1]TCE - ANEXO III - Preencher'!L1265</f>
        <v>94.384661893396981</v>
      </c>
      <c r="L1256" s="15">
        <f>'[1]TCE - ANEXO III - Preencher'!M1265</f>
        <v>0</v>
      </c>
      <c r="M1256" s="15">
        <f t="shared" si="115"/>
        <v>94.384661893396981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185.09333333333328</v>
      </c>
      <c r="R1256" s="15">
        <f>'[1]TCE - ANEXO III - Preencher'!S1265</f>
        <v>42.36</v>
      </c>
      <c r="S1256" s="16">
        <f t="shared" si="117"/>
        <v>142.73333333333329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250.53199522673026</v>
      </c>
    </row>
    <row r="1257" spans="1:28" x14ac:dyDescent="0.2">
      <c r="A1257" s="8">
        <f>IFERROR(VLOOKUP(B1257,'[1]DADOS (OCULTAR)'!$Q$3:$S$136,3,0),"")</f>
        <v>9039744002308</v>
      </c>
      <c r="B1257" s="9" t="str">
        <f>'[1]TCE - ANEXO III - Preencher'!C1266</f>
        <v>HOSPITAL NOSSA SENHORA DAS GRAÇAS - ANTIGO ALFA - CG Nº 024/2022</v>
      </c>
      <c r="C1257" s="10"/>
      <c r="D1257" s="11" t="str">
        <f>'[1]TCE - ANEXO III - Preencher'!E1266</f>
        <v>WILMA DE ARAUJO FALCAO</v>
      </c>
      <c r="E1257" s="9" t="str">
        <f>IF('[1]TCE - ANEXO III - Preencher'!F1266="4 - Assistência Odontológica","2 - Outros Profissionais da Saúde",'[1]TCE - ANEXO III - Preencher'!F1266)</f>
        <v>2 - Outros Profissionais da Saúde</v>
      </c>
      <c r="F1257" s="12" t="str">
        <f>'[1]TCE - ANEXO III - Preencher'!G1266</f>
        <v>3222-05</v>
      </c>
      <c r="G1257" s="13" t="str">
        <f>IF('[1]TCE - ANEXO III - Preencher'!H1266="","",'[1]TCE - ANEXO III - Preencher'!H1266)</f>
        <v>08/2024</v>
      </c>
      <c r="H1257" s="14">
        <f>'[1]TCE - ANEXO III - Preencher'!I1266</f>
        <v>0</v>
      </c>
      <c r="I1257" s="14">
        <f>'[1]TCE - ANEXO III - Preencher'!J1266</f>
        <v>273.66640000000001</v>
      </c>
      <c r="J1257" s="14">
        <f>'[1]TCE - ANEXO III - Preencher'!K1266</f>
        <v>0</v>
      </c>
      <c r="K1257" s="15">
        <f>'[1]TCE - ANEXO III - Preencher'!L1266</f>
        <v>94.384661893396981</v>
      </c>
      <c r="L1257" s="15">
        <f>'[1]TCE - ANEXO III - Preencher'!M1266</f>
        <v>28.24</v>
      </c>
      <c r="M1257" s="15">
        <f t="shared" si="115"/>
        <v>66.144661893396986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134.48523351358691</v>
      </c>
      <c r="R1257" s="15">
        <f>'[1]TCE - ANEXO III - Preencher'!S1266</f>
        <v>72.86</v>
      </c>
      <c r="S1257" s="16">
        <f t="shared" si="117"/>
        <v>61.625233513586906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401.4362954069839</v>
      </c>
    </row>
    <row r="1258" spans="1:28" x14ac:dyDescent="0.2">
      <c r="A1258" s="8">
        <f>IFERROR(VLOOKUP(B1258,'[1]DADOS (OCULTAR)'!$Q$3:$S$136,3,0),"")</f>
        <v>9039744002308</v>
      </c>
      <c r="B1258" s="9" t="str">
        <f>'[1]TCE - ANEXO III - Preencher'!C1267</f>
        <v>HOSPITAL NOSSA SENHORA DAS GRAÇAS - ANTIGO ALFA - CG Nº 024/2022</v>
      </c>
      <c r="C1258" s="10"/>
      <c r="D1258" s="11" t="str">
        <f>'[1]TCE - ANEXO III - Preencher'!E1267</f>
        <v>WILSON DA SILVA MELO</v>
      </c>
      <c r="E1258" s="9" t="str">
        <f>IF('[1]TCE - ANEXO III - Preencher'!F1267="4 - Assistência Odontológica","2 - Outros Profissionais da Saúde",'[1]TCE - ANEXO III - Preencher'!F1267)</f>
        <v>3 - Administrativo</v>
      </c>
      <c r="F1258" s="12" t="str">
        <f>'[1]TCE - ANEXO III - Preencher'!G1267</f>
        <v>7152-10</v>
      </c>
      <c r="G1258" s="13" t="str">
        <f>IF('[1]TCE - ANEXO III - Preencher'!H1267="","",'[1]TCE - ANEXO III - Preencher'!H1267)</f>
        <v>08/2024</v>
      </c>
      <c r="H1258" s="14">
        <f>'[1]TCE - ANEXO III - Preencher'!I1267</f>
        <v>0</v>
      </c>
      <c r="I1258" s="14">
        <f>'[1]TCE - ANEXO III - Preencher'!J1267</f>
        <v>151.2704</v>
      </c>
      <c r="J1258" s="14">
        <f>'[1]TCE - ANEXO III - Preencher'!K1267</f>
        <v>0</v>
      </c>
      <c r="K1258" s="15">
        <f>'[1]TCE - ANEXO III - Preencher'!L1267</f>
        <v>94.384661893396981</v>
      </c>
      <c r="L1258" s="15">
        <f>'[1]TCE - ANEXO III - Preencher'!M1267</f>
        <v>32.17</v>
      </c>
      <c r="M1258" s="15">
        <f t="shared" si="115"/>
        <v>62.214661893396979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277.37579412177303</v>
      </c>
      <c r="R1258" s="15">
        <f>'[1]TCE - ANEXO III - Preencher'!S1267</f>
        <v>96.51</v>
      </c>
      <c r="S1258" s="16">
        <f t="shared" si="117"/>
        <v>180.86579412177304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394.35085601517</v>
      </c>
    </row>
    <row r="1259" spans="1:28" x14ac:dyDescent="0.2">
      <c r="A1259" s="8">
        <f>IFERROR(VLOOKUP(B1259,'[1]DADOS (OCULTAR)'!$Q$3:$S$136,3,0),"")</f>
        <v>9039744002308</v>
      </c>
      <c r="B1259" s="9" t="str">
        <f>'[1]TCE - ANEXO III - Preencher'!C1268</f>
        <v>HOSPITAL NOSSA SENHORA DAS GRAÇAS - ANTIGO ALFA - CG Nº 024/2022</v>
      </c>
      <c r="C1259" s="10"/>
      <c r="D1259" s="11" t="str">
        <f>'[1]TCE - ANEXO III - Preencher'!E1268</f>
        <v>WILZA FERNANDES GOMES DE SOUZA</v>
      </c>
      <c r="E1259" s="9" t="str">
        <f>IF('[1]TCE - ANEXO III - Preencher'!F1268="4 - Assistência Odontológica","2 - Outros Profissionais da Saúde",'[1]TCE - ANEXO III - Preencher'!F1268)</f>
        <v>2 - Outros Profissionais da Saúde</v>
      </c>
      <c r="F1259" s="12" t="str">
        <f>'[1]TCE - ANEXO III - Preencher'!G1268</f>
        <v>3222-05</v>
      </c>
      <c r="G1259" s="13" t="str">
        <f>IF('[1]TCE - ANEXO III - Preencher'!H1268="","",'[1]TCE - ANEXO III - Preencher'!H1268)</f>
        <v>08/2024</v>
      </c>
      <c r="H1259" s="14">
        <f>'[1]TCE - ANEXO III - Preencher'!I1268</f>
        <v>0</v>
      </c>
      <c r="I1259" s="14">
        <f>'[1]TCE - ANEXO III - Preencher'!J1268</f>
        <v>281.43599999999998</v>
      </c>
      <c r="J1259" s="14">
        <f>'[1]TCE - ANEXO III - Preencher'!K1268</f>
        <v>0</v>
      </c>
      <c r="K1259" s="15">
        <f>'[1]TCE - ANEXO III - Preencher'!L1268</f>
        <v>94.384661893396981</v>
      </c>
      <c r="L1259" s="15">
        <f>'[1]TCE - ANEXO III - Preencher'!M1268</f>
        <v>0</v>
      </c>
      <c r="M1259" s="15">
        <f t="shared" si="115"/>
        <v>94.384661893396981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375.82066189339696</v>
      </c>
    </row>
    <row r="1260" spans="1:28" x14ac:dyDescent="0.2">
      <c r="A1260" s="8">
        <f>IFERROR(VLOOKUP(B1260,'[1]DADOS (OCULTAR)'!$Q$3:$S$136,3,0),"")</f>
        <v>9039744002308</v>
      </c>
      <c r="B1260" s="9" t="str">
        <f>'[1]TCE - ANEXO III - Preencher'!C1269</f>
        <v>HOSPITAL NOSSA SENHORA DAS GRAÇAS - ANTIGO ALFA - CG Nº 024/2022</v>
      </c>
      <c r="C1260" s="10"/>
      <c r="D1260" s="11" t="str">
        <f>'[1]TCE - ANEXO III - Preencher'!E1269</f>
        <v>WOLNEY MARNEY ALVES DA SILVA FILHO</v>
      </c>
      <c r="E1260" s="9" t="str">
        <f>IF('[1]TCE - ANEXO III - Preencher'!F1269="4 - Assistência Odontológica","2 - Outros Profissionais da Saúde",'[1]TCE - ANEXO III - Preencher'!F1269)</f>
        <v>2 - Outros Profissionais da Saúde</v>
      </c>
      <c r="F1260" s="12" t="str">
        <f>'[1]TCE - ANEXO III - Preencher'!G1269</f>
        <v>2516-05</v>
      </c>
      <c r="G1260" s="13" t="str">
        <f>IF('[1]TCE - ANEXO III - Preencher'!H1269="","",'[1]TCE - ANEXO III - Preencher'!H1269)</f>
        <v>08/2024</v>
      </c>
      <c r="H1260" s="14">
        <f>'[1]TCE - ANEXO III - Preencher'!I1269</f>
        <v>0</v>
      </c>
      <c r="I1260" s="14">
        <f>'[1]TCE - ANEXO III - Preencher'!J1269</f>
        <v>241.54239999999999</v>
      </c>
      <c r="J1260" s="14">
        <f>'[1]TCE - ANEXO III - Preencher'!K1269</f>
        <v>0</v>
      </c>
      <c r="K1260" s="15">
        <f>'[1]TCE - ANEXO III - Preencher'!L1269</f>
        <v>94.384661893396981</v>
      </c>
      <c r="L1260" s="15">
        <f>'[1]TCE - ANEXO III - Preencher'!M1269</f>
        <v>0</v>
      </c>
      <c r="M1260" s="15">
        <f t="shared" si="115"/>
        <v>94.384661893396981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335.92706189339697</v>
      </c>
    </row>
    <row r="1261" spans="1:28" x14ac:dyDescent="0.2">
      <c r="A1261" s="8">
        <f>IFERROR(VLOOKUP(B1261,'[1]DADOS (OCULTAR)'!$Q$3:$S$136,3,0),"")</f>
        <v>9039744002308</v>
      </c>
      <c r="B1261" s="9" t="str">
        <f>'[1]TCE - ANEXO III - Preencher'!C1270</f>
        <v>HOSPITAL NOSSA SENHORA DAS GRAÇAS - ANTIGO ALFA - CG Nº 024/2022</v>
      </c>
      <c r="C1261" s="10"/>
      <c r="D1261" s="11" t="str">
        <f>'[1]TCE - ANEXO III - Preencher'!E1270</f>
        <v>YAGO ALISSON SILVA PONTES</v>
      </c>
      <c r="E1261" s="9" t="str">
        <f>IF('[1]TCE - ANEXO III - Preencher'!F1270="4 - Assistência Odontológica","2 - Outros Profissionais da Saúde",'[1]TCE - ANEXO III - Preencher'!F1270)</f>
        <v>3 - Administrativo</v>
      </c>
      <c r="F1261" s="12" t="str">
        <f>'[1]TCE - ANEXO III - Preencher'!G1270</f>
        <v>5143-10</v>
      </c>
      <c r="G1261" s="13" t="str">
        <f>IF('[1]TCE - ANEXO III - Preencher'!H1270="","",'[1]TCE - ANEXO III - Preencher'!H1270)</f>
        <v>08/2024</v>
      </c>
      <c r="H1261" s="14">
        <f>'[1]TCE - ANEXO III - Preencher'!I1270</f>
        <v>0</v>
      </c>
      <c r="I1261" s="14">
        <f>'[1]TCE - ANEXO III - Preencher'!J1270</f>
        <v>141.19999999999999</v>
      </c>
      <c r="J1261" s="14">
        <f>'[1]TCE - ANEXO III - Preencher'!K1270</f>
        <v>0</v>
      </c>
      <c r="K1261" s="15">
        <f>'[1]TCE - ANEXO III - Preencher'!L1270</f>
        <v>94.384661893396981</v>
      </c>
      <c r="L1261" s="15">
        <f>'[1]TCE - ANEXO III - Preencher'!M1270</f>
        <v>29.65</v>
      </c>
      <c r="M1261" s="15">
        <f t="shared" si="115"/>
        <v>64.734661893396975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184.91719608118203</v>
      </c>
      <c r="R1261" s="15">
        <f>'[1]TCE - ANEXO III - Preencher'!S1270</f>
        <v>88.96</v>
      </c>
      <c r="S1261" s="16">
        <f t="shared" si="117"/>
        <v>95.957196081182033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301.89185797457901</v>
      </c>
    </row>
    <row r="1262" spans="1:28" x14ac:dyDescent="0.2">
      <c r="A1262" s="8">
        <f>IFERROR(VLOOKUP(B1262,'[1]DADOS (OCULTAR)'!$Q$3:$S$136,3,0),"")</f>
        <v>9039744002308</v>
      </c>
      <c r="B1262" s="9" t="str">
        <f>'[1]TCE - ANEXO III - Preencher'!C1271</f>
        <v>HOSPITAL NOSSA SENHORA DAS GRAÇAS - ANTIGO ALFA - CG Nº 024/2022</v>
      </c>
      <c r="C1262" s="10"/>
      <c r="D1262" s="11" t="str">
        <f>'[1]TCE - ANEXO III - Preencher'!E1271</f>
        <v>YANNE CYNTIA DE MELO</v>
      </c>
      <c r="E1262" s="9" t="str">
        <f>IF('[1]TCE - ANEXO III - Preencher'!F1271="4 - Assistência Odontológica","2 - Outros Profissionais da Saúde",'[1]TCE - ANEXO III - Preencher'!F1271)</f>
        <v>2 - Outros Profissionais da Saúde</v>
      </c>
      <c r="F1262" s="12" t="str">
        <f>'[1]TCE - ANEXO III - Preencher'!G1271</f>
        <v>2236-05</v>
      </c>
      <c r="G1262" s="13" t="str">
        <f>IF('[1]TCE - ANEXO III - Preencher'!H1271="","",'[1]TCE - ANEXO III - Preencher'!H1271)</f>
        <v>08/2024</v>
      </c>
      <c r="H1262" s="14">
        <f>'[1]TCE - ANEXO III - Preencher'!I1271</f>
        <v>0</v>
      </c>
      <c r="I1262" s="14">
        <f>'[1]TCE - ANEXO III - Preencher'!J1271</f>
        <v>238.8152</v>
      </c>
      <c r="J1262" s="14">
        <f>'[1]TCE - ANEXO III - Preencher'!K1271</f>
        <v>0</v>
      </c>
      <c r="K1262" s="15">
        <f>'[1]TCE - ANEXO III - Preencher'!L1271</f>
        <v>94.384661893396981</v>
      </c>
      <c r="L1262" s="15">
        <f>'[1]TCE - ANEXO III - Preencher'!M1271</f>
        <v>2.7</v>
      </c>
      <c r="M1262" s="15">
        <f t="shared" si="115"/>
        <v>91.684661893396978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330.499861893397</v>
      </c>
    </row>
    <row r="1263" spans="1:28" x14ac:dyDescent="0.2">
      <c r="A1263" s="8">
        <f>IFERROR(VLOOKUP(B1263,'[1]DADOS (OCULTAR)'!$Q$3:$S$136,3,0),"")</f>
        <v>9039744002308</v>
      </c>
      <c r="B1263" s="9" t="str">
        <f>'[1]TCE - ANEXO III - Preencher'!C1272</f>
        <v>HOSPITAL NOSSA SENHORA DAS GRAÇAS - ANTIGO ALFA - CG Nº 024/2022</v>
      </c>
      <c r="C1263" s="10"/>
      <c r="D1263" s="11" t="str">
        <f>'[1]TCE - ANEXO III - Preencher'!E1272</f>
        <v>YASMIM FERNANDA MOURA DA SILVA</v>
      </c>
      <c r="E1263" s="9" t="str">
        <f>IF('[1]TCE - ANEXO III - Preencher'!F1272="4 - Assistência Odontológica","2 - Outros Profissionais da Saúde",'[1]TCE - ANEXO III - Preencher'!F1272)</f>
        <v>2 - Outros Profissionais da Saúde</v>
      </c>
      <c r="F1263" s="12" t="str">
        <f>'[1]TCE - ANEXO III - Preencher'!G1272</f>
        <v>3222-05</v>
      </c>
      <c r="G1263" s="13" t="str">
        <f>IF('[1]TCE - ANEXO III - Preencher'!H1272="","",'[1]TCE - ANEXO III - Preencher'!H1272)</f>
        <v>08/2024</v>
      </c>
      <c r="H1263" s="14">
        <f>'[1]TCE - ANEXO III - Preencher'!I1272</f>
        <v>0</v>
      </c>
      <c r="I1263" s="14">
        <f>'[1]TCE - ANEXO III - Preencher'!J1272</f>
        <v>304.85840000000002</v>
      </c>
      <c r="J1263" s="14">
        <f>'[1]TCE - ANEXO III - Preencher'!K1272</f>
        <v>0</v>
      </c>
      <c r="K1263" s="15">
        <f>'[1]TCE - ANEXO III - Preencher'!L1272</f>
        <v>94.384661893396981</v>
      </c>
      <c r="L1263" s="15">
        <f>'[1]TCE - ANEXO III - Preencher'!M1272</f>
        <v>0</v>
      </c>
      <c r="M1263" s="15">
        <f t="shared" si="115"/>
        <v>94.384661893396981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399.243061893397</v>
      </c>
    </row>
    <row r="1264" spans="1:28" x14ac:dyDescent="0.2">
      <c r="A1264" s="8">
        <f>IFERROR(VLOOKUP(B1264,'[1]DADOS (OCULTAR)'!$Q$3:$S$136,3,0),"")</f>
        <v>9039744002308</v>
      </c>
      <c r="B1264" s="9" t="str">
        <f>'[1]TCE - ANEXO III - Preencher'!C1273</f>
        <v>HOSPITAL NOSSA SENHORA DAS GRAÇAS - ANTIGO ALFA - CG Nº 024/2022</v>
      </c>
      <c r="C1264" s="10"/>
      <c r="D1264" s="11" t="str">
        <f>'[1]TCE - ANEXO III - Preencher'!E1273</f>
        <v>YASMIN MOURA DE OLIVEIRA SANTANA</v>
      </c>
      <c r="E1264" s="9" t="str">
        <f>IF('[1]TCE - ANEXO III - Preencher'!F1273="4 - Assistência Odontológica","2 - Outros Profissionais da Saúde",'[1]TCE - ANEXO III - Preencher'!F1273)</f>
        <v>2 - Outros Profissionais da Saúde</v>
      </c>
      <c r="F1264" s="12" t="str">
        <f>'[1]TCE - ANEXO III - Preencher'!G1273</f>
        <v>2236-05</v>
      </c>
      <c r="G1264" s="13" t="str">
        <f>IF('[1]TCE - ANEXO III - Preencher'!H1273="","",'[1]TCE - ANEXO III - Preencher'!H1273)</f>
        <v>08/2024</v>
      </c>
      <c r="H1264" s="14">
        <f>'[1]TCE - ANEXO III - Preencher'!I1273</f>
        <v>0</v>
      </c>
      <c r="I1264" s="14">
        <f>'[1]TCE - ANEXO III - Preencher'!J1273</f>
        <v>217.416</v>
      </c>
      <c r="J1264" s="14">
        <f>'[1]TCE - ANEXO III - Preencher'!K1273</f>
        <v>0</v>
      </c>
      <c r="K1264" s="15">
        <f>'[1]TCE - ANEXO III - Preencher'!L1273</f>
        <v>94.384661893396981</v>
      </c>
      <c r="L1264" s="15">
        <f>'[1]TCE - ANEXO III - Preencher'!M1273</f>
        <v>0</v>
      </c>
      <c r="M1264" s="15">
        <f t="shared" si="115"/>
        <v>94.384661893396981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311.80066189339698</v>
      </c>
    </row>
    <row r="1265" spans="1:28" x14ac:dyDescent="0.2">
      <c r="A1265" s="8">
        <f>IFERROR(VLOOKUP(B1265,'[1]DADOS (OCULTAR)'!$Q$3:$S$136,3,0),"")</f>
        <v>9039744002308</v>
      </c>
      <c r="B1265" s="9" t="str">
        <f>'[1]TCE - ANEXO III - Preencher'!C1274</f>
        <v>HOSPITAL NOSSA SENHORA DAS GRAÇAS - ANTIGO ALFA - CG Nº 024/2022</v>
      </c>
      <c r="C1265" s="10"/>
      <c r="D1265" s="11" t="str">
        <f>'[1]TCE - ANEXO III - Preencher'!E1274</f>
        <v>YGOR REINALDO LYRA</v>
      </c>
      <c r="E1265" s="9" t="str">
        <f>IF('[1]TCE - ANEXO III - Preencher'!F1274="4 - Assistência Odontológica","2 - Outros Profissionais da Saúde",'[1]TCE - ANEXO III - Preencher'!F1274)</f>
        <v>1 - Médico</v>
      </c>
      <c r="F1265" s="12" t="str">
        <f>'[1]TCE - ANEXO III - Preencher'!G1274</f>
        <v>2251-40</v>
      </c>
      <c r="G1265" s="13" t="str">
        <f>IF('[1]TCE - ANEXO III - Preencher'!H1274="","",'[1]TCE - ANEXO III - Preencher'!H1274)</f>
        <v>08/2024</v>
      </c>
      <c r="H1265" s="14">
        <f>'[1]TCE - ANEXO III - Preencher'!I1274</f>
        <v>0</v>
      </c>
      <c r="I1265" s="14">
        <f>'[1]TCE - ANEXO III - Preencher'!J1274</f>
        <v>666.22720000000004</v>
      </c>
      <c r="J1265" s="14">
        <f>'[1]TCE - ANEXO III - Preencher'!K1274</f>
        <v>0</v>
      </c>
      <c r="K1265" s="15">
        <f>'[1]TCE - ANEXO III - Preencher'!L1274</f>
        <v>94.384661893396981</v>
      </c>
      <c r="L1265" s="15">
        <f>'[1]TCE - ANEXO III - Preencher'!M1274</f>
        <v>0</v>
      </c>
      <c r="M1265" s="15">
        <f t="shared" si="115"/>
        <v>94.384661893396981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760.61186189339696</v>
      </c>
    </row>
    <row r="1266" spans="1:28" x14ac:dyDescent="0.2">
      <c r="A1266" s="8">
        <f>IFERROR(VLOOKUP(B1266,'[1]DADOS (OCULTAR)'!$Q$3:$S$136,3,0),"")</f>
        <v>9039744002308</v>
      </c>
      <c r="B1266" s="9" t="str">
        <f>'[1]TCE - ANEXO III - Preencher'!C1275</f>
        <v>HOSPITAL NOSSA SENHORA DAS GRAÇAS - ANTIGO ALFA - CG Nº 024/2022</v>
      </c>
      <c r="C1266" s="10"/>
      <c r="D1266" s="11" t="str">
        <f>'[1]TCE - ANEXO III - Preencher'!E1275</f>
        <v>YKARO FILIPE TEOFILO AMORIM DE LIMA</v>
      </c>
      <c r="E1266" s="9" t="str">
        <f>IF('[1]TCE - ANEXO III - Preencher'!F1275="4 - Assistência Odontológica","2 - Outros Profissionais da Saúde",'[1]TCE - ANEXO III - Preencher'!F1275)</f>
        <v>2 - Outros Profissionais da Saúde</v>
      </c>
      <c r="F1266" s="12" t="str">
        <f>'[1]TCE - ANEXO III - Preencher'!G1275</f>
        <v>3222-05</v>
      </c>
      <c r="G1266" s="13" t="str">
        <f>IF('[1]TCE - ANEXO III - Preencher'!H1275="","",'[1]TCE - ANEXO III - Preencher'!H1275)</f>
        <v>08/2024</v>
      </c>
      <c r="H1266" s="14">
        <f>'[1]TCE - ANEXO III - Preencher'!I1275</f>
        <v>0</v>
      </c>
      <c r="I1266" s="14">
        <f>'[1]TCE - ANEXO III - Preencher'!J1275</f>
        <v>309.7704</v>
      </c>
      <c r="J1266" s="14">
        <f>'[1]TCE - ANEXO III - Preencher'!K1275</f>
        <v>0</v>
      </c>
      <c r="K1266" s="15">
        <f>'[1]TCE - ANEXO III - Preencher'!L1275</f>
        <v>94.384661893396981</v>
      </c>
      <c r="L1266" s="15">
        <f>'[1]TCE - ANEXO III - Preencher'!M1275</f>
        <v>28.24</v>
      </c>
      <c r="M1266" s="15">
        <f t="shared" si="115"/>
        <v>66.144661893396986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375.91506189339697</v>
      </c>
    </row>
    <row r="1267" spans="1:28" x14ac:dyDescent="0.2">
      <c r="A1267" s="8">
        <f>IFERROR(VLOOKUP(B1267,'[1]DADOS (OCULTAR)'!$Q$3:$S$136,3,0),"")</f>
        <v>9039744002308</v>
      </c>
      <c r="B1267" s="9" t="str">
        <f>'[1]TCE - ANEXO III - Preencher'!C1276</f>
        <v>HOSPITAL NOSSA SENHORA DAS GRAÇAS - ANTIGO ALFA - CG Nº 024/2022</v>
      </c>
      <c r="C1267" s="10"/>
      <c r="D1267" s="11" t="str">
        <f>'[1]TCE - ANEXO III - Preencher'!E1276</f>
        <v>ZENIA BARBOSA DA SILVA</v>
      </c>
      <c r="E1267" s="9" t="str">
        <f>IF('[1]TCE - ANEXO III - Preencher'!F1276="4 - Assistência Odontológica","2 - Outros Profissionais da Saúde",'[1]TCE - ANEXO III - Preencher'!F1276)</f>
        <v>3 - Administrativo</v>
      </c>
      <c r="F1267" s="12" t="str">
        <f>'[1]TCE - ANEXO III - Preencher'!G1276</f>
        <v>4110-10</v>
      </c>
      <c r="G1267" s="13" t="str">
        <f>IF('[1]TCE - ANEXO III - Preencher'!H1276="","",'[1]TCE - ANEXO III - Preencher'!H1276)</f>
        <v>08/2024</v>
      </c>
      <c r="H1267" s="14">
        <f>'[1]TCE - ANEXO III - Preencher'!I1276</f>
        <v>0</v>
      </c>
      <c r="I1267" s="14">
        <f>'[1]TCE - ANEXO III - Preencher'!J1276</f>
        <v>114.2632</v>
      </c>
      <c r="J1267" s="14">
        <f>'[1]TCE - ANEXO III - Preencher'!K1276</f>
        <v>0</v>
      </c>
      <c r="K1267" s="15">
        <f>'[1]TCE - ANEXO III - Preencher'!L1276</f>
        <v>94.384661893396981</v>
      </c>
      <c r="L1267" s="15">
        <f>'[1]TCE - ANEXO III - Preencher'!M1276</f>
        <v>0</v>
      </c>
      <c r="M1267" s="15">
        <f t="shared" si="115"/>
        <v>94.384661893396981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208.64786189339696</v>
      </c>
    </row>
    <row r="1268" spans="1:28" x14ac:dyDescent="0.2">
      <c r="A1268" s="8">
        <f>IFERROR(VLOOKUP(B1268,'[1]DADOS (OCULTAR)'!$Q$3:$S$136,3,0),"")</f>
        <v>9039744002308</v>
      </c>
      <c r="B1268" s="9" t="str">
        <f>'[1]TCE - ANEXO III - Preencher'!C1277</f>
        <v>HOSPITAL NOSSA SENHORA DAS GRAÇAS - ANTIGO ALFA - CG Nº 024/2022</v>
      </c>
      <c r="C1268" s="10"/>
      <c r="D1268" s="11" t="str">
        <f>'[1]TCE - ANEXO III - Preencher'!E1277</f>
        <v>ZOZIMO PESSOA DE CARVALHO JUNIOR</v>
      </c>
      <c r="E1268" s="9" t="str">
        <f>IF('[1]TCE - ANEXO III - Preencher'!F1277="4 - Assistência Odontológica","2 - Outros Profissionais da Saúde",'[1]TCE - ANEXO III - Preencher'!F1277)</f>
        <v>3 - Administrativo</v>
      </c>
      <c r="F1268" s="12" t="str">
        <f>'[1]TCE - ANEXO III - Preencher'!G1277</f>
        <v>2124-05</v>
      </c>
      <c r="G1268" s="13" t="str">
        <f>IF('[1]TCE - ANEXO III - Preencher'!H1277="","",'[1]TCE - ANEXO III - Preencher'!H1277)</f>
        <v>08/2024</v>
      </c>
      <c r="H1268" s="14">
        <f>'[1]TCE - ANEXO III - Preencher'!I1277</f>
        <v>0</v>
      </c>
      <c r="I1268" s="14">
        <f>'[1]TCE - ANEXO III - Preencher'!J1277</f>
        <v>413.60800000000012</v>
      </c>
      <c r="J1268" s="14">
        <f>'[1]TCE - ANEXO III - Preencher'!K1277</f>
        <v>0</v>
      </c>
      <c r="K1268" s="15">
        <f>'[1]TCE - ANEXO III - Preencher'!L1277</f>
        <v>94.384661893396981</v>
      </c>
      <c r="L1268" s="15">
        <f>'[1]TCE - ANEXO III - Preencher'!M1277</f>
        <v>0</v>
      </c>
      <c r="M1268" s="15">
        <f t="shared" si="115"/>
        <v>94.384661893396981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507.9926618933971</v>
      </c>
    </row>
    <row r="1269" spans="1:28" x14ac:dyDescent="0.2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password="F268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Moacir Barbosa da Silva Junior</dc:creator>
  <cp:lastModifiedBy>Moacir Barbosa da Silva Junior</cp:lastModifiedBy>
  <dcterms:created xsi:type="dcterms:W3CDTF">2024-09-25T19:44:27Z</dcterms:created>
  <dcterms:modified xsi:type="dcterms:W3CDTF">2024-09-25T19:44:38Z</dcterms:modified>
</cp:coreProperties>
</file>