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4 - NOVA\08 - AGOSTO\PCF\TCE\EXCEL\"/>
    </mc:Choice>
  </mc:AlternateContent>
  <bookViews>
    <workbookView xWindow="0" yWindow="0" windowWidth="20490" windowHeight="765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G3" i="1"/>
  <c r="A3" i="1"/>
  <c r="A2" i="1"/>
</calcChain>
</file>

<file path=xl/sharedStrings.xml><?xml version="1.0" encoding="utf-8"?>
<sst xmlns="http://schemas.openxmlformats.org/spreadsheetml/2006/main" count="16" uniqueCount="13">
  <si>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</si>
  <si>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</si>
  <si>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</si>
  <si>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</si>
  <si>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</si>
  <si>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</si>
  <si>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</si>
  <si>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MIGUEL ARRAES - CG. Nº 023/2022</t>
  </si>
  <si>
    <t>ALZIRA MARIA OLIVEIRA MESEL - ME</t>
  </si>
  <si>
    <t>ALUGUEL DO ESPAÇO FISICO</t>
  </si>
  <si>
    <t>APLICAÇÃO FINANCEIRA</t>
  </si>
  <si>
    <t>RENDIMENTO DA APLICAÇÃO</t>
  </si>
  <si>
    <t>RATEIO DO GAS DE COZINHA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</si>
</sst>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4%20-%20NOVA/08%20-%20AGOSTO/PCF%2008.2024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 (2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E13" sqref="E13"/>
    </sheetView>
  </sheetViews>
  <sheetFormatPr defaultColWidth="8.7109375" defaultRowHeight="12.75" x14ac:dyDescent="0.2"/>
  <cols>
    <col min="1" max="1" width="33.7109375" customWidth="1"/>
    <col min="2" max="2" width="31.28515625" bestFit="1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9039744000275</v>
      </c>
      <c r="B2" s="3" t="s">
        <v>7</v>
      </c>
      <c r="C2" s="4">
        <v>12353832000170</v>
      </c>
      <c r="D2" s="5" t="s">
        <v>8</v>
      </c>
      <c r="E2" s="5" t="s">
        <v>9</v>
      </c>
      <c r="F2" s="6">
        <v>45516</v>
      </c>
      <c r="G2" s="7">
        <v>2000</v>
      </c>
    </row>
    <row r="3" spans="1:8" ht="22.5" customHeight="1" x14ac:dyDescent="0.2">
      <c r="A3" s="2">
        <f>IFERROR(VLOOKUP(B3,'[1]DADOS (OCULTAR)'!$Q$3:$S$136,3,0),"")</f>
        <v>9039744000275</v>
      </c>
      <c r="B3" s="3" t="s">
        <v>7</v>
      </c>
      <c r="C3" s="4">
        <v>9039744000275</v>
      </c>
      <c r="D3" s="5" t="s">
        <v>10</v>
      </c>
      <c r="E3" s="5" t="s">
        <v>11</v>
      </c>
      <c r="F3" s="6">
        <v>45535</v>
      </c>
      <c r="G3" s="7">
        <f>52551.17+33902.14</f>
        <v>86453.31</v>
      </c>
    </row>
    <row r="4" spans="1:8" ht="22.5" customHeight="1" x14ac:dyDescent="0.2">
      <c r="A4" s="2">
        <f>IFERROR(VLOOKUP(B4,'[1]DADOS (OCULTAR)'!$Q$3:$S$136,3,0),"")</f>
        <v>9039744000275</v>
      </c>
      <c r="B4" s="3" t="s">
        <v>7</v>
      </c>
      <c r="C4" s="4">
        <v>12353832000170</v>
      </c>
      <c r="D4" s="5" t="s">
        <v>8</v>
      </c>
      <c r="E4" s="5" t="s">
        <v>12</v>
      </c>
      <c r="F4" s="6">
        <v>45516</v>
      </c>
      <c r="G4" s="7">
        <v>341.01</v>
      </c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2024-09-24T22:49:29Z</dcterms:created>
  <dcterms:modified xsi:type="dcterms:W3CDTF">2024-09-24T22:49:43Z</dcterms:modified>
</cp:coreProperties>
</file>