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8 - 2024\SES\"/>
    </mc:Choice>
  </mc:AlternateContent>
  <xr:revisionPtr revIDLastSave="0" documentId="8_{C6B3C6FA-C978-4B65-8FBD-BFE539613827}" xr6:coauthVersionLast="47" xr6:coauthVersionMax="47" xr10:uidLastSave="{00000000-0000-0000-0000-000000000000}"/>
  <bookViews>
    <workbookView xWindow="-120" yWindow="-120" windowWidth="29040" windowHeight="15720" xr2:uid="{11E94AD8-3EC0-48FE-94EE-0C3885D3B0F5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<sst xmlns="http://schemas.openxmlformats.org/spreadsheetml/2006/main" count="17" uniqueCount="16">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</sst>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AGOSTO%202024.xlsx" TargetMode="External"/><Relationship Id="rId1" Type="http://schemas.openxmlformats.org/officeDocument/2006/relationships/externalLinkPath" Target="/FINANCEIRO/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HOSPITAL ERMÍRIO COUTINHO - CG Nº 014/2022</v>
          </cell>
          <cell r="E11" t="str">
            <v>ADAMILTON MIGUES DE OLIVEIRA SILVA</v>
          </cell>
          <cell r="G11" t="str">
            <v>1 - Médico</v>
          </cell>
          <cell r="H11" t="str">
            <v>2251-24</v>
          </cell>
          <cell r="I11">
            <v>45505</v>
          </cell>
          <cell r="J11" t="str">
            <v>1 - Plantonista</v>
          </cell>
          <cell r="K11" t="str">
            <v>24</v>
          </cell>
          <cell r="L11">
            <v>6980.05</v>
          </cell>
          <cell r="R11">
            <v>4501.91</v>
          </cell>
          <cell r="S11">
            <v>1000</v>
          </cell>
          <cell r="W11">
            <v>3202.5099999999998</v>
          </cell>
          <cell r="X11">
            <v>9279.4499999999989</v>
          </cell>
        </row>
        <row r="12">
          <cell r="C12" t="str">
            <v>HOSPITAL ERMÍRIO COUTINHO - CG Nº 014/2022</v>
          </cell>
          <cell r="E12" t="str">
            <v>ADELMA DA SILVA DE OLIVEIRA AZEVEDO</v>
          </cell>
          <cell r="G12" t="str">
            <v>3 - Administrativo</v>
          </cell>
          <cell r="H12" t="str">
            <v>5143-20</v>
          </cell>
          <cell r="I12">
            <v>45505</v>
          </cell>
          <cell r="J12" t="str">
            <v>1 - Plantonista</v>
          </cell>
          <cell r="K12" t="str">
            <v>36</v>
          </cell>
          <cell r="L12">
            <v>1412</v>
          </cell>
          <cell r="R12">
            <v>468.67</v>
          </cell>
          <cell r="W12">
            <v>168.28</v>
          </cell>
          <cell r="X12">
            <v>1712.39</v>
          </cell>
        </row>
        <row r="13">
          <cell r="C13" t="str">
            <v>HOSPITAL ERMÍRIO COUTINHO - CG Nº 014/2022</v>
          </cell>
          <cell r="E13" t="str">
            <v>ADELMA MARIA DA ROCHA VASCONCELOS</v>
          </cell>
          <cell r="G13" t="str">
            <v>2 - Outros Profissionais da Saúde</v>
          </cell>
          <cell r="H13" t="str">
            <v>2235-05</v>
          </cell>
          <cell r="I13">
            <v>45505</v>
          </cell>
          <cell r="J13" t="str">
            <v>1 - Plantonista</v>
          </cell>
          <cell r="K13" t="str">
            <v>30</v>
          </cell>
          <cell r="L13">
            <v>2852.04</v>
          </cell>
          <cell r="R13">
            <v>2247.96</v>
          </cell>
          <cell r="S13">
            <v>156.86000000000001</v>
          </cell>
          <cell r="W13">
            <v>820.58999999999992</v>
          </cell>
          <cell r="X13">
            <v>4436.2699999999995</v>
          </cell>
        </row>
        <row r="14">
          <cell r="C14" t="str">
            <v>HOSPITAL ERMÍRIO COUTINHO - CG Nº 014/2022</v>
          </cell>
          <cell r="E14" t="str">
            <v>ADEMIR MONTEIRO DA SILVA</v>
          </cell>
          <cell r="G14" t="str">
            <v>2 - Outros Profissionais da Saúde</v>
          </cell>
          <cell r="H14" t="str">
            <v>3222-05</v>
          </cell>
          <cell r="I14">
            <v>45505</v>
          </cell>
          <cell r="J14" t="str">
            <v>1 - Plantonista</v>
          </cell>
          <cell r="K14" t="str">
            <v>44</v>
          </cell>
          <cell r="L14">
            <v>1412</v>
          </cell>
          <cell r="R14">
            <v>2576.4299999999998</v>
          </cell>
          <cell r="W14">
            <v>352.64</v>
          </cell>
          <cell r="X14">
            <v>3635.79</v>
          </cell>
        </row>
        <row r="15">
          <cell r="C15" t="str">
            <v>HOSPITAL ERMÍRIO COUTINHO - CG Nº 014/2022</v>
          </cell>
          <cell r="E15" t="str">
            <v>ADIJAIR JOSE CAVALCANTE</v>
          </cell>
          <cell r="G15" t="str">
            <v>3 - Administrativo</v>
          </cell>
          <cell r="H15" t="str">
            <v>5143-20</v>
          </cell>
          <cell r="I15">
            <v>45505</v>
          </cell>
          <cell r="J15" t="str">
            <v>1 - Plantonista</v>
          </cell>
          <cell r="K15" t="str">
            <v>36</v>
          </cell>
          <cell r="L15">
            <v>1364.93</v>
          </cell>
          <cell r="R15">
            <v>569.22</v>
          </cell>
          <cell r="W15">
            <v>161.91999999999999</v>
          </cell>
          <cell r="X15">
            <v>1772.23</v>
          </cell>
        </row>
        <row r="16">
          <cell r="C16" t="str">
            <v>HOSPITAL ERMÍRIO COUTINHO - CG Nº 014/2022</v>
          </cell>
          <cell r="E16" t="str">
            <v>ADILMA MIRANDA DE FREITAS</v>
          </cell>
          <cell r="G16" t="str">
            <v>2 - Outros Profissionais da Saúde</v>
          </cell>
          <cell r="H16" t="str">
            <v>2235-05</v>
          </cell>
          <cell r="I16">
            <v>45505</v>
          </cell>
          <cell r="J16" t="str">
            <v>1 - Plantonista</v>
          </cell>
          <cell r="K16" t="str">
            <v>30</v>
          </cell>
          <cell r="L16">
            <v>2852.04</v>
          </cell>
          <cell r="R16">
            <v>2390.56</v>
          </cell>
          <cell r="S16">
            <v>156.86000000000001</v>
          </cell>
          <cell r="W16">
            <v>807.93</v>
          </cell>
          <cell r="X16">
            <v>4591.53</v>
          </cell>
        </row>
        <row r="17">
          <cell r="C17" t="str">
            <v>HOSPITAL ERMÍRIO COUTINHO - CG Nº 014/2022</v>
          </cell>
          <cell r="E17" t="str">
            <v>ADRIANA MARIA DE MELO</v>
          </cell>
          <cell r="G17" t="str">
            <v>2 - Outros Profissionais da Saúde</v>
          </cell>
          <cell r="H17" t="str">
            <v>2212-05</v>
          </cell>
          <cell r="I17">
            <v>45505</v>
          </cell>
          <cell r="J17" t="str">
            <v>1 - Plantonista</v>
          </cell>
          <cell r="K17" t="str">
            <v>30</v>
          </cell>
          <cell r="L17">
            <v>3265.54</v>
          </cell>
          <cell r="R17">
            <v>1135.02</v>
          </cell>
          <cell r="W17">
            <v>598.48</v>
          </cell>
          <cell r="X17">
            <v>3802.0799999999995</v>
          </cell>
        </row>
        <row r="18">
          <cell r="C18" t="str">
            <v>HOSPITAL ERMÍRIO COUTINHO - CG Nº 014/2022</v>
          </cell>
          <cell r="E18" t="str">
            <v>ADRIANA PINHEIRO DOURADO</v>
          </cell>
          <cell r="G18" t="str">
            <v>3 - Administrativo</v>
          </cell>
          <cell r="H18" t="str">
            <v>4221-10</v>
          </cell>
          <cell r="I18">
            <v>45505</v>
          </cell>
          <cell r="J18" t="str">
            <v>1 - Plantonista</v>
          </cell>
          <cell r="K18" t="str">
            <v>36</v>
          </cell>
          <cell r="L18">
            <v>1412</v>
          </cell>
          <cell r="R18">
            <v>543.5</v>
          </cell>
          <cell r="W18">
            <v>201.29</v>
          </cell>
          <cell r="X18">
            <v>1754.21</v>
          </cell>
        </row>
        <row r="19">
          <cell r="C19" t="str">
            <v>HOSPITAL ERMÍRIO COUTINHO - CG Nº 014/2022</v>
          </cell>
          <cell r="E19" t="str">
            <v>AILTON DE ANDRADE CORREIA</v>
          </cell>
          <cell r="G19" t="str">
            <v>3 - Administrativo</v>
          </cell>
          <cell r="H19" t="str">
            <v>5143-10</v>
          </cell>
          <cell r="I19">
            <v>45505</v>
          </cell>
          <cell r="J19" t="str">
            <v>1 - Plantonista</v>
          </cell>
          <cell r="K19" t="str">
            <v>36</v>
          </cell>
          <cell r="L19">
            <v>1412</v>
          </cell>
          <cell r="R19">
            <v>422.58</v>
          </cell>
          <cell r="W19">
            <v>150.99</v>
          </cell>
          <cell r="X19">
            <v>1683.59</v>
          </cell>
        </row>
        <row r="20">
          <cell r="C20" t="str">
            <v>HOSPITAL ERMÍRIO COUTINHO - CG Nº 014/2022</v>
          </cell>
          <cell r="E20" t="str">
            <v>AILTON JOSE DA SILVA</v>
          </cell>
          <cell r="G20" t="str">
            <v>2 - Outros Profissionais da Saúde</v>
          </cell>
          <cell r="H20" t="str">
            <v>2235-05</v>
          </cell>
          <cell r="I20">
            <v>45505</v>
          </cell>
          <cell r="J20" t="str">
            <v>1 - Plantonista</v>
          </cell>
          <cell r="K20" t="str">
            <v>30</v>
          </cell>
          <cell r="R20">
            <v>2459.15</v>
          </cell>
          <cell r="W20">
            <v>3714.83</v>
          </cell>
          <cell r="X20">
            <v>-256.98999999999978</v>
          </cell>
        </row>
        <row r="21">
          <cell r="C21" t="str">
            <v>HOSPITAL ERMÍRIO COUTINHO - CG Nº 014/2022</v>
          </cell>
          <cell r="E21" t="str">
            <v>AIRLAN JOSE VIEIRA DA SILVA</v>
          </cell>
          <cell r="G21" t="str">
            <v>3 - Administrativo</v>
          </cell>
          <cell r="H21" t="str">
            <v>4122-05</v>
          </cell>
          <cell r="I21">
            <v>45505</v>
          </cell>
          <cell r="J21" t="str">
            <v>2 - Diarista</v>
          </cell>
          <cell r="K21" t="str">
            <v>30</v>
          </cell>
          <cell r="L21">
            <v>1412</v>
          </cell>
          <cell r="R21">
            <v>70.599999999999994</v>
          </cell>
          <cell r="W21">
            <v>134.96</v>
          </cell>
          <cell r="X21">
            <v>1347.6399999999999</v>
          </cell>
        </row>
        <row r="22">
          <cell r="C22" t="str">
            <v>HOSPITAL ERMÍRIO COUTINHO - CG Nº 014/2022</v>
          </cell>
          <cell r="E22" t="str">
            <v>ALAYDE MUNIZ DIAS NETA</v>
          </cell>
          <cell r="G22" t="str">
            <v>2 - Outros Profissionais da Saúde</v>
          </cell>
          <cell r="H22" t="str">
            <v>2516-05</v>
          </cell>
          <cell r="I22">
            <v>45505</v>
          </cell>
          <cell r="J22" t="str">
            <v>1 - Plantonista</v>
          </cell>
          <cell r="K22" t="str">
            <v>30</v>
          </cell>
          <cell r="L22">
            <v>2700.2</v>
          </cell>
          <cell r="R22">
            <v>552.41999999999996</v>
          </cell>
          <cell r="W22">
            <v>328.33</v>
          </cell>
          <cell r="X22">
            <v>2924.29</v>
          </cell>
        </row>
        <row r="23">
          <cell r="C23" t="str">
            <v>HOSPITAL ERMÍRIO COUTINHO - CG Nº 014/2022</v>
          </cell>
          <cell r="E23" t="str">
            <v>ALBANICE BETANIA DA SILVA ALMEIDA</v>
          </cell>
          <cell r="G23" t="str">
            <v>3 - Administrativo</v>
          </cell>
          <cell r="H23" t="str">
            <v>1231-05</v>
          </cell>
          <cell r="I23">
            <v>45505</v>
          </cell>
          <cell r="J23" t="str">
            <v>2 - Diarista</v>
          </cell>
          <cell r="K23" t="str">
            <v>44</v>
          </cell>
          <cell r="L23">
            <v>14222.85</v>
          </cell>
          <cell r="R23">
            <v>3555.71</v>
          </cell>
          <cell r="W23">
            <v>4777.41</v>
          </cell>
          <cell r="X23">
            <v>13001.150000000001</v>
          </cell>
        </row>
        <row r="24">
          <cell r="C24" t="str">
            <v>HOSPITAL ERMÍRIO COUTINHO - CG Nº 014/2022</v>
          </cell>
          <cell r="E24" t="str">
            <v>ALBENICE MENDES DOS SANTOS</v>
          </cell>
          <cell r="G24" t="str">
            <v>2 - Outros Profissionais da Saúde</v>
          </cell>
          <cell r="H24" t="str">
            <v>3222-05</v>
          </cell>
          <cell r="I24">
            <v>45505</v>
          </cell>
          <cell r="J24" t="str">
            <v>2 - Diarista</v>
          </cell>
          <cell r="K24" t="str">
            <v>44</v>
          </cell>
          <cell r="L24">
            <v>1317.87</v>
          </cell>
          <cell r="R24">
            <v>2393.8200000000002</v>
          </cell>
          <cell r="W24">
            <v>306.07</v>
          </cell>
          <cell r="X24">
            <v>3405.62</v>
          </cell>
        </row>
        <row r="25">
          <cell r="C25" t="str">
            <v>HOSPITAL ERMÍRIO COUTINHO - CG Nº 014/2022</v>
          </cell>
          <cell r="E25" t="str">
            <v>ALBERT ALMEIDA COSTA</v>
          </cell>
          <cell r="G25" t="str">
            <v>2 - Outros Profissionais da Saúde</v>
          </cell>
          <cell r="H25" t="str">
            <v>2235-05</v>
          </cell>
          <cell r="I25">
            <v>45505</v>
          </cell>
          <cell r="J25" t="str">
            <v>1 - Plantonista</v>
          </cell>
          <cell r="K25" t="str">
            <v>30</v>
          </cell>
          <cell r="L25">
            <v>2852.04</v>
          </cell>
          <cell r="R25">
            <v>3273.8</v>
          </cell>
          <cell r="S25">
            <v>506.86</v>
          </cell>
          <cell r="W25">
            <v>1283.97</v>
          </cell>
          <cell r="X25">
            <v>5348.73</v>
          </cell>
        </row>
        <row r="26">
          <cell r="C26" t="str">
            <v>HOSPITAL ERMÍRIO COUTINHO - CG Nº 014/2022</v>
          </cell>
          <cell r="E26" t="str">
            <v>ALCILENE CRISTINA SILVEIRA</v>
          </cell>
          <cell r="G26" t="str">
            <v>3 - Administrativo</v>
          </cell>
          <cell r="H26" t="str">
            <v>4222-05</v>
          </cell>
          <cell r="I26">
            <v>45505</v>
          </cell>
          <cell r="J26" t="str">
            <v>2 - Diarista</v>
          </cell>
          <cell r="K26" t="str">
            <v>30</v>
          </cell>
          <cell r="L26">
            <v>1412</v>
          </cell>
          <cell r="R26">
            <v>543.5</v>
          </cell>
          <cell r="W26">
            <v>190.66</v>
          </cell>
          <cell r="X26">
            <v>1764.84</v>
          </cell>
        </row>
        <row r="27">
          <cell r="C27" t="str">
            <v>HOSPITAL ERMÍRIO COUTINHO - CG Nº 014/2022</v>
          </cell>
          <cell r="E27" t="str">
            <v>ALESSANDRO SOUZA DO NASCIMENTO</v>
          </cell>
          <cell r="G27" t="str">
            <v>3 - Administrativo</v>
          </cell>
          <cell r="H27" t="str">
            <v>5163-10</v>
          </cell>
          <cell r="I27">
            <v>45505</v>
          </cell>
          <cell r="J27" t="str">
            <v>1 - Plantonista</v>
          </cell>
          <cell r="K27" t="str">
            <v>36</v>
          </cell>
          <cell r="L27">
            <v>1412</v>
          </cell>
          <cell r="R27">
            <v>680.47</v>
          </cell>
          <cell r="W27">
            <v>226.76</v>
          </cell>
          <cell r="X27">
            <v>1865.7100000000003</v>
          </cell>
        </row>
        <row r="28">
          <cell r="C28" t="str">
            <v>HOSPITAL ERMÍRIO COUTINHO - CG Nº 014/2022</v>
          </cell>
          <cell r="E28" t="str">
            <v>ALEXANDRA DE AZEVEDO CABRAL</v>
          </cell>
          <cell r="G28" t="str">
            <v>2 - Outros Profissionais da Saúde</v>
          </cell>
          <cell r="H28" t="str">
            <v>2234-15</v>
          </cell>
          <cell r="I28">
            <v>45505</v>
          </cell>
          <cell r="J28" t="str">
            <v>1 - Plantonista</v>
          </cell>
          <cell r="K28" t="str">
            <v>30</v>
          </cell>
          <cell r="L28">
            <v>3265.54</v>
          </cell>
          <cell r="R28">
            <v>674.27</v>
          </cell>
          <cell r="W28">
            <v>503.46</v>
          </cell>
          <cell r="X28">
            <v>3436.35</v>
          </cell>
        </row>
        <row r="29">
          <cell r="C29" t="str">
            <v>HOSPITAL ERMÍRIO COUTINHO - CG Nº 014/2022</v>
          </cell>
          <cell r="E29" t="str">
            <v>ALEXANDRE TERTO DA SILVA</v>
          </cell>
          <cell r="G29" t="str">
            <v>3 - Administrativo</v>
          </cell>
          <cell r="H29" t="str">
            <v>5143-20</v>
          </cell>
          <cell r="I29">
            <v>45505</v>
          </cell>
          <cell r="J29" t="str">
            <v>1 - Plantonista</v>
          </cell>
          <cell r="K29" t="str">
            <v>36</v>
          </cell>
          <cell r="L29">
            <v>1412</v>
          </cell>
          <cell r="R29">
            <v>522.15</v>
          </cell>
          <cell r="W29">
            <v>148.78</v>
          </cell>
          <cell r="X29">
            <v>1785.3700000000001</v>
          </cell>
        </row>
        <row r="30">
          <cell r="C30" t="str">
            <v>HOSPITAL ERMÍRIO COUTINHO - CG Nº 014/2022</v>
          </cell>
          <cell r="E30" t="str">
            <v>ALEXSANDRA MARIA BARBOZA</v>
          </cell>
          <cell r="G30" t="str">
            <v>2 - Outros Profissionais da Saúde</v>
          </cell>
          <cell r="H30" t="str">
            <v>3222-05</v>
          </cell>
          <cell r="I30">
            <v>45505</v>
          </cell>
          <cell r="J30" t="str">
            <v>1 - Plantonista</v>
          </cell>
          <cell r="K30" t="str">
            <v>44</v>
          </cell>
          <cell r="L30">
            <v>1412</v>
          </cell>
          <cell r="R30">
            <v>2350.5100000000002</v>
          </cell>
          <cell r="W30">
            <v>278.77999999999997</v>
          </cell>
          <cell r="X30">
            <v>3483.7300000000005</v>
          </cell>
        </row>
        <row r="31">
          <cell r="C31" t="str">
            <v>HOSPITAL ERMÍRIO COUTINHO - CG Nº 014/2022</v>
          </cell>
          <cell r="E31" t="str">
            <v>ALEXSANDRO DA SILVA NUNES</v>
          </cell>
          <cell r="G31" t="str">
            <v>2 - Outros Profissionais da Saúde</v>
          </cell>
          <cell r="H31" t="str">
            <v>3222-05</v>
          </cell>
          <cell r="I31">
            <v>45505</v>
          </cell>
          <cell r="J31" t="str">
            <v>1 - Plantonista</v>
          </cell>
          <cell r="K31" t="str">
            <v>44</v>
          </cell>
          <cell r="L31">
            <v>1412</v>
          </cell>
          <cell r="R31">
            <v>2576.4299999999998</v>
          </cell>
          <cell r="W31">
            <v>365.78</v>
          </cell>
          <cell r="X31">
            <v>3622.6499999999996</v>
          </cell>
        </row>
        <row r="32">
          <cell r="C32" t="str">
            <v>HOSPITAL ERMÍRIO COUTINHO - CG Nº 014/2022</v>
          </cell>
          <cell r="E32" t="str">
            <v>ALINE MARIA OLIVEIRA DE SOUZA</v>
          </cell>
          <cell r="G32" t="str">
            <v>3 - Administrativo</v>
          </cell>
          <cell r="H32" t="str">
            <v>5143-20</v>
          </cell>
          <cell r="I32">
            <v>45505</v>
          </cell>
          <cell r="J32" t="str">
            <v>1 - Plantonista</v>
          </cell>
          <cell r="K32" t="str">
            <v>36</v>
          </cell>
          <cell r="L32">
            <v>1412</v>
          </cell>
          <cell r="R32">
            <v>389.51</v>
          </cell>
          <cell r="W32">
            <v>208.13</v>
          </cell>
          <cell r="X32">
            <v>1593.38</v>
          </cell>
        </row>
        <row r="33">
          <cell r="C33" t="str">
            <v>HOSPITAL ERMÍRIO COUTINHO - CG Nº 014/2022</v>
          </cell>
          <cell r="E33" t="str">
            <v>AMANDA MARIA RIBEIRO BORBA</v>
          </cell>
          <cell r="G33" t="str">
            <v>2 - Outros Profissionais da Saúde</v>
          </cell>
          <cell r="H33" t="str">
            <v>3222-05</v>
          </cell>
          <cell r="I33">
            <v>45505</v>
          </cell>
          <cell r="J33" t="str">
            <v>1 - Plantonista</v>
          </cell>
          <cell r="K33" t="str">
            <v>44</v>
          </cell>
          <cell r="L33">
            <v>1412</v>
          </cell>
          <cell r="R33">
            <v>2576.4299999999998</v>
          </cell>
          <cell r="W33">
            <v>352.64</v>
          </cell>
          <cell r="X33">
            <v>3635.79</v>
          </cell>
        </row>
        <row r="34">
          <cell r="C34" t="str">
            <v>HOSPITAL ERMÍRIO COUTINHO - CG Nº 014/2022</v>
          </cell>
          <cell r="E34" t="str">
            <v>AMAURY ANTONIO MONTANHEIRO</v>
          </cell>
          <cell r="G34" t="str">
            <v>1 - Médico</v>
          </cell>
          <cell r="H34" t="str">
            <v>2252-50</v>
          </cell>
          <cell r="I34">
            <v>45505</v>
          </cell>
          <cell r="J34" t="str">
            <v>1 - Plantonista</v>
          </cell>
          <cell r="K34" t="str">
            <v>24</v>
          </cell>
          <cell r="L34">
            <v>6980.05</v>
          </cell>
          <cell r="R34">
            <v>2452.9</v>
          </cell>
          <cell r="S34">
            <v>1000</v>
          </cell>
          <cell r="W34">
            <v>2639.0299999999997</v>
          </cell>
          <cell r="X34">
            <v>7793.920000000001</v>
          </cell>
        </row>
        <row r="35">
          <cell r="C35" t="str">
            <v>HOSPITAL ERMÍRIO COUTINHO - CG Nº 014/2022</v>
          </cell>
          <cell r="E35" t="str">
            <v>ANA ALINE DE LUCENA BARBOSA</v>
          </cell>
          <cell r="G35" t="str">
            <v>2 - Outros Profissionais da Saúde</v>
          </cell>
          <cell r="H35" t="str">
            <v>3222-05</v>
          </cell>
          <cell r="I35">
            <v>45505</v>
          </cell>
          <cell r="J35" t="str">
            <v>1 - Plantonista</v>
          </cell>
          <cell r="K35" t="str">
            <v>44</v>
          </cell>
          <cell r="L35">
            <v>1412</v>
          </cell>
          <cell r="R35">
            <v>2341.9499999999998</v>
          </cell>
          <cell r="W35">
            <v>283.60000000000002</v>
          </cell>
          <cell r="X35">
            <v>3470.35</v>
          </cell>
        </row>
        <row r="36">
          <cell r="C36" t="str">
            <v>HOSPITAL ERMÍRIO COUTINHO - CG Nº 014/2022</v>
          </cell>
          <cell r="E36" t="str">
            <v>ANA BEATRIZ GUEDES DE OLIVEIRA</v>
          </cell>
          <cell r="G36" t="str">
            <v>3 - Administrativo</v>
          </cell>
          <cell r="H36" t="str">
            <v>4221-10</v>
          </cell>
          <cell r="I36">
            <v>45505</v>
          </cell>
          <cell r="J36" t="str">
            <v>1 - Plantonista</v>
          </cell>
          <cell r="K36" t="str">
            <v>36</v>
          </cell>
          <cell r="L36">
            <v>1412</v>
          </cell>
          <cell r="R36">
            <v>327.47000000000003</v>
          </cell>
          <cell r="W36">
            <v>142.43</v>
          </cell>
          <cell r="X36">
            <v>1597.04</v>
          </cell>
        </row>
        <row r="37">
          <cell r="C37" t="str">
            <v>HOSPITAL ERMÍRIO COUTINHO - CG Nº 014/2022</v>
          </cell>
          <cell r="E37" t="str">
            <v>ANA CARLA ALVES DA SILVA</v>
          </cell>
          <cell r="G37" t="str">
            <v>3 - Administrativo</v>
          </cell>
          <cell r="H37" t="str">
            <v>5143-20</v>
          </cell>
          <cell r="I37">
            <v>45505</v>
          </cell>
          <cell r="J37" t="str">
            <v>1 - Plantonista</v>
          </cell>
          <cell r="K37" t="str">
            <v>36</v>
          </cell>
          <cell r="P37">
            <v>2786.39</v>
          </cell>
          <cell r="W37">
            <v>2786.39</v>
          </cell>
          <cell r="X37">
            <v>0</v>
          </cell>
        </row>
        <row r="38">
          <cell r="C38" t="str">
            <v>HOSPITAL ERMÍRIO COUTINHO - CG Nº 014/2022</v>
          </cell>
          <cell r="E38" t="str">
            <v>ANA CAROLINA DE ANDRADE E SILVA</v>
          </cell>
          <cell r="G38" t="str">
            <v>2 - Outros Profissionais da Saúde</v>
          </cell>
          <cell r="H38" t="str">
            <v>2234-15</v>
          </cell>
          <cell r="I38">
            <v>45505</v>
          </cell>
          <cell r="J38" t="str">
            <v>1 - Plantonista</v>
          </cell>
          <cell r="K38" t="str">
            <v>30</v>
          </cell>
          <cell r="L38">
            <v>3265.54</v>
          </cell>
          <cell r="R38">
            <v>1616.87</v>
          </cell>
          <cell r="W38">
            <v>737.7</v>
          </cell>
          <cell r="X38">
            <v>4144.71</v>
          </cell>
        </row>
        <row r="39">
          <cell r="C39" t="str">
            <v>HOSPITAL ERMÍRIO COUTINHO - CG Nº 014/2022</v>
          </cell>
          <cell r="E39" t="str">
            <v>ANA CAROLINA FREITAS CAVALCANTI</v>
          </cell>
          <cell r="G39" t="str">
            <v>2 - Outros Profissionais da Saúde</v>
          </cell>
          <cell r="H39" t="str">
            <v>2235-05</v>
          </cell>
          <cell r="I39">
            <v>45505</v>
          </cell>
          <cell r="J39" t="str">
            <v>1 - Plantonista</v>
          </cell>
          <cell r="K39" t="str">
            <v>30</v>
          </cell>
          <cell r="R39">
            <v>2459.15</v>
          </cell>
          <cell r="W39">
            <v>3703.9799999999996</v>
          </cell>
          <cell r="X39">
            <v>-256.98999999999978</v>
          </cell>
        </row>
        <row r="40">
          <cell r="C40" t="str">
            <v>HOSPITAL ERMÍRIO COUTINHO - CG Nº 014/2022</v>
          </cell>
          <cell r="E40" t="str">
            <v>ANA CECILIA CARVALHO TORRES</v>
          </cell>
          <cell r="G40" t="str">
            <v>1 - Médico</v>
          </cell>
          <cell r="H40" t="str">
            <v>2251-25</v>
          </cell>
          <cell r="I40">
            <v>45505</v>
          </cell>
          <cell r="J40" t="str">
            <v>1 - Plantonista</v>
          </cell>
          <cell r="K40" t="str">
            <v>24</v>
          </cell>
          <cell r="L40">
            <v>6980.05</v>
          </cell>
          <cell r="R40">
            <v>1547.52</v>
          </cell>
          <cell r="S40">
            <v>1067.72</v>
          </cell>
          <cell r="W40">
            <v>2408.6799999999998</v>
          </cell>
          <cell r="X40">
            <v>7186.6099999999988</v>
          </cell>
        </row>
        <row r="41">
          <cell r="C41" t="str">
            <v>HOSPITAL ERMÍRIO COUTINHO - CG Nº 014/2022</v>
          </cell>
          <cell r="E41" t="str">
            <v>ANA CLAUDIA JANUARIO PEREIRA</v>
          </cell>
          <cell r="G41" t="str">
            <v>3 - Administrativo</v>
          </cell>
          <cell r="H41" t="str">
            <v>4221-10</v>
          </cell>
          <cell r="I41">
            <v>45505</v>
          </cell>
          <cell r="J41" t="str">
            <v>1 - Plantonista</v>
          </cell>
          <cell r="K41" t="str">
            <v>36</v>
          </cell>
          <cell r="L41">
            <v>1412</v>
          </cell>
          <cell r="R41">
            <v>543.5</v>
          </cell>
          <cell r="W41">
            <v>201.29</v>
          </cell>
          <cell r="X41">
            <v>1754.21</v>
          </cell>
        </row>
        <row r="42">
          <cell r="C42" t="str">
            <v>HOSPITAL ERMÍRIO COUTINHO - CG Nº 014/2022</v>
          </cell>
          <cell r="E42" t="str">
            <v>ANA CRISTINA MOREIRA DE OLIVEIRA</v>
          </cell>
          <cell r="G42" t="str">
            <v>2 - Outros Profissionais da Saúde</v>
          </cell>
          <cell r="H42" t="str">
            <v>2235-05</v>
          </cell>
          <cell r="I42">
            <v>45505</v>
          </cell>
          <cell r="J42" t="str">
            <v>1 - Plantonista</v>
          </cell>
          <cell r="K42" t="str">
            <v>30</v>
          </cell>
          <cell r="L42">
            <v>2852.04</v>
          </cell>
          <cell r="R42">
            <v>2839.76</v>
          </cell>
          <cell r="S42">
            <v>156.86000000000001</v>
          </cell>
          <cell r="W42">
            <v>995.5</v>
          </cell>
          <cell r="X42">
            <v>4853.16</v>
          </cell>
        </row>
        <row r="43">
          <cell r="C43" t="str">
            <v>HOSPITAL ERMÍRIO COUTINHO - CG Nº 014/2022</v>
          </cell>
          <cell r="E43" t="str">
            <v>ANA KAROLYNA DA SILVA SENA</v>
          </cell>
          <cell r="G43" t="str">
            <v>2 - Outros Profissionais da Saúde</v>
          </cell>
          <cell r="H43" t="str">
            <v>2235-05</v>
          </cell>
          <cell r="I43">
            <v>45505</v>
          </cell>
          <cell r="J43" t="str">
            <v>1 - Plantonista</v>
          </cell>
          <cell r="K43" t="str">
            <v>30</v>
          </cell>
          <cell r="R43">
            <v>2459.15</v>
          </cell>
          <cell r="W43">
            <v>4621.46</v>
          </cell>
          <cell r="X43">
            <v>-309.6899999999996</v>
          </cell>
        </row>
        <row r="44">
          <cell r="C44" t="str">
            <v>HOSPITAL ERMÍRIO COUTINHO - CG Nº 014/2022</v>
          </cell>
          <cell r="E44" t="str">
            <v>ANA MARIA GADELHA DE SOUSA</v>
          </cell>
          <cell r="G44" t="str">
            <v>2 - Outros Profissionais da Saúde</v>
          </cell>
          <cell r="H44" t="str">
            <v>3222-05</v>
          </cell>
          <cell r="I44">
            <v>45505</v>
          </cell>
          <cell r="J44" t="str">
            <v>1 - Plantonista</v>
          </cell>
          <cell r="K44" t="str">
            <v>44</v>
          </cell>
          <cell r="L44">
            <v>1412</v>
          </cell>
          <cell r="R44">
            <v>2632.91</v>
          </cell>
          <cell r="W44">
            <v>370.44</v>
          </cell>
          <cell r="X44">
            <v>3674.47</v>
          </cell>
        </row>
        <row r="45">
          <cell r="C45" t="str">
            <v>HOSPITAL ERMÍRIO COUTINHO - CG Nº 014/2022</v>
          </cell>
          <cell r="E45" t="str">
            <v>ANA PATRICIA ALVES CAMILO</v>
          </cell>
          <cell r="G45" t="str">
            <v>2 - Outros Profissionais da Saúde</v>
          </cell>
          <cell r="H45" t="str">
            <v>2235-05</v>
          </cell>
          <cell r="I45">
            <v>45505</v>
          </cell>
          <cell r="J45" t="str">
            <v>1 - Plantonista</v>
          </cell>
          <cell r="K45" t="str">
            <v>30</v>
          </cell>
          <cell r="W45">
            <v>3036.34</v>
          </cell>
          <cell r="X45">
            <v>0</v>
          </cell>
        </row>
        <row r="46">
          <cell r="C46" t="str">
            <v>HOSPITAL ERMÍRIO COUTINHO - CG Nº 014/2022</v>
          </cell>
          <cell r="E46" t="str">
            <v>ANA PAULA DOS SANTOS</v>
          </cell>
          <cell r="G46" t="str">
            <v>2 - Outros Profissionais da Saúde</v>
          </cell>
          <cell r="H46" t="str">
            <v>3222-05</v>
          </cell>
          <cell r="I46">
            <v>45505</v>
          </cell>
          <cell r="J46" t="str">
            <v>1 - Plantonista</v>
          </cell>
          <cell r="K46" t="str">
            <v>44</v>
          </cell>
          <cell r="L46">
            <v>1412</v>
          </cell>
          <cell r="R46">
            <v>2562.31</v>
          </cell>
          <cell r="W46">
            <v>392.90999999999997</v>
          </cell>
          <cell r="X46">
            <v>3581.4</v>
          </cell>
        </row>
        <row r="47">
          <cell r="C47" t="str">
            <v>HOSPITAL ERMÍRIO COUTINHO - CG Nº 014/2022</v>
          </cell>
          <cell r="E47" t="str">
            <v>ANA PAULA MAURICIO DA SILVA</v>
          </cell>
          <cell r="G47" t="str">
            <v>2 - Outros Profissionais da Saúde</v>
          </cell>
          <cell r="H47" t="str">
            <v>2235-05</v>
          </cell>
          <cell r="I47">
            <v>45505</v>
          </cell>
          <cell r="J47" t="str">
            <v>2 - Diarista</v>
          </cell>
          <cell r="K47" t="str">
            <v>40</v>
          </cell>
          <cell r="L47">
            <v>1859.03</v>
          </cell>
          <cell r="R47">
            <v>2998.55</v>
          </cell>
          <cell r="S47">
            <v>102.25</v>
          </cell>
          <cell r="W47">
            <v>576.89</v>
          </cell>
          <cell r="X47">
            <v>4382.9399999999996</v>
          </cell>
        </row>
        <row r="48">
          <cell r="C48" t="str">
            <v>HOSPITAL ERMÍRIO COUTINHO - CG Nº 014/2022</v>
          </cell>
          <cell r="E48" t="str">
            <v>ANA ROSA LIMA DA SILVA</v>
          </cell>
          <cell r="G48" t="str">
            <v>3 - Administrativo</v>
          </cell>
          <cell r="H48" t="str">
            <v>5163-10</v>
          </cell>
          <cell r="I48">
            <v>45505</v>
          </cell>
          <cell r="J48" t="str">
            <v>1 - Plantonista</v>
          </cell>
          <cell r="K48" t="str">
            <v>36</v>
          </cell>
          <cell r="L48">
            <v>1412</v>
          </cell>
          <cell r="R48">
            <v>468.67</v>
          </cell>
          <cell r="W48">
            <v>155.13999999999999</v>
          </cell>
          <cell r="X48">
            <v>1725.5300000000002</v>
          </cell>
        </row>
        <row r="49">
          <cell r="C49" t="str">
            <v>HOSPITAL ERMÍRIO COUTINHO - CG Nº 014/2022</v>
          </cell>
          <cell r="E49" t="str">
            <v>ANDERSON BESERRA DA SILVA</v>
          </cell>
          <cell r="G49" t="str">
            <v>2 - Outros Profissionais da Saúde</v>
          </cell>
          <cell r="H49" t="str">
            <v>3222-05</v>
          </cell>
          <cell r="I49">
            <v>45505</v>
          </cell>
          <cell r="J49" t="str">
            <v>1 - Plantonista</v>
          </cell>
          <cell r="K49" t="str">
            <v>44</v>
          </cell>
          <cell r="L49">
            <v>1412</v>
          </cell>
          <cell r="R49">
            <v>2847.48</v>
          </cell>
          <cell r="W49">
            <v>304.99</v>
          </cell>
          <cell r="X49">
            <v>3954.49</v>
          </cell>
        </row>
        <row r="50">
          <cell r="C50" t="str">
            <v>HOSPITAL ERMÍRIO COUTINHO - CG Nº 014/2022</v>
          </cell>
          <cell r="E50" t="str">
            <v>ANDERSON DE MELO SILVA</v>
          </cell>
          <cell r="G50" t="str">
            <v>3 - Administrativo</v>
          </cell>
          <cell r="H50" t="str">
            <v>5143-10</v>
          </cell>
          <cell r="I50">
            <v>45505</v>
          </cell>
          <cell r="J50" t="str">
            <v>1 - Plantonista</v>
          </cell>
          <cell r="K50" t="str">
            <v>36</v>
          </cell>
          <cell r="L50">
            <v>1412</v>
          </cell>
          <cell r="R50">
            <v>493.18</v>
          </cell>
          <cell r="W50">
            <v>157.34</v>
          </cell>
          <cell r="X50">
            <v>1747.8400000000001</v>
          </cell>
        </row>
        <row r="51">
          <cell r="C51" t="str">
            <v>HOSPITAL ERMÍRIO COUTINHO - CG Nº 014/2022</v>
          </cell>
          <cell r="E51" t="str">
            <v>ANDIELLE CRISTINA DA SILVA</v>
          </cell>
          <cell r="G51" t="str">
            <v>2 - Outros Profissionais da Saúde</v>
          </cell>
          <cell r="H51" t="str">
            <v>3222-05</v>
          </cell>
          <cell r="I51">
            <v>45505</v>
          </cell>
          <cell r="J51" t="str">
            <v>1 - Plantonista</v>
          </cell>
          <cell r="K51" t="str">
            <v>44</v>
          </cell>
          <cell r="P51">
            <v>2640.68</v>
          </cell>
          <cell r="R51">
            <v>1913</v>
          </cell>
          <cell r="W51">
            <v>2764.3199999999997</v>
          </cell>
          <cell r="X51">
            <v>1789.3600000000006</v>
          </cell>
        </row>
        <row r="52">
          <cell r="C52" t="str">
            <v>HOSPITAL ERMÍRIO COUTINHO - CG Nº 014/2022</v>
          </cell>
          <cell r="E52" t="str">
            <v>ANDRE FRANCISCO DE OLIVEIRA SILVA</v>
          </cell>
          <cell r="G52" t="str">
            <v>3 - Administrativo</v>
          </cell>
          <cell r="H52" t="str">
            <v>5163-10</v>
          </cell>
          <cell r="I52">
            <v>45505</v>
          </cell>
          <cell r="J52" t="str">
            <v>1 - Plantonista</v>
          </cell>
          <cell r="K52" t="str">
            <v>36</v>
          </cell>
          <cell r="W52">
            <v>5584.95</v>
          </cell>
          <cell r="X52">
            <v>0</v>
          </cell>
        </row>
        <row r="53">
          <cell r="C53" t="str">
            <v>HOSPITAL ERMÍRIO COUTINHO - CG Nº 014/2022</v>
          </cell>
          <cell r="E53" t="str">
            <v>ANDREA MARIA TIAGO</v>
          </cell>
          <cell r="G53" t="str">
            <v>3 - Administrativo</v>
          </cell>
          <cell r="H53" t="str">
            <v>5135-05</v>
          </cell>
          <cell r="I53">
            <v>45505</v>
          </cell>
          <cell r="J53" t="str">
            <v>1 - Plantonista</v>
          </cell>
          <cell r="K53" t="str">
            <v>36</v>
          </cell>
          <cell r="L53">
            <v>1412</v>
          </cell>
          <cell r="R53">
            <v>553.39</v>
          </cell>
          <cell r="W53">
            <v>189.04</v>
          </cell>
          <cell r="X53">
            <v>1776.35</v>
          </cell>
        </row>
        <row r="54">
          <cell r="C54" t="str">
            <v>HOSPITAL ERMÍRIO COUTINHO - CG Nº 014/2022</v>
          </cell>
          <cell r="E54" t="str">
            <v>ANDREILMA DO NASCIMENTO DELFINO</v>
          </cell>
          <cell r="G54" t="str">
            <v>2 - Outros Profissionais da Saúde</v>
          </cell>
          <cell r="H54" t="str">
            <v>2235-05</v>
          </cell>
          <cell r="I54">
            <v>45505</v>
          </cell>
          <cell r="J54" t="str">
            <v>1 - Plantonista</v>
          </cell>
          <cell r="K54" t="str">
            <v>30</v>
          </cell>
          <cell r="L54">
            <v>2221.9</v>
          </cell>
          <cell r="R54">
            <v>2857.87</v>
          </cell>
          <cell r="S54">
            <v>122.2</v>
          </cell>
          <cell r="W54">
            <v>636.09999999999991</v>
          </cell>
          <cell r="X54">
            <v>4565.8700000000008</v>
          </cell>
        </row>
        <row r="55">
          <cell r="C55" t="str">
            <v>HOSPITAL ERMÍRIO COUTINHO - CG Nº 014/2022</v>
          </cell>
          <cell r="E55" t="str">
            <v>ANDRIELY RISOMAR DA SILVA</v>
          </cell>
          <cell r="G55" t="str">
            <v>2 - Outros Profissionais da Saúde</v>
          </cell>
          <cell r="H55" t="str">
            <v>2235-05</v>
          </cell>
          <cell r="I55">
            <v>45505</v>
          </cell>
          <cell r="J55" t="str">
            <v>1 - Plantonista</v>
          </cell>
          <cell r="K55" t="str">
            <v>30</v>
          </cell>
          <cell r="R55">
            <v>2459.15</v>
          </cell>
          <cell r="W55">
            <v>3205.6</v>
          </cell>
          <cell r="X55">
            <v>-174.28999999999996</v>
          </cell>
        </row>
        <row r="56">
          <cell r="C56" t="str">
            <v>HOSPITAL ERMÍRIO COUTINHO - CG Nº 014/2022</v>
          </cell>
          <cell r="E56" t="str">
            <v>ANGELA MARIA RIBEIRO</v>
          </cell>
          <cell r="G56" t="str">
            <v>2 - Outros Profissionais da Saúde</v>
          </cell>
          <cell r="H56" t="str">
            <v>3222-05</v>
          </cell>
          <cell r="I56">
            <v>45505</v>
          </cell>
          <cell r="J56" t="str">
            <v>1 - Plantonista</v>
          </cell>
          <cell r="K56" t="str">
            <v>44</v>
          </cell>
          <cell r="R56">
            <v>1913</v>
          </cell>
          <cell r="W56">
            <v>4102.4799999999996</v>
          </cell>
          <cell r="X56">
            <v>-121.50999999999976</v>
          </cell>
        </row>
        <row r="57">
          <cell r="C57" t="str">
            <v>HOSPITAL ERMÍRIO COUTINHO - CG Nº 014/2022</v>
          </cell>
          <cell r="E57" t="str">
            <v>ANGELITA MARIA DE ANDRADE ADELINO</v>
          </cell>
          <cell r="G57" t="str">
            <v>3 - Administrativo</v>
          </cell>
          <cell r="H57" t="str">
            <v>5135-05</v>
          </cell>
          <cell r="I57">
            <v>45505</v>
          </cell>
          <cell r="J57" t="str">
            <v>1 - Plantonista</v>
          </cell>
          <cell r="K57" t="str">
            <v>36</v>
          </cell>
          <cell r="L57">
            <v>1412</v>
          </cell>
          <cell r="R57">
            <v>468.67</v>
          </cell>
          <cell r="W57">
            <v>181.42</v>
          </cell>
          <cell r="X57">
            <v>1699.25</v>
          </cell>
        </row>
        <row r="58">
          <cell r="C58" t="str">
            <v>HOSPITAL ERMÍRIO COUTINHO - CG Nº 014/2022</v>
          </cell>
          <cell r="E58" t="str">
            <v>ANNA GABRIELLA PINTO DA SILVA MOURA</v>
          </cell>
          <cell r="G58" t="str">
            <v>2 - Outros Profissionais da Saúde</v>
          </cell>
          <cell r="H58" t="str">
            <v>2212-05</v>
          </cell>
          <cell r="I58">
            <v>45505</v>
          </cell>
          <cell r="J58" t="str">
            <v>1 - Plantonista</v>
          </cell>
          <cell r="K58" t="str">
            <v>30</v>
          </cell>
          <cell r="L58">
            <v>3265.54</v>
          </cell>
          <cell r="R58">
            <v>1135.02</v>
          </cell>
          <cell r="W58">
            <v>642.22</v>
          </cell>
          <cell r="X58">
            <v>3758.3399999999992</v>
          </cell>
        </row>
        <row r="59">
          <cell r="C59" t="str">
            <v>HOSPITAL ERMÍRIO COUTINHO - CG Nº 014/2022</v>
          </cell>
          <cell r="E59" t="str">
            <v>ANTONIA MARIA FERREIRA</v>
          </cell>
          <cell r="G59" t="str">
            <v>3 - Administrativo</v>
          </cell>
          <cell r="H59" t="str">
            <v>5143-20</v>
          </cell>
          <cell r="I59">
            <v>45505</v>
          </cell>
          <cell r="J59" t="str">
            <v>1 - Plantonista</v>
          </cell>
          <cell r="K59" t="str">
            <v>36</v>
          </cell>
          <cell r="L59">
            <v>1412</v>
          </cell>
          <cell r="R59">
            <v>468.67</v>
          </cell>
          <cell r="W59">
            <v>194.56</v>
          </cell>
          <cell r="X59">
            <v>1686.1100000000001</v>
          </cell>
        </row>
        <row r="60">
          <cell r="C60" t="str">
            <v>HOSPITAL ERMÍRIO COUTINHO - CG Nº 014/2022</v>
          </cell>
          <cell r="E60" t="str">
            <v>ANTONIA MARIA SILVA MOURA</v>
          </cell>
          <cell r="G60" t="str">
            <v>2 - Outros Profissionais da Saúde</v>
          </cell>
          <cell r="H60" t="str">
            <v>3222-05</v>
          </cell>
          <cell r="I60">
            <v>45505</v>
          </cell>
          <cell r="J60" t="str">
            <v>1 - Plantonista</v>
          </cell>
          <cell r="K60" t="str">
            <v>44</v>
          </cell>
          <cell r="L60">
            <v>1412</v>
          </cell>
          <cell r="R60">
            <v>2421.11</v>
          </cell>
          <cell r="W60">
            <v>343.76</v>
          </cell>
          <cell r="X60">
            <v>3489.3500000000004</v>
          </cell>
        </row>
        <row r="61">
          <cell r="C61" t="str">
            <v>HOSPITAL ERMÍRIO COUTINHO - CG Nº 014/2022</v>
          </cell>
          <cell r="E61" t="str">
            <v>ANTONIO TALYSON BRITO DO NASCIMENTO</v>
          </cell>
          <cell r="G61" t="str">
            <v>1 - Médico</v>
          </cell>
          <cell r="H61" t="str">
            <v>2251-25</v>
          </cell>
          <cell r="I61">
            <v>45505</v>
          </cell>
          <cell r="J61" t="str">
            <v>1 - Plantonista</v>
          </cell>
          <cell r="K61" t="str">
            <v>24</v>
          </cell>
          <cell r="P61">
            <v>14227.13</v>
          </cell>
          <cell r="W61">
            <v>14227.13</v>
          </cell>
          <cell r="X61">
            <v>0</v>
          </cell>
        </row>
        <row r="62">
          <cell r="C62" t="str">
            <v>HOSPITAL ERMÍRIO COUTINHO - CG Nº 014/2022</v>
          </cell>
          <cell r="E62" t="str">
            <v>ARIANA INGRID SAMPAIO TELES MIRA</v>
          </cell>
          <cell r="G62" t="str">
            <v>2 - Outros Profissionais da Saúde</v>
          </cell>
          <cell r="H62" t="str">
            <v>2235-05</v>
          </cell>
          <cell r="I62">
            <v>45505</v>
          </cell>
          <cell r="J62" t="str">
            <v>1 - Plantonista</v>
          </cell>
          <cell r="K62" t="str">
            <v>30</v>
          </cell>
          <cell r="L62">
            <v>2852.04</v>
          </cell>
          <cell r="R62">
            <v>2986.39</v>
          </cell>
          <cell r="W62">
            <v>1036.73</v>
          </cell>
          <cell r="X62">
            <v>4801.7000000000007</v>
          </cell>
        </row>
        <row r="63">
          <cell r="C63" t="str">
            <v>HOSPITAL ERMÍRIO COUTINHO - CG Nº 014/2022</v>
          </cell>
          <cell r="E63" t="str">
            <v>ARIANNY SIBELLY PESSOA DE ARAUJO</v>
          </cell>
          <cell r="G63" t="str">
            <v>2 - Outros Profissionais da Saúde</v>
          </cell>
          <cell r="H63" t="str">
            <v>2235-05</v>
          </cell>
          <cell r="I63">
            <v>45505</v>
          </cell>
          <cell r="J63" t="str">
            <v>2 - Diarista</v>
          </cell>
          <cell r="K63" t="str">
            <v>40</v>
          </cell>
          <cell r="L63">
            <v>1859.03</v>
          </cell>
          <cell r="R63">
            <v>3196.89</v>
          </cell>
          <cell r="W63">
            <v>563.41000000000008</v>
          </cell>
          <cell r="X63">
            <v>4492.51</v>
          </cell>
        </row>
        <row r="64">
          <cell r="C64" t="str">
            <v>HOSPITAL ERMÍRIO COUTINHO - CG Nº 014/2022</v>
          </cell>
          <cell r="E64" t="str">
            <v>ARLINE CRISTIANA DE ALMEIDA MENEZES</v>
          </cell>
          <cell r="G64" t="str">
            <v>3 - Administrativo</v>
          </cell>
          <cell r="H64" t="str">
            <v>5143-20</v>
          </cell>
          <cell r="I64">
            <v>45505</v>
          </cell>
          <cell r="J64" t="str">
            <v>2 - Diarista</v>
          </cell>
          <cell r="K64" t="str">
            <v>44</v>
          </cell>
          <cell r="L64">
            <v>1412</v>
          </cell>
          <cell r="R64">
            <v>553.39</v>
          </cell>
          <cell r="W64">
            <v>162.76</v>
          </cell>
          <cell r="X64">
            <v>1802.6299999999999</v>
          </cell>
        </row>
        <row r="65">
          <cell r="C65" t="str">
            <v>HOSPITAL ERMÍRIO COUTINHO - CG Nº 014/2022</v>
          </cell>
          <cell r="E65" t="str">
            <v>ARTHUR MURYLO MARTINS DA SILVA</v>
          </cell>
          <cell r="G65" t="str">
            <v>3 - Administrativo</v>
          </cell>
          <cell r="H65" t="str">
            <v>3132-20</v>
          </cell>
          <cell r="I65">
            <v>45505</v>
          </cell>
          <cell r="J65" t="str">
            <v>2 - Diarista</v>
          </cell>
          <cell r="K65" t="str">
            <v>44</v>
          </cell>
          <cell r="L65">
            <v>2735.17</v>
          </cell>
          <cell r="R65">
            <v>897.14</v>
          </cell>
          <cell r="W65">
            <v>420.43</v>
          </cell>
          <cell r="X65">
            <v>3211.88</v>
          </cell>
        </row>
        <row r="66">
          <cell r="C66" t="str">
            <v>HOSPITAL ERMÍRIO COUTINHO - CG Nº 014/2022</v>
          </cell>
          <cell r="E66" t="str">
            <v>AVANY LIRA DA CUNHA</v>
          </cell>
          <cell r="G66" t="str">
            <v>2 - Outros Profissionais da Saúde</v>
          </cell>
          <cell r="H66" t="str">
            <v>3222-05</v>
          </cell>
          <cell r="I66">
            <v>45505</v>
          </cell>
          <cell r="J66" t="str">
            <v>1 - Plantonista</v>
          </cell>
          <cell r="K66" t="str">
            <v>44</v>
          </cell>
          <cell r="P66">
            <v>2466.0100000000002</v>
          </cell>
          <cell r="R66">
            <v>1913</v>
          </cell>
          <cell r="W66">
            <v>2564.2200000000003</v>
          </cell>
          <cell r="X66">
            <v>1814.79</v>
          </cell>
        </row>
        <row r="67">
          <cell r="C67" t="str">
            <v>HOSPITAL ERMÍRIO COUTINHO - CG Nº 014/2022</v>
          </cell>
          <cell r="E67" t="str">
            <v>BARBARA YLANA RODRIGUES LOBO</v>
          </cell>
          <cell r="G67" t="str">
            <v>1 - Médico</v>
          </cell>
          <cell r="H67" t="str">
            <v>2251-24</v>
          </cell>
          <cell r="I67">
            <v>45505</v>
          </cell>
          <cell r="J67" t="str">
            <v>1 - Plantonista</v>
          </cell>
          <cell r="K67" t="str">
            <v>24</v>
          </cell>
          <cell r="P67">
            <v>12012.96</v>
          </cell>
          <cell r="W67">
            <v>12012.96</v>
          </cell>
          <cell r="X67">
            <v>0</v>
          </cell>
        </row>
        <row r="68">
          <cell r="C68" t="str">
            <v>HOSPITAL ERMÍRIO COUTINHO - CG Nº 014/2022</v>
          </cell>
          <cell r="E68" t="str">
            <v>BRUNA REINALDO DA SILVA</v>
          </cell>
          <cell r="G68" t="str">
            <v>2 - Outros Profissionais da Saúde</v>
          </cell>
          <cell r="H68" t="str">
            <v>3222-05</v>
          </cell>
          <cell r="I68">
            <v>45505</v>
          </cell>
          <cell r="J68" t="str">
            <v>1 - Plantonista</v>
          </cell>
          <cell r="K68" t="str">
            <v>44</v>
          </cell>
          <cell r="L68">
            <v>1412</v>
          </cell>
          <cell r="R68">
            <v>2562.31</v>
          </cell>
          <cell r="W68">
            <v>260.81</v>
          </cell>
          <cell r="X68">
            <v>3713.5</v>
          </cell>
        </row>
        <row r="69">
          <cell r="C69" t="str">
            <v>HOSPITAL ERMÍRIO COUTINHO - CG Nº 014/2022</v>
          </cell>
          <cell r="E69" t="str">
            <v>BRUNO LOPES DA SILVA</v>
          </cell>
          <cell r="G69" t="str">
            <v>3 - Administrativo</v>
          </cell>
          <cell r="H69" t="str">
            <v>4131-05</v>
          </cell>
          <cell r="I69">
            <v>45505</v>
          </cell>
          <cell r="J69" t="str">
            <v>2 - Diarista</v>
          </cell>
          <cell r="K69" t="str">
            <v>44</v>
          </cell>
          <cell r="L69">
            <v>3130.8</v>
          </cell>
          <cell r="R69">
            <v>375.7</v>
          </cell>
          <cell r="W69">
            <v>439.02</v>
          </cell>
          <cell r="X69">
            <v>3067.48</v>
          </cell>
        </row>
        <row r="70">
          <cell r="C70" t="str">
            <v>HOSPITAL ERMÍRIO COUTINHO - CG Nº 014/2022</v>
          </cell>
          <cell r="E70" t="str">
            <v>CAMILA MARIA BARBOSA DA SILVA</v>
          </cell>
          <cell r="G70" t="str">
            <v>2 - Outros Profissionais da Saúde</v>
          </cell>
          <cell r="H70" t="str">
            <v>3222-05</v>
          </cell>
          <cell r="I70">
            <v>45505</v>
          </cell>
          <cell r="J70" t="str">
            <v>1 - Plantonista</v>
          </cell>
          <cell r="K70" t="str">
            <v>44</v>
          </cell>
          <cell r="R70">
            <v>1913</v>
          </cell>
          <cell r="W70">
            <v>3544.66</v>
          </cell>
          <cell r="X70">
            <v>-87.619999999999891</v>
          </cell>
        </row>
        <row r="71">
          <cell r="C71" t="str">
            <v>HOSPITAL ERMÍRIO COUTINHO - CG Nº 014/2022</v>
          </cell>
          <cell r="E71" t="str">
            <v>CARLA FERNANDA SANTOS DA SILVEIRA</v>
          </cell>
          <cell r="G71" t="str">
            <v>2 - Outros Profissionais da Saúde</v>
          </cell>
          <cell r="H71" t="str">
            <v>2237-10</v>
          </cell>
          <cell r="I71">
            <v>45505</v>
          </cell>
          <cell r="J71" t="str">
            <v>2 - Diarista</v>
          </cell>
          <cell r="K71" t="str">
            <v>30</v>
          </cell>
          <cell r="P71">
            <v>4399.87</v>
          </cell>
          <cell r="W71">
            <v>4399.87</v>
          </cell>
          <cell r="X71">
            <v>0</v>
          </cell>
        </row>
        <row r="72">
          <cell r="C72" t="str">
            <v>HOSPITAL ERMÍRIO COUTINHO - CG Nº 014/2022</v>
          </cell>
          <cell r="E72" t="str">
            <v>CARLOS EDUARDO DOS SANTOS</v>
          </cell>
          <cell r="G72" t="str">
            <v>3 - Administrativo</v>
          </cell>
          <cell r="H72" t="str">
            <v>5163-10</v>
          </cell>
          <cell r="I72">
            <v>45505</v>
          </cell>
          <cell r="J72" t="str">
            <v>2 - Diarista</v>
          </cell>
          <cell r="K72" t="str">
            <v>44</v>
          </cell>
          <cell r="L72">
            <v>1412</v>
          </cell>
          <cell r="R72">
            <v>584.63</v>
          </cell>
          <cell r="W72">
            <v>165.57</v>
          </cell>
          <cell r="X72">
            <v>1831.0600000000002</v>
          </cell>
        </row>
        <row r="73">
          <cell r="C73" t="str">
            <v>HOSPITAL ERMÍRIO COUTINHO - CG Nº 014/2022</v>
          </cell>
          <cell r="E73" t="str">
            <v>CARLOS EDUARDO GOMES DOS SANTOS</v>
          </cell>
          <cell r="G73" t="str">
            <v>3 - Administrativo</v>
          </cell>
          <cell r="H73" t="str">
            <v>7823-20</v>
          </cell>
          <cell r="I73">
            <v>45505</v>
          </cell>
          <cell r="J73" t="str">
            <v>1 - Plantonista</v>
          </cell>
          <cell r="K73" t="str">
            <v>36</v>
          </cell>
          <cell r="L73">
            <v>1511.12</v>
          </cell>
          <cell r="R73">
            <v>1199.1199999999999</v>
          </cell>
          <cell r="S73">
            <v>120</v>
          </cell>
          <cell r="W73">
            <v>311.2</v>
          </cell>
          <cell r="X73">
            <v>2519.04</v>
          </cell>
        </row>
        <row r="74">
          <cell r="C74" t="str">
            <v>HOSPITAL ERMÍRIO COUTINHO - CG Nº 014/2022</v>
          </cell>
          <cell r="E74" t="str">
            <v>CARLOS WILLSON CALIXTO DA SILVA</v>
          </cell>
          <cell r="G74" t="str">
            <v>3 - Administrativo</v>
          </cell>
          <cell r="H74" t="str">
            <v>5151-10</v>
          </cell>
          <cell r="I74">
            <v>45505</v>
          </cell>
          <cell r="J74" t="str">
            <v>1 - Plantonista</v>
          </cell>
          <cell r="K74" t="str">
            <v>36</v>
          </cell>
          <cell r="L74">
            <v>1412</v>
          </cell>
          <cell r="R74">
            <v>609.87</v>
          </cell>
          <cell r="W74">
            <v>400.48</v>
          </cell>
          <cell r="X74">
            <v>1621.3899999999999</v>
          </cell>
        </row>
        <row r="75">
          <cell r="C75" t="str">
            <v>HOSPITAL ERMÍRIO COUTINHO - CG Nº 014/2022</v>
          </cell>
          <cell r="E75" t="str">
            <v>CARMUNILZA FELIX DE VASCONCELOS</v>
          </cell>
          <cell r="G75" t="str">
            <v>2 - Outros Profissionais da Saúde</v>
          </cell>
          <cell r="H75" t="str">
            <v>3222-05</v>
          </cell>
          <cell r="I75">
            <v>45505</v>
          </cell>
          <cell r="J75" t="str">
            <v>1 - Plantonista</v>
          </cell>
          <cell r="K75" t="str">
            <v>44</v>
          </cell>
          <cell r="L75">
            <v>1412</v>
          </cell>
          <cell r="R75">
            <v>2350.5100000000002</v>
          </cell>
          <cell r="W75">
            <v>320.45000000000005</v>
          </cell>
          <cell r="X75">
            <v>3442.0600000000004</v>
          </cell>
        </row>
        <row r="76">
          <cell r="C76" t="str">
            <v>HOSPITAL ERMÍRIO COUTINHO - CG Nº 014/2022</v>
          </cell>
          <cell r="E76" t="str">
            <v>CECILIA REGUEIRA DA VEIGA PESSOA</v>
          </cell>
          <cell r="G76" t="str">
            <v>1 - Médico</v>
          </cell>
          <cell r="H76" t="str">
            <v>2251-24</v>
          </cell>
          <cell r="I76">
            <v>45505</v>
          </cell>
          <cell r="J76" t="str">
            <v>1 - Plantonista</v>
          </cell>
          <cell r="K76" t="str">
            <v>24</v>
          </cell>
          <cell r="L76">
            <v>6980.05</v>
          </cell>
          <cell r="R76">
            <v>2703.9</v>
          </cell>
          <cell r="S76">
            <v>2000</v>
          </cell>
          <cell r="W76">
            <v>2983.06</v>
          </cell>
          <cell r="X76">
            <v>8700.8900000000012</v>
          </cell>
        </row>
        <row r="77">
          <cell r="C77" t="str">
            <v>HOSPITAL ERMÍRIO COUTINHO - CG Nº 014/2022</v>
          </cell>
          <cell r="E77" t="str">
            <v>CECILIA RODRIGUES MUNIZ OLIVEIRA</v>
          </cell>
          <cell r="G77" t="str">
            <v>3 - Administrativo</v>
          </cell>
          <cell r="H77" t="str">
            <v>4221-10</v>
          </cell>
          <cell r="I77">
            <v>45505</v>
          </cell>
          <cell r="J77" t="str">
            <v>1 - Plantonista</v>
          </cell>
          <cell r="K77" t="str">
            <v>36</v>
          </cell>
          <cell r="W77">
            <v>3012.27</v>
          </cell>
          <cell r="X77">
            <v>0</v>
          </cell>
        </row>
        <row r="78">
          <cell r="C78" t="str">
            <v>HOSPITAL ERMÍRIO COUTINHO - CG Nº 014/2022</v>
          </cell>
          <cell r="E78" t="str">
            <v>CHRISTOPHER DE PAULA</v>
          </cell>
          <cell r="G78" t="str">
            <v>3 - Administrativo</v>
          </cell>
          <cell r="H78" t="str">
            <v>4141-05</v>
          </cell>
          <cell r="I78">
            <v>45505</v>
          </cell>
          <cell r="J78" t="str">
            <v>2 - Diarista</v>
          </cell>
          <cell r="K78" t="str">
            <v>44</v>
          </cell>
          <cell r="L78">
            <v>1532.79</v>
          </cell>
          <cell r="R78">
            <v>150.27000000000001</v>
          </cell>
          <cell r="W78">
            <v>137.35</v>
          </cell>
          <cell r="X78">
            <v>1545.71</v>
          </cell>
        </row>
        <row r="79">
          <cell r="C79" t="str">
            <v>HOSPITAL ERMÍRIO COUTINHO - CG Nº 014/2022</v>
          </cell>
          <cell r="E79" t="str">
            <v>CIBELE SUZI RODRIGUES DA SILVA</v>
          </cell>
          <cell r="G79" t="str">
            <v>3 - Administrativo</v>
          </cell>
          <cell r="H79" t="str">
            <v>4221-10</v>
          </cell>
          <cell r="I79">
            <v>45505</v>
          </cell>
          <cell r="J79" t="str">
            <v>1 - Plantonista</v>
          </cell>
          <cell r="K79" t="str">
            <v>36</v>
          </cell>
          <cell r="L79">
            <v>1412</v>
          </cell>
          <cell r="R79">
            <v>755.3</v>
          </cell>
          <cell r="W79">
            <v>180.93</v>
          </cell>
          <cell r="X79">
            <v>1986.3700000000001</v>
          </cell>
        </row>
        <row r="80">
          <cell r="C80" t="str">
            <v>HOSPITAL ERMÍRIO COUTINHO - CG Nº 014/2022</v>
          </cell>
          <cell r="E80" t="str">
            <v>CINARA MARIANO PIMENTEL CAMPOS</v>
          </cell>
          <cell r="G80" t="str">
            <v>2 - Outros Profissionais da Saúde</v>
          </cell>
          <cell r="H80" t="str">
            <v>3222-05</v>
          </cell>
          <cell r="I80">
            <v>45505</v>
          </cell>
          <cell r="J80" t="str">
            <v>1 - Plantonista</v>
          </cell>
          <cell r="K80" t="str">
            <v>44</v>
          </cell>
          <cell r="R80">
            <v>1913</v>
          </cell>
          <cell r="W80">
            <v>3523.25</v>
          </cell>
          <cell r="X80">
            <v>-113.05000000000018</v>
          </cell>
        </row>
        <row r="81">
          <cell r="C81" t="str">
            <v>HOSPITAL ERMÍRIO COUTINHO - CG Nº 014/2022</v>
          </cell>
          <cell r="E81" t="str">
            <v>CINTIA AMARA BARBOSA DA SILVA RAMOS</v>
          </cell>
          <cell r="G81" t="str">
            <v>2 - Outros Profissionais da Saúde</v>
          </cell>
          <cell r="H81" t="str">
            <v>2235-05</v>
          </cell>
          <cell r="I81">
            <v>45505</v>
          </cell>
          <cell r="J81" t="str">
            <v>1 - Plantonista</v>
          </cell>
          <cell r="K81" t="str">
            <v>30</v>
          </cell>
          <cell r="R81">
            <v>2459.15</v>
          </cell>
          <cell r="W81">
            <v>3730</v>
          </cell>
          <cell r="X81">
            <v>-256.98999999999978</v>
          </cell>
        </row>
        <row r="82">
          <cell r="C82" t="str">
            <v>HOSPITAL ERMÍRIO COUTINHO - CG Nº 014/2022</v>
          </cell>
          <cell r="E82" t="str">
            <v>CINTIA VANESSA MARQUES DO NASCIMENTO</v>
          </cell>
          <cell r="G82" t="str">
            <v>2 - Outros Profissionais da Saúde</v>
          </cell>
          <cell r="H82" t="str">
            <v>3222-05</v>
          </cell>
          <cell r="I82">
            <v>45505</v>
          </cell>
          <cell r="J82" t="str">
            <v>1 - Plantonista</v>
          </cell>
          <cell r="K82" t="str">
            <v>44</v>
          </cell>
          <cell r="R82">
            <v>1238.9000000000001</v>
          </cell>
          <cell r="W82">
            <v>60.59</v>
          </cell>
          <cell r="X82">
            <v>1178.3100000000002</v>
          </cell>
        </row>
        <row r="83">
          <cell r="C83" t="str">
            <v>HOSPITAL ERMÍRIO COUTINHO - CG Nº 014/2022</v>
          </cell>
          <cell r="E83" t="str">
            <v>CINTYA DE SENA GUERRA ALBUQUERQUE</v>
          </cell>
          <cell r="G83" t="str">
            <v>2 - Outros Profissionais da Saúde</v>
          </cell>
          <cell r="H83" t="str">
            <v>2235-05</v>
          </cell>
          <cell r="I83">
            <v>45505</v>
          </cell>
          <cell r="J83" t="str">
            <v>1 - Plantonista</v>
          </cell>
          <cell r="K83" t="str">
            <v>30</v>
          </cell>
          <cell r="L83">
            <v>2221.9</v>
          </cell>
          <cell r="R83">
            <v>3063.4</v>
          </cell>
          <cell r="S83">
            <v>122.2</v>
          </cell>
          <cell r="W83">
            <v>743.01</v>
          </cell>
          <cell r="X83">
            <v>4664.49</v>
          </cell>
        </row>
        <row r="84">
          <cell r="C84" t="str">
            <v>HOSPITAL ERMÍRIO COUTINHO - CG Nº 014/2022</v>
          </cell>
          <cell r="E84" t="str">
            <v>CLAUDIA LIMA DA SILVA</v>
          </cell>
          <cell r="G84" t="str">
            <v>2 - Outros Profissionais da Saúde</v>
          </cell>
          <cell r="H84" t="str">
            <v>3242-05</v>
          </cell>
          <cell r="I84">
            <v>45505</v>
          </cell>
          <cell r="J84" t="str">
            <v>1 - Plantonista</v>
          </cell>
          <cell r="K84" t="str">
            <v>36</v>
          </cell>
          <cell r="L84">
            <v>1622.54</v>
          </cell>
          <cell r="R84">
            <v>691.42</v>
          </cell>
          <cell r="W84">
            <v>194.13</v>
          </cell>
          <cell r="X84">
            <v>2119.83</v>
          </cell>
        </row>
        <row r="85">
          <cell r="C85" t="str">
            <v>HOSPITAL ERMÍRIO COUTINHO - CG Nº 014/2022</v>
          </cell>
          <cell r="E85" t="str">
            <v>CLEITON DIEGO SOUZA DA SILVA</v>
          </cell>
          <cell r="G85" t="str">
            <v>3 - Administrativo</v>
          </cell>
          <cell r="H85" t="str">
            <v>7823-20</v>
          </cell>
          <cell r="I85">
            <v>45505</v>
          </cell>
          <cell r="J85" t="str">
            <v>1 - Plantonista</v>
          </cell>
          <cell r="K85" t="str">
            <v>36</v>
          </cell>
          <cell r="L85">
            <v>1511.12</v>
          </cell>
          <cell r="R85">
            <v>619.58000000000004</v>
          </cell>
          <cell r="S85">
            <v>120</v>
          </cell>
          <cell r="W85">
            <v>275.31</v>
          </cell>
          <cell r="X85">
            <v>1975.3899999999999</v>
          </cell>
        </row>
        <row r="86">
          <cell r="C86" t="str">
            <v>HOSPITAL ERMÍRIO COUTINHO - CG Nº 014/2022</v>
          </cell>
          <cell r="E86" t="str">
            <v>CLELIA FERNANDA MENDES DE AGUIAR</v>
          </cell>
          <cell r="G86" t="str">
            <v>2 - Outros Profissionais da Saúde</v>
          </cell>
          <cell r="H86" t="str">
            <v>2516-05</v>
          </cell>
          <cell r="I86">
            <v>45505</v>
          </cell>
          <cell r="J86" t="str">
            <v>1 - Plantonista</v>
          </cell>
          <cell r="K86" t="str">
            <v>30</v>
          </cell>
          <cell r="L86">
            <v>2700.2</v>
          </cell>
          <cell r="R86">
            <v>534.41999999999996</v>
          </cell>
          <cell r="W86">
            <v>317.21999999999997</v>
          </cell>
          <cell r="X86">
            <v>2917.4</v>
          </cell>
        </row>
        <row r="87">
          <cell r="C87" t="str">
            <v>HOSPITAL ERMÍRIO COUTINHO - CG Nº 014/2022</v>
          </cell>
          <cell r="E87" t="str">
            <v>CLOVIS FRANCISCO DA SILVA DUBEUX</v>
          </cell>
          <cell r="G87" t="str">
            <v>1 - Médico</v>
          </cell>
          <cell r="H87" t="str">
            <v>2252-50</v>
          </cell>
          <cell r="I87">
            <v>45505</v>
          </cell>
          <cell r="J87" t="str">
            <v>1 - Plantonista</v>
          </cell>
          <cell r="K87" t="str">
            <v>24</v>
          </cell>
          <cell r="L87">
            <v>6980.05</v>
          </cell>
          <cell r="R87">
            <v>2801.91</v>
          </cell>
          <cell r="S87">
            <v>1000</v>
          </cell>
          <cell r="W87">
            <v>1920.77</v>
          </cell>
          <cell r="X87">
            <v>8861.1899999999987</v>
          </cell>
        </row>
        <row r="88">
          <cell r="C88" t="str">
            <v>HOSPITAL ERMÍRIO COUTINHO - CG Nº 014/2022</v>
          </cell>
          <cell r="E88" t="str">
            <v>CLOVIS MARQUES FILHO</v>
          </cell>
          <cell r="G88" t="str">
            <v>1 - Médico</v>
          </cell>
          <cell r="H88" t="str">
            <v>2252-50</v>
          </cell>
          <cell r="I88">
            <v>45505</v>
          </cell>
          <cell r="J88" t="str">
            <v>1 - Plantonista</v>
          </cell>
          <cell r="K88" t="str">
            <v>24</v>
          </cell>
          <cell r="L88">
            <v>5816.71</v>
          </cell>
          <cell r="R88">
            <v>3354.5</v>
          </cell>
          <cell r="S88">
            <v>500</v>
          </cell>
          <cell r="W88">
            <v>2429.5500000000002</v>
          </cell>
          <cell r="X88">
            <v>7241.6599999999989</v>
          </cell>
        </row>
        <row r="89">
          <cell r="C89" t="str">
            <v>HOSPITAL ERMÍRIO COUTINHO - CG Nº 014/2022</v>
          </cell>
          <cell r="E89" t="str">
            <v>COSMA SEVERINA DA CONCEICAO</v>
          </cell>
          <cell r="G89" t="str">
            <v>2 - Outros Profissionais da Saúde</v>
          </cell>
          <cell r="H89" t="str">
            <v>3222-05</v>
          </cell>
          <cell r="I89">
            <v>45505</v>
          </cell>
          <cell r="J89" t="str">
            <v>1 - Plantonista</v>
          </cell>
          <cell r="K89" t="str">
            <v>44</v>
          </cell>
          <cell r="L89">
            <v>1412</v>
          </cell>
          <cell r="R89">
            <v>2647.03</v>
          </cell>
          <cell r="W89">
            <v>207.26</v>
          </cell>
          <cell r="X89">
            <v>3851.7700000000004</v>
          </cell>
        </row>
        <row r="90">
          <cell r="C90" t="str">
            <v>HOSPITAL ERMÍRIO COUTINHO - CG Nº 014/2022</v>
          </cell>
          <cell r="E90" t="str">
            <v>CRISTIANO DA SILVA BATISTA</v>
          </cell>
          <cell r="G90" t="str">
            <v>2 - Outros Profissionais da Saúde</v>
          </cell>
          <cell r="H90" t="str">
            <v>3222-05</v>
          </cell>
          <cell r="I90">
            <v>45505</v>
          </cell>
          <cell r="J90" t="str">
            <v>1 - Plantonista</v>
          </cell>
          <cell r="K90" t="str">
            <v>44</v>
          </cell>
          <cell r="P90">
            <v>2679.12</v>
          </cell>
          <cell r="R90">
            <v>1913</v>
          </cell>
          <cell r="W90">
            <v>2800.63</v>
          </cell>
          <cell r="X90">
            <v>1791.4899999999998</v>
          </cell>
        </row>
        <row r="91">
          <cell r="C91" t="str">
            <v>HOSPITAL ERMÍRIO COUTINHO - CG Nº 014/2022</v>
          </cell>
          <cell r="E91" t="str">
            <v>CRISTINA MARIA CABRAL DE MELO</v>
          </cell>
          <cell r="G91" t="str">
            <v>2 - Outros Profissionais da Saúde</v>
          </cell>
          <cell r="H91" t="str">
            <v>3222-05</v>
          </cell>
          <cell r="I91">
            <v>45505</v>
          </cell>
          <cell r="J91" t="str">
            <v>1 - Plantonista</v>
          </cell>
          <cell r="K91" t="str">
            <v>44</v>
          </cell>
          <cell r="L91">
            <v>1412</v>
          </cell>
          <cell r="R91">
            <v>2350.5100000000002</v>
          </cell>
          <cell r="W91">
            <v>202.33</v>
          </cell>
          <cell r="X91">
            <v>3560.1800000000003</v>
          </cell>
        </row>
        <row r="92">
          <cell r="C92" t="str">
            <v>HOSPITAL ERMÍRIO COUTINHO - CG Nº 014/2022</v>
          </cell>
          <cell r="E92" t="str">
            <v>CYNTHIA DE ALBUQUERQUE FERREIRA LIMA</v>
          </cell>
          <cell r="G92" t="str">
            <v>3 - Administrativo</v>
          </cell>
          <cell r="H92" t="str">
            <v>2235-05</v>
          </cell>
          <cell r="I92">
            <v>45505</v>
          </cell>
          <cell r="J92" t="str">
            <v>2 - Diarista</v>
          </cell>
          <cell r="K92" t="str">
            <v>40</v>
          </cell>
          <cell r="L92">
            <v>2775.27</v>
          </cell>
          <cell r="R92">
            <v>889.88</v>
          </cell>
          <cell r="W92">
            <v>544.16</v>
          </cell>
          <cell r="X92">
            <v>3120.9900000000002</v>
          </cell>
        </row>
        <row r="93">
          <cell r="C93" t="str">
            <v>HOSPITAL ERMÍRIO COUTINHO - CG Nº 014/2022</v>
          </cell>
          <cell r="E93" t="str">
            <v>DANIELE MARIA RIBEIRO DA SILVA</v>
          </cell>
          <cell r="G93" t="str">
            <v>3 - Administrativo</v>
          </cell>
          <cell r="H93" t="str">
            <v>5143-20</v>
          </cell>
          <cell r="I93">
            <v>45505</v>
          </cell>
          <cell r="J93" t="str">
            <v>1 - Plantonista</v>
          </cell>
          <cell r="K93" t="str">
            <v>36</v>
          </cell>
          <cell r="L93">
            <v>1412</v>
          </cell>
          <cell r="R93">
            <v>389.51</v>
          </cell>
          <cell r="W93">
            <v>168.71</v>
          </cell>
          <cell r="X93">
            <v>1632.8</v>
          </cell>
        </row>
        <row r="94">
          <cell r="C94" t="str">
            <v>HOSPITAL ERMÍRIO COUTINHO - CG Nº 014/2022</v>
          </cell>
          <cell r="E94" t="str">
            <v>DANIELLE BARBOSA SANTIAGO E SILVA</v>
          </cell>
          <cell r="G94" t="str">
            <v>2 - Outros Profissionais da Saúde</v>
          </cell>
          <cell r="H94" t="str">
            <v>3222-05</v>
          </cell>
          <cell r="I94">
            <v>45505</v>
          </cell>
          <cell r="J94" t="str">
            <v>1 - Plantonista</v>
          </cell>
          <cell r="K94" t="str">
            <v>44</v>
          </cell>
          <cell r="L94">
            <v>1412</v>
          </cell>
          <cell r="R94">
            <v>2491.71</v>
          </cell>
          <cell r="W94">
            <v>354.21</v>
          </cell>
          <cell r="X94">
            <v>3549.5</v>
          </cell>
        </row>
        <row r="95">
          <cell r="C95" t="str">
            <v>HOSPITAL ERMÍRIO COUTINHO - CG Nº 014/2022</v>
          </cell>
          <cell r="E95" t="str">
            <v>DANIELLE CASSIMIRO PEREIRA</v>
          </cell>
          <cell r="G95" t="str">
            <v>3 - Administrativo</v>
          </cell>
          <cell r="H95" t="str">
            <v>5132-05</v>
          </cell>
          <cell r="I95">
            <v>45505</v>
          </cell>
          <cell r="J95" t="str">
            <v>1 - Plantonista</v>
          </cell>
          <cell r="K95" t="str">
            <v>36</v>
          </cell>
          <cell r="L95">
            <v>1412</v>
          </cell>
          <cell r="R95">
            <v>398.07</v>
          </cell>
          <cell r="S95">
            <v>141.19999999999999</v>
          </cell>
          <cell r="W95">
            <v>266.61</v>
          </cell>
          <cell r="X95">
            <v>1684.6599999999999</v>
          </cell>
        </row>
        <row r="96">
          <cell r="C96" t="str">
            <v>HOSPITAL ERMÍRIO COUTINHO - CG Nº 014/2022</v>
          </cell>
          <cell r="E96" t="str">
            <v>DANNIELI D ALMEIDA LINS REGIS</v>
          </cell>
          <cell r="G96" t="str">
            <v>2 - Outros Profissionais da Saúde</v>
          </cell>
          <cell r="H96" t="str">
            <v>2235-05</v>
          </cell>
          <cell r="I96">
            <v>45505</v>
          </cell>
          <cell r="J96" t="str">
            <v>1 - Plantonista</v>
          </cell>
          <cell r="K96" t="str">
            <v>30</v>
          </cell>
          <cell r="L96">
            <v>2852.04</v>
          </cell>
          <cell r="R96">
            <v>2647.25</v>
          </cell>
          <cell r="S96">
            <v>156.86000000000001</v>
          </cell>
          <cell r="W96">
            <v>919.36</v>
          </cell>
          <cell r="X96">
            <v>4736.79</v>
          </cell>
        </row>
        <row r="97">
          <cell r="C97" t="str">
            <v>HOSPITAL ERMÍRIO COUTINHO - CG Nº 014/2022</v>
          </cell>
          <cell r="E97" t="str">
            <v>DARCY BRITO DE BARROS</v>
          </cell>
          <cell r="G97" t="str">
            <v>3 - Administrativo</v>
          </cell>
          <cell r="H97" t="str">
            <v>5143-20</v>
          </cell>
          <cell r="I97">
            <v>45505</v>
          </cell>
          <cell r="J97" t="str">
            <v>1 - Plantonista</v>
          </cell>
          <cell r="K97" t="str">
            <v>36</v>
          </cell>
          <cell r="L97">
            <v>1364.93</v>
          </cell>
          <cell r="R97">
            <v>493.21</v>
          </cell>
          <cell r="W97">
            <v>153.11000000000001</v>
          </cell>
          <cell r="X97">
            <v>1705.0300000000002</v>
          </cell>
        </row>
        <row r="98">
          <cell r="C98" t="str">
            <v>HOSPITAL ERMÍRIO COUTINHO - CG Nº 014/2022</v>
          </cell>
          <cell r="E98" t="str">
            <v>DAVID RICHARDE TRINDADE DO NASCIMENTO</v>
          </cell>
          <cell r="G98" t="str">
            <v>3 - Administrativo</v>
          </cell>
          <cell r="H98" t="str">
            <v>4110-05</v>
          </cell>
          <cell r="I98">
            <v>45505</v>
          </cell>
          <cell r="J98" t="str">
            <v>2 - Diarista</v>
          </cell>
          <cell r="K98" t="str">
            <v>20</v>
          </cell>
          <cell r="L98">
            <v>663.4</v>
          </cell>
          <cell r="W98">
            <v>49.75</v>
          </cell>
          <cell r="X98">
            <v>613.65</v>
          </cell>
        </row>
        <row r="99">
          <cell r="C99" t="str">
            <v>HOSPITAL ERMÍRIO COUTINHO - CG Nº 014/2022</v>
          </cell>
          <cell r="E99" t="str">
            <v>DAYANE CYBELLE ARAUJO DE ANDRADE SILVA</v>
          </cell>
          <cell r="G99" t="str">
            <v>2 - Outros Profissionais da Saúde</v>
          </cell>
          <cell r="H99" t="str">
            <v>2235-05</v>
          </cell>
          <cell r="I99">
            <v>45505</v>
          </cell>
          <cell r="J99" t="str">
            <v>1 - Plantonista</v>
          </cell>
          <cell r="K99" t="str">
            <v>30</v>
          </cell>
          <cell r="R99">
            <v>2459.15</v>
          </cell>
          <cell r="W99">
            <v>5324.5</v>
          </cell>
          <cell r="X99">
            <v>-337.81999999999971</v>
          </cell>
        </row>
        <row r="100">
          <cell r="C100" t="str">
            <v>HOSPITAL ERMÍRIO COUTINHO - CG Nº 014/2022</v>
          </cell>
          <cell r="E100" t="str">
            <v>DAYANE FERNANDA CANDIDO GOMES DOS SANTOS</v>
          </cell>
          <cell r="G100" t="str">
            <v>2 - Outros Profissionais da Saúde</v>
          </cell>
          <cell r="H100" t="str">
            <v>3222-05</v>
          </cell>
          <cell r="I100">
            <v>45505</v>
          </cell>
          <cell r="J100" t="str">
            <v>2 - Diarista</v>
          </cell>
          <cell r="K100" t="str">
            <v>44</v>
          </cell>
          <cell r="L100">
            <v>1412</v>
          </cell>
          <cell r="R100">
            <v>2421.11</v>
          </cell>
          <cell r="W100">
            <v>412.01</v>
          </cell>
          <cell r="X100">
            <v>3421.1000000000004</v>
          </cell>
        </row>
        <row r="101">
          <cell r="C101" t="str">
            <v>HOSPITAL ERMÍRIO COUTINHO - CG Nº 014/2022</v>
          </cell>
          <cell r="E101" t="str">
            <v>DENICLEIDE GOMES DE OLIVEIRA</v>
          </cell>
          <cell r="G101" t="str">
            <v>3 - Administrativo</v>
          </cell>
          <cell r="H101" t="str">
            <v>5211-30</v>
          </cell>
          <cell r="I101">
            <v>45505</v>
          </cell>
          <cell r="J101" t="str">
            <v>1 - Plantonista</v>
          </cell>
          <cell r="K101" t="str">
            <v>36</v>
          </cell>
          <cell r="L101">
            <v>1412</v>
          </cell>
          <cell r="R101">
            <v>311.49</v>
          </cell>
          <cell r="W101">
            <v>135.41</v>
          </cell>
          <cell r="X101">
            <v>1588.08</v>
          </cell>
        </row>
        <row r="102">
          <cell r="C102" t="str">
            <v>HOSPITAL ERMÍRIO COUTINHO - CG Nº 014/2022</v>
          </cell>
          <cell r="E102" t="str">
            <v>DENIS BRITO DE FRANCA</v>
          </cell>
          <cell r="G102" t="str">
            <v>3 - Administrativo</v>
          </cell>
          <cell r="H102" t="str">
            <v>5143-20</v>
          </cell>
          <cell r="I102">
            <v>45505</v>
          </cell>
          <cell r="J102" t="str">
            <v>1 - Plantonista</v>
          </cell>
          <cell r="K102" t="str">
            <v>36</v>
          </cell>
          <cell r="P102">
            <v>2523.25</v>
          </cell>
          <cell r="W102">
            <v>2523.25</v>
          </cell>
          <cell r="X102">
            <v>0</v>
          </cell>
        </row>
        <row r="103">
          <cell r="C103" t="str">
            <v>HOSPITAL ERMÍRIO COUTINHO - CG Nº 014/2022</v>
          </cell>
          <cell r="E103" t="str">
            <v>DENISE BARBOSA SANTIAGO DE SOUZA</v>
          </cell>
          <cell r="G103" t="str">
            <v>2 - Outros Profissionais da Saúde</v>
          </cell>
          <cell r="H103" t="str">
            <v>3222-05</v>
          </cell>
          <cell r="I103">
            <v>45505</v>
          </cell>
          <cell r="J103" t="str">
            <v>1 - Plantonista</v>
          </cell>
          <cell r="K103" t="str">
            <v>44</v>
          </cell>
          <cell r="L103">
            <v>1412</v>
          </cell>
          <cell r="R103">
            <v>2505.83</v>
          </cell>
          <cell r="W103">
            <v>325.13</v>
          </cell>
          <cell r="X103">
            <v>3592.7</v>
          </cell>
        </row>
        <row r="104">
          <cell r="C104" t="str">
            <v>HOSPITAL ERMÍRIO COUTINHO - CG Nº 014/2022</v>
          </cell>
          <cell r="E104" t="str">
            <v>DIONE DARLEN BARBOSA DOS SANTOS</v>
          </cell>
          <cell r="G104" t="str">
            <v>2 - Outros Profissionais da Saúde</v>
          </cell>
          <cell r="H104" t="str">
            <v>3222-05</v>
          </cell>
          <cell r="I104">
            <v>45505</v>
          </cell>
          <cell r="J104" t="str">
            <v>1 - Plantonista</v>
          </cell>
          <cell r="K104" t="str">
            <v>44</v>
          </cell>
          <cell r="P104">
            <v>2551.29</v>
          </cell>
          <cell r="R104">
            <v>1913</v>
          </cell>
          <cell r="W104">
            <v>2660.09</v>
          </cell>
          <cell r="X104">
            <v>1804.1999999999998</v>
          </cell>
        </row>
        <row r="105">
          <cell r="C105" t="str">
            <v>HOSPITAL ERMÍRIO COUTINHO - CG Nº 014/2022</v>
          </cell>
          <cell r="E105" t="str">
            <v>DJANISE LACERDA LEITE</v>
          </cell>
          <cell r="G105" t="str">
            <v>1 - Médico</v>
          </cell>
          <cell r="H105" t="str">
            <v>2251-24</v>
          </cell>
          <cell r="I105">
            <v>45505</v>
          </cell>
          <cell r="J105" t="str">
            <v>1 - Plantonista</v>
          </cell>
          <cell r="K105" t="str">
            <v>24</v>
          </cell>
          <cell r="L105">
            <v>6980.05</v>
          </cell>
          <cell r="R105">
            <v>1852.9</v>
          </cell>
          <cell r="S105">
            <v>600</v>
          </cell>
          <cell r="W105">
            <v>2364.0299999999997</v>
          </cell>
          <cell r="X105">
            <v>7068.920000000001</v>
          </cell>
        </row>
        <row r="106">
          <cell r="C106" t="str">
            <v>HOSPITAL ERMÍRIO COUTINHO - CG Nº 014/2022</v>
          </cell>
          <cell r="E106" t="str">
            <v>DUCILENE MARIA DA SILVA</v>
          </cell>
          <cell r="G106" t="str">
            <v>2 - Outros Profissionais da Saúde</v>
          </cell>
          <cell r="H106" t="str">
            <v>2235-05</v>
          </cell>
          <cell r="I106">
            <v>45505</v>
          </cell>
          <cell r="J106" t="str">
            <v>1 - Plantonista</v>
          </cell>
          <cell r="K106" t="str">
            <v>30</v>
          </cell>
          <cell r="L106">
            <v>2852.04</v>
          </cell>
          <cell r="R106">
            <v>2247.96</v>
          </cell>
          <cell r="S106">
            <v>506.86</v>
          </cell>
          <cell r="W106">
            <v>905.8</v>
          </cell>
          <cell r="X106">
            <v>4701.0599999999995</v>
          </cell>
        </row>
        <row r="107">
          <cell r="C107" t="str">
            <v>HOSPITAL ERMÍRIO COUTINHO - CG Nº 014/2022</v>
          </cell>
          <cell r="E107" t="str">
            <v>DULCINETE MARIA DE SOUSA</v>
          </cell>
          <cell r="G107" t="str">
            <v>2 - Outros Profissionais da Saúde</v>
          </cell>
          <cell r="H107" t="str">
            <v>3222-05</v>
          </cell>
          <cell r="I107">
            <v>45505</v>
          </cell>
          <cell r="J107" t="str">
            <v>1 - Plantonista</v>
          </cell>
          <cell r="K107" t="str">
            <v>44</v>
          </cell>
          <cell r="L107">
            <v>1412</v>
          </cell>
          <cell r="R107">
            <v>2647.03</v>
          </cell>
          <cell r="W107">
            <v>369.59000000000003</v>
          </cell>
          <cell r="X107">
            <v>3689.44</v>
          </cell>
        </row>
        <row r="108">
          <cell r="C108" t="str">
            <v>HOSPITAL ERMÍRIO COUTINHO - CG Nº 014/2022</v>
          </cell>
          <cell r="E108" t="str">
            <v>EDEJALMA ROCHA DA SILVA</v>
          </cell>
          <cell r="G108" t="str">
            <v>2 - Outros Profissionais da Saúde</v>
          </cell>
          <cell r="H108" t="str">
            <v>3241-15</v>
          </cell>
          <cell r="I108">
            <v>45505</v>
          </cell>
          <cell r="J108" t="str">
            <v>1 - Plantonista</v>
          </cell>
          <cell r="K108" t="str">
            <v>24</v>
          </cell>
          <cell r="L108">
            <v>2509.09</v>
          </cell>
          <cell r="R108">
            <v>1292.7</v>
          </cell>
          <cell r="W108">
            <v>435.57000000000005</v>
          </cell>
          <cell r="X108">
            <v>3366.22</v>
          </cell>
        </row>
        <row r="109">
          <cell r="C109" t="str">
            <v>HOSPITAL ERMÍRIO COUTINHO - CG Nº 014/2022</v>
          </cell>
          <cell r="E109" t="str">
            <v>EDELSON SEVERO DA SILVA</v>
          </cell>
          <cell r="G109" t="str">
            <v>3 - Administrativo</v>
          </cell>
          <cell r="H109" t="str">
            <v>5151-10</v>
          </cell>
          <cell r="I109">
            <v>45505</v>
          </cell>
          <cell r="J109" t="str">
            <v>1 - Plantonista</v>
          </cell>
          <cell r="K109" t="str">
            <v>36</v>
          </cell>
          <cell r="L109">
            <v>1412</v>
          </cell>
          <cell r="R109">
            <v>680.47</v>
          </cell>
          <cell r="W109">
            <v>187.34</v>
          </cell>
          <cell r="X109">
            <v>1905.1300000000003</v>
          </cell>
        </row>
        <row r="110">
          <cell r="C110" t="str">
            <v>HOSPITAL ERMÍRIO COUTINHO - CG Nº 014/2022</v>
          </cell>
          <cell r="E110" t="str">
            <v>EDIANA MARIA DA SILVA</v>
          </cell>
          <cell r="G110" t="str">
            <v>2 - Outros Profissionais da Saúde</v>
          </cell>
          <cell r="H110" t="str">
            <v>3222-05</v>
          </cell>
          <cell r="I110">
            <v>45505</v>
          </cell>
          <cell r="J110" t="str">
            <v>1 - Plantonista</v>
          </cell>
          <cell r="K110" t="str">
            <v>44</v>
          </cell>
          <cell r="L110">
            <v>1412</v>
          </cell>
          <cell r="R110">
            <v>649.30999999999995</v>
          </cell>
          <cell r="W110">
            <v>221.39</v>
          </cell>
          <cell r="X110">
            <v>1839.92</v>
          </cell>
        </row>
        <row r="111">
          <cell r="C111" t="str">
            <v>HOSPITAL ERMÍRIO COUTINHO - CG Nº 014/2022</v>
          </cell>
          <cell r="E111" t="str">
            <v>EDIJAILMA MIRANDA DA SILVA</v>
          </cell>
          <cell r="G111" t="str">
            <v>3 - Administrativo</v>
          </cell>
          <cell r="H111" t="str">
            <v>5143-20</v>
          </cell>
          <cell r="I111">
            <v>45505</v>
          </cell>
          <cell r="J111" t="str">
            <v>1 - Plantonista</v>
          </cell>
          <cell r="K111" t="str">
            <v>36</v>
          </cell>
          <cell r="L111">
            <v>1412</v>
          </cell>
          <cell r="R111">
            <v>398.07</v>
          </cell>
          <cell r="W111">
            <v>214.48</v>
          </cell>
          <cell r="X111">
            <v>1595.59</v>
          </cell>
        </row>
        <row r="112">
          <cell r="C112" t="str">
            <v>HOSPITAL ERMÍRIO COUTINHO - CG Nº 014/2022</v>
          </cell>
          <cell r="E112" t="str">
            <v>EDIJAIRO DE ANDRADE SILVA</v>
          </cell>
          <cell r="G112" t="str">
            <v>2 - Outros Profissionais da Saúde</v>
          </cell>
          <cell r="H112" t="str">
            <v>3222-05</v>
          </cell>
          <cell r="I112">
            <v>45505</v>
          </cell>
          <cell r="J112" t="str">
            <v>1 - Plantonista</v>
          </cell>
          <cell r="K112" t="str">
            <v>44</v>
          </cell>
          <cell r="L112">
            <v>1412</v>
          </cell>
          <cell r="R112">
            <v>2421.11</v>
          </cell>
          <cell r="W112">
            <v>317.48</v>
          </cell>
          <cell r="X112">
            <v>3515.63</v>
          </cell>
        </row>
        <row r="113">
          <cell r="C113" t="str">
            <v>HOSPITAL ERMÍRIO COUTINHO - CG Nº 014/2022</v>
          </cell>
          <cell r="E113" t="str">
            <v>EDILEUZA MARIA DA SILVA</v>
          </cell>
          <cell r="G113" t="str">
            <v>3 - Administrativo</v>
          </cell>
          <cell r="H113" t="str">
            <v>5143-20</v>
          </cell>
          <cell r="I113">
            <v>45505</v>
          </cell>
          <cell r="J113" t="str">
            <v>1 - Plantonista</v>
          </cell>
          <cell r="K113" t="str">
            <v>36</v>
          </cell>
          <cell r="W113">
            <v>0</v>
          </cell>
          <cell r="X113">
            <v>0</v>
          </cell>
        </row>
        <row r="114">
          <cell r="C114" t="str">
            <v>HOSPITAL ERMÍRIO COUTINHO - CG Nº 014/2022</v>
          </cell>
          <cell r="E114" t="str">
            <v>EDINEA MARIA DA SILVA</v>
          </cell>
          <cell r="G114" t="str">
            <v>2 - Outros Profissionais da Saúde</v>
          </cell>
          <cell r="H114" t="str">
            <v>3222-05</v>
          </cell>
          <cell r="I114">
            <v>45505</v>
          </cell>
          <cell r="J114" t="str">
            <v>1 - Plantonista</v>
          </cell>
          <cell r="K114" t="str">
            <v>44</v>
          </cell>
          <cell r="L114">
            <v>1412</v>
          </cell>
          <cell r="R114">
            <v>2279.91</v>
          </cell>
          <cell r="W114">
            <v>283.60000000000002</v>
          </cell>
          <cell r="X114">
            <v>3408.31</v>
          </cell>
        </row>
        <row r="115">
          <cell r="C115" t="str">
            <v>HOSPITAL ERMÍRIO COUTINHO - CG Nº 014/2022</v>
          </cell>
          <cell r="E115" t="str">
            <v>EDJANE BELARMINO DE FRANCA</v>
          </cell>
          <cell r="G115" t="str">
            <v>3 - Administrativo</v>
          </cell>
          <cell r="H115" t="str">
            <v>5143-20</v>
          </cell>
          <cell r="I115">
            <v>45505</v>
          </cell>
          <cell r="J115" t="str">
            <v>1 - Plantonista</v>
          </cell>
          <cell r="K115" t="str">
            <v>36</v>
          </cell>
          <cell r="L115">
            <v>1412</v>
          </cell>
          <cell r="R115">
            <v>694.59</v>
          </cell>
          <cell r="W115">
            <v>228.03</v>
          </cell>
          <cell r="X115">
            <v>1878.5600000000002</v>
          </cell>
        </row>
        <row r="116">
          <cell r="C116" t="str">
            <v>HOSPITAL ERMÍRIO COUTINHO - CG Nº 014/2022</v>
          </cell>
          <cell r="E116" t="str">
            <v>EDMILSON GOMES PEREIRA JUNIOR</v>
          </cell>
          <cell r="G116" t="str">
            <v>3 - Administrativo</v>
          </cell>
          <cell r="H116" t="str">
            <v>3516-05</v>
          </cell>
          <cell r="I116">
            <v>45505</v>
          </cell>
          <cell r="J116" t="str">
            <v>2 - Diarista</v>
          </cell>
          <cell r="K116" t="str">
            <v>44</v>
          </cell>
          <cell r="L116">
            <v>2046.27</v>
          </cell>
          <cell r="R116">
            <v>282.39999999999998</v>
          </cell>
          <cell r="W116">
            <v>195.46</v>
          </cell>
          <cell r="X116">
            <v>2133.21</v>
          </cell>
        </row>
        <row r="117">
          <cell r="C117" t="str">
            <v>HOSPITAL ERMÍRIO COUTINHO - CG Nº 014/2022</v>
          </cell>
          <cell r="E117" t="str">
            <v>EDSON DE LUCENA ABREU</v>
          </cell>
          <cell r="G117" t="str">
            <v>3 - Administrativo</v>
          </cell>
          <cell r="H117" t="str">
            <v>5151-10</v>
          </cell>
          <cell r="I117">
            <v>45505</v>
          </cell>
          <cell r="J117" t="str">
            <v>1 - Plantonista</v>
          </cell>
          <cell r="K117" t="str">
            <v>36</v>
          </cell>
          <cell r="P117">
            <v>2324.19</v>
          </cell>
          <cell r="W117">
            <v>2324.19</v>
          </cell>
          <cell r="X117">
            <v>0</v>
          </cell>
        </row>
        <row r="118">
          <cell r="C118" t="str">
            <v>HOSPITAL ERMÍRIO COUTINHO - CG Nº 014/2022</v>
          </cell>
          <cell r="E118" t="str">
            <v>EDUARDO ANDRE FERREIRA DA SILVA</v>
          </cell>
          <cell r="G118" t="str">
            <v>3 - Administrativo</v>
          </cell>
          <cell r="H118" t="str">
            <v>7823-20</v>
          </cell>
          <cell r="I118">
            <v>45505</v>
          </cell>
          <cell r="J118" t="str">
            <v>1 - Plantonista</v>
          </cell>
          <cell r="K118" t="str">
            <v>36</v>
          </cell>
          <cell r="L118">
            <v>201.48</v>
          </cell>
          <cell r="R118">
            <v>37.65</v>
          </cell>
          <cell r="S118">
            <v>160</v>
          </cell>
          <cell r="W118">
            <v>36.99</v>
          </cell>
          <cell r="X118">
            <v>362.14</v>
          </cell>
        </row>
        <row r="119">
          <cell r="C119" t="str">
            <v>HOSPITAL ERMÍRIO COUTINHO - CG Nº 014/2022</v>
          </cell>
          <cell r="E119" t="str">
            <v>EDUARDO DE LIMA E SILVA DE SOUZA</v>
          </cell>
          <cell r="G119" t="str">
            <v>3 - Administrativo</v>
          </cell>
          <cell r="H119" t="str">
            <v>7823-20</v>
          </cell>
          <cell r="I119">
            <v>45505</v>
          </cell>
          <cell r="J119" t="str">
            <v>2 - Diarista</v>
          </cell>
          <cell r="K119" t="str">
            <v>44</v>
          </cell>
          <cell r="L119">
            <v>554.08000000000004</v>
          </cell>
          <cell r="R119">
            <v>103.55</v>
          </cell>
          <cell r="S119">
            <v>160</v>
          </cell>
          <cell r="W119">
            <v>68.38</v>
          </cell>
          <cell r="X119">
            <v>749.25</v>
          </cell>
        </row>
        <row r="120">
          <cell r="C120" t="str">
            <v>HOSPITAL ERMÍRIO COUTINHO - CG Nº 014/2022</v>
          </cell>
          <cell r="E120" t="str">
            <v>EDVANIA MODESTO ALVES</v>
          </cell>
          <cell r="G120" t="str">
            <v>2 - Outros Profissionais da Saúde</v>
          </cell>
          <cell r="H120" t="str">
            <v>3222-05</v>
          </cell>
          <cell r="I120">
            <v>45505</v>
          </cell>
          <cell r="J120" t="str">
            <v>1 - Plantonista</v>
          </cell>
          <cell r="K120" t="str">
            <v>44</v>
          </cell>
          <cell r="L120">
            <v>1412</v>
          </cell>
          <cell r="R120">
            <v>2562.31</v>
          </cell>
          <cell r="W120">
            <v>371.15</v>
          </cell>
          <cell r="X120">
            <v>3603.16</v>
          </cell>
        </row>
        <row r="121">
          <cell r="C121" t="str">
            <v>HOSPITAL ERMÍRIO COUTINHO - CG Nº 014/2022</v>
          </cell>
          <cell r="E121" t="str">
            <v>EGNALDO FERREIRA LOPES</v>
          </cell>
          <cell r="G121" t="str">
            <v>1 - Médico</v>
          </cell>
          <cell r="H121" t="str">
            <v>2251-25</v>
          </cell>
          <cell r="I121">
            <v>45505</v>
          </cell>
          <cell r="J121" t="str">
            <v>1 - Plantonista</v>
          </cell>
          <cell r="K121" t="str">
            <v>24</v>
          </cell>
          <cell r="L121">
            <v>7907.91</v>
          </cell>
          <cell r="R121">
            <v>4073.19</v>
          </cell>
          <cell r="W121">
            <v>3064.77</v>
          </cell>
          <cell r="X121">
            <v>8916.33</v>
          </cell>
        </row>
        <row r="122">
          <cell r="C122" t="str">
            <v>HOSPITAL ERMÍRIO COUTINHO - CG Nº 014/2022</v>
          </cell>
          <cell r="E122" t="str">
            <v>ELAINE BIENE LUIZ DA SILVA</v>
          </cell>
          <cell r="G122" t="str">
            <v>2 - Outros Profissionais da Saúde</v>
          </cell>
          <cell r="H122" t="str">
            <v>3222-05</v>
          </cell>
          <cell r="I122">
            <v>45505</v>
          </cell>
          <cell r="J122" t="str">
            <v>1 - Plantonista</v>
          </cell>
          <cell r="K122" t="str">
            <v>44</v>
          </cell>
          <cell r="L122">
            <v>1412</v>
          </cell>
          <cell r="R122">
            <v>2341.9499999999998</v>
          </cell>
          <cell r="W122">
            <v>283.60000000000002</v>
          </cell>
          <cell r="X122">
            <v>3470.35</v>
          </cell>
        </row>
        <row r="123">
          <cell r="C123" t="str">
            <v>HOSPITAL ERMÍRIO COUTINHO - CG Nº 014/2022</v>
          </cell>
          <cell r="E123" t="str">
            <v>ELAINE CRISTINA DO NASCIMENTO</v>
          </cell>
          <cell r="G123" t="str">
            <v>2 - Outros Profissionais da Saúde</v>
          </cell>
          <cell r="H123" t="str">
            <v>3222-05</v>
          </cell>
          <cell r="I123">
            <v>45505</v>
          </cell>
          <cell r="J123" t="str">
            <v>1 - Plantonista</v>
          </cell>
          <cell r="K123" t="str">
            <v>44</v>
          </cell>
          <cell r="L123">
            <v>1317.87</v>
          </cell>
          <cell r="R123">
            <v>2727.04</v>
          </cell>
          <cell r="W123">
            <v>409.86</v>
          </cell>
          <cell r="X123">
            <v>3635.0499999999997</v>
          </cell>
        </row>
        <row r="124">
          <cell r="C124" t="str">
            <v>HOSPITAL ERMÍRIO COUTINHO - CG Nº 014/2022</v>
          </cell>
          <cell r="E124" t="str">
            <v>ELANIA ANDRADE PEREIRA DA SILVA</v>
          </cell>
          <cell r="G124" t="str">
            <v>2 - Outros Profissionais da Saúde</v>
          </cell>
          <cell r="H124" t="str">
            <v>3222-05</v>
          </cell>
          <cell r="I124">
            <v>45505</v>
          </cell>
          <cell r="J124" t="str">
            <v>1 - Plantonista</v>
          </cell>
          <cell r="K124" t="str">
            <v>44</v>
          </cell>
          <cell r="R124">
            <v>1913</v>
          </cell>
          <cell r="W124">
            <v>3179.89</v>
          </cell>
          <cell r="X124">
            <v>-85.489999999999782</v>
          </cell>
        </row>
        <row r="125">
          <cell r="C125" t="str">
            <v>HOSPITAL ERMÍRIO COUTINHO - CG Nº 014/2022</v>
          </cell>
          <cell r="E125" t="str">
            <v>ELANY CHIRSTINY GOMES DA MOTA</v>
          </cell>
          <cell r="G125" t="str">
            <v>2 - Outros Profissionais da Saúde</v>
          </cell>
          <cell r="H125" t="str">
            <v>3222-05</v>
          </cell>
          <cell r="I125">
            <v>45505</v>
          </cell>
          <cell r="J125" t="str">
            <v>1 - Plantonista</v>
          </cell>
          <cell r="K125" t="str">
            <v>44</v>
          </cell>
          <cell r="R125">
            <v>1913</v>
          </cell>
          <cell r="W125">
            <v>2819.79</v>
          </cell>
          <cell r="X125">
            <v>-74.949999999999818</v>
          </cell>
        </row>
        <row r="126">
          <cell r="C126" t="str">
            <v>HOSPITAL ERMÍRIO COUTINHO - CG Nº 014/2022</v>
          </cell>
          <cell r="E126" t="str">
            <v>ELIANA BEZERRA DE LIMA</v>
          </cell>
          <cell r="G126" t="str">
            <v>2 - Outros Profissionais da Saúde</v>
          </cell>
          <cell r="H126" t="str">
            <v>3222-05</v>
          </cell>
          <cell r="I126">
            <v>45505</v>
          </cell>
          <cell r="J126" t="str">
            <v>1 - Plantonista</v>
          </cell>
          <cell r="K126" t="str">
            <v>44</v>
          </cell>
          <cell r="L126">
            <v>1412</v>
          </cell>
          <cell r="R126">
            <v>2647.03</v>
          </cell>
          <cell r="W126">
            <v>474.71</v>
          </cell>
          <cell r="X126">
            <v>3584.32</v>
          </cell>
        </row>
        <row r="127">
          <cell r="C127" t="str">
            <v>HOSPITAL ERMÍRIO COUTINHO - CG Nº 014/2022</v>
          </cell>
          <cell r="E127" t="str">
            <v>ELIENEIDE DA SILVA PATRICIO</v>
          </cell>
          <cell r="G127" t="str">
            <v>3 - Administrativo</v>
          </cell>
          <cell r="H127" t="str">
            <v>5135-05</v>
          </cell>
          <cell r="I127">
            <v>45505</v>
          </cell>
          <cell r="J127" t="str">
            <v>1 - Plantonista</v>
          </cell>
          <cell r="K127" t="str">
            <v>36</v>
          </cell>
          <cell r="L127">
            <v>1412</v>
          </cell>
          <cell r="R127">
            <v>680.47</v>
          </cell>
          <cell r="W127">
            <v>174.2</v>
          </cell>
          <cell r="X127">
            <v>1918.2700000000002</v>
          </cell>
        </row>
        <row r="128">
          <cell r="C128" t="str">
            <v>HOSPITAL ERMÍRIO COUTINHO - CG Nº 014/2022</v>
          </cell>
          <cell r="E128" t="str">
            <v>ELIEZER DA SILVA PATRICIO</v>
          </cell>
          <cell r="G128" t="str">
            <v>3 - Administrativo</v>
          </cell>
          <cell r="H128" t="str">
            <v>7823-20</v>
          </cell>
          <cell r="I128">
            <v>45505</v>
          </cell>
          <cell r="J128" t="str">
            <v>1 - Plantonista</v>
          </cell>
          <cell r="K128" t="str">
            <v>36</v>
          </cell>
          <cell r="L128">
            <v>1360.01</v>
          </cell>
          <cell r="R128">
            <v>1122.29</v>
          </cell>
          <cell r="S128">
            <v>108</v>
          </cell>
          <cell r="W128">
            <v>271.56</v>
          </cell>
          <cell r="X128">
            <v>2318.7400000000002</v>
          </cell>
        </row>
        <row r="129">
          <cell r="C129" t="str">
            <v>HOSPITAL ERMÍRIO COUTINHO - CG Nº 014/2022</v>
          </cell>
          <cell r="E129" t="str">
            <v>ELISA SOARES DA SILVA QUEIROZ</v>
          </cell>
          <cell r="G129" t="str">
            <v>2 - Outros Profissionais da Saúde</v>
          </cell>
          <cell r="H129" t="str">
            <v>3222-05</v>
          </cell>
          <cell r="I129">
            <v>45505</v>
          </cell>
          <cell r="J129" t="str">
            <v>1 - Plantonista</v>
          </cell>
          <cell r="K129" t="str">
            <v>44</v>
          </cell>
          <cell r="R129">
            <v>1913</v>
          </cell>
          <cell r="W129">
            <v>4018.56</v>
          </cell>
          <cell r="X129">
            <v>-119.38999999999987</v>
          </cell>
        </row>
        <row r="130">
          <cell r="C130" t="str">
            <v>HOSPITAL ERMÍRIO COUTINHO - CG Nº 014/2022</v>
          </cell>
          <cell r="E130" t="str">
            <v>ELTON VINICIUS DE OLIVEIRA XAVIER</v>
          </cell>
          <cell r="G130" t="str">
            <v>3 - Administrativo</v>
          </cell>
          <cell r="H130" t="str">
            <v>3132-20</v>
          </cell>
          <cell r="I130">
            <v>45505</v>
          </cell>
          <cell r="J130" t="str">
            <v>2 - Diarista</v>
          </cell>
          <cell r="K130" t="str">
            <v>44</v>
          </cell>
          <cell r="L130">
            <v>2735.17</v>
          </cell>
          <cell r="R130">
            <v>959.51</v>
          </cell>
          <cell r="W130">
            <v>476.70000000000005</v>
          </cell>
          <cell r="X130">
            <v>3217.9800000000005</v>
          </cell>
        </row>
        <row r="131">
          <cell r="C131" t="str">
            <v>HOSPITAL ERMÍRIO COUTINHO - CG Nº 014/2022</v>
          </cell>
          <cell r="E131" t="str">
            <v>ELVIS EMMANUEL SILVA SANTOS</v>
          </cell>
          <cell r="G131" t="str">
            <v>3 - Administrativo</v>
          </cell>
          <cell r="H131" t="str">
            <v>5135-05</v>
          </cell>
          <cell r="I131">
            <v>45505</v>
          </cell>
          <cell r="J131" t="str">
            <v>1 - Plantonista</v>
          </cell>
          <cell r="K131" t="str">
            <v>36</v>
          </cell>
          <cell r="L131">
            <v>1412</v>
          </cell>
          <cell r="R131">
            <v>327.47000000000003</v>
          </cell>
          <cell r="W131">
            <v>142.43</v>
          </cell>
          <cell r="X131">
            <v>1597.04</v>
          </cell>
        </row>
        <row r="132">
          <cell r="C132" t="str">
            <v>HOSPITAL ERMÍRIO COUTINHO - CG Nº 014/2022</v>
          </cell>
          <cell r="E132" t="str">
            <v>ELZE MARIA DA SILVA</v>
          </cell>
          <cell r="G132" t="str">
            <v>3 - Administrativo</v>
          </cell>
          <cell r="H132" t="str">
            <v>4101-05</v>
          </cell>
          <cell r="I132">
            <v>45505</v>
          </cell>
          <cell r="J132" t="str">
            <v>2 - Diarista</v>
          </cell>
          <cell r="K132" t="str">
            <v>44</v>
          </cell>
          <cell r="R132">
            <v>91.98</v>
          </cell>
          <cell r="W132">
            <v>91.98</v>
          </cell>
          <cell r="X132">
            <v>0</v>
          </cell>
        </row>
        <row r="133">
          <cell r="C133" t="str">
            <v>HOSPITAL ERMÍRIO COUTINHO - CG Nº 014/2022</v>
          </cell>
          <cell r="E133" t="str">
            <v>EMANUEL RABI GOIANA FREIRE</v>
          </cell>
          <cell r="G133" t="str">
            <v>2 - Outros Profissionais da Saúde</v>
          </cell>
          <cell r="H133" t="str">
            <v>2235-05</v>
          </cell>
          <cell r="I133">
            <v>45505</v>
          </cell>
          <cell r="J133" t="str">
            <v>1 - Plantonista</v>
          </cell>
          <cell r="K133" t="str">
            <v>30</v>
          </cell>
          <cell r="L133">
            <v>2221.9</v>
          </cell>
          <cell r="R133">
            <v>2713.45</v>
          </cell>
          <cell r="W133">
            <v>242.83</v>
          </cell>
          <cell r="X133">
            <v>4692.5200000000004</v>
          </cell>
        </row>
        <row r="134">
          <cell r="C134" t="str">
            <v>HOSPITAL ERMÍRIO COUTINHO - CG Nº 014/2022</v>
          </cell>
          <cell r="E134" t="str">
            <v>EMANUELLY FLAVIA LUCAS DA SILVA</v>
          </cell>
          <cell r="G134" t="str">
            <v>3 - Administrativo</v>
          </cell>
          <cell r="H134" t="str">
            <v>4221-10</v>
          </cell>
          <cell r="I134">
            <v>45505</v>
          </cell>
          <cell r="J134" t="str">
            <v>1 - Plantonista</v>
          </cell>
          <cell r="K134" t="str">
            <v>36</v>
          </cell>
          <cell r="L134">
            <v>1412</v>
          </cell>
          <cell r="R134">
            <v>678.57</v>
          </cell>
          <cell r="W134">
            <v>174.03</v>
          </cell>
          <cell r="X134">
            <v>1916.5400000000002</v>
          </cell>
        </row>
        <row r="135">
          <cell r="C135" t="str">
            <v>HOSPITAL ERMÍRIO COUTINHO - CG Nº 014/2022</v>
          </cell>
          <cell r="E135" t="str">
            <v>EMMANUELLE TAVARES BRAGA DE OLIVEIRA MENDES</v>
          </cell>
          <cell r="G135" t="str">
            <v>2 - Outros Profissionais da Saúde</v>
          </cell>
          <cell r="H135" t="str">
            <v>2235-05</v>
          </cell>
          <cell r="I135">
            <v>45505</v>
          </cell>
          <cell r="J135" t="str">
            <v>1 - Plantonista</v>
          </cell>
          <cell r="K135" t="str">
            <v>30</v>
          </cell>
          <cell r="L135">
            <v>2852.04</v>
          </cell>
          <cell r="R135">
            <v>3697.85</v>
          </cell>
          <cell r="S135">
            <v>156.86000000000001</v>
          </cell>
          <cell r="W135">
            <v>1438.4</v>
          </cell>
          <cell r="X135">
            <v>5268.3499999999985</v>
          </cell>
        </row>
        <row r="136">
          <cell r="C136" t="str">
            <v>HOSPITAL ERMÍRIO COUTINHO - CG Nº 014/2022</v>
          </cell>
          <cell r="E136" t="str">
            <v>ERICA MONTEIRO DA SILVA</v>
          </cell>
          <cell r="G136" t="str">
            <v>2 - Outros Profissionais da Saúde</v>
          </cell>
          <cell r="H136" t="str">
            <v>3242-05</v>
          </cell>
          <cell r="I136">
            <v>45505</v>
          </cell>
          <cell r="J136" t="str">
            <v>1 - Plantonista</v>
          </cell>
          <cell r="K136" t="str">
            <v>36</v>
          </cell>
          <cell r="L136">
            <v>1622.54</v>
          </cell>
          <cell r="R136">
            <v>448.04</v>
          </cell>
          <cell r="W136">
            <v>172.23</v>
          </cell>
          <cell r="X136">
            <v>1898.35</v>
          </cell>
        </row>
        <row r="137">
          <cell r="C137" t="str">
            <v>HOSPITAL ERMÍRIO COUTINHO - CG Nº 014/2022</v>
          </cell>
          <cell r="E137" t="str">
            <v>ERICA MUNIQUE DA SILVA</v>
          </cell>
          <cell r="G137" t="str">
            <v>2 - Outros Profissionais da Saúde</v>
          </cell>
          <cell r="H137" t="str">
            <v>3222-05</v>
          </cell>
          <cell r="I137">
            <v>45505</v>
          </cell>
          <cell r="J137" t="str">
            <v>1 - Plantonista</v>
          </cell>
          <cell r="K137" t="str">
            <v>44</v>
          </cell>
          <cell r="L137">
            <v>1412</v>
          </cell>
          <cell r="R137">
            <v>2728.05</v>
          </cell>
          <cell r="W137">
            <v>259.82</v>
          </cell>
          <cell r="X137">
            <v>3880.23</v>
          </cell>
        </row>
        <row r="138">
          <cell r="C138" t="str">
            <v>HOSPITAL ERMÍRIO COUTINHO - CG Nº 014/2022</v>
          </cell>
          <cell r="E138" t="str">
            <v>ERLAINE BERNARDO DA SILVA</v>
          </cell>
          <cell r="G138" t="str">
            <v>2 - Outros Profissionais da Saúde</v>
          </cell>
          <cell r="H138" t="str">
            <v>2235-05</v>
          </cell>
          <cell r="I138">
            <v>45505</v>
          </cell>
          <cell r="J138" t="str">
            <v>2 - Diarista</v>
          </cell>
          <cell r="K138" t="str">
            <v>30</v>
          </cell>
          <cell r="L138">
            <v>2661.9</v>
          </cell>
          <cell r="R138">
            <v>2352.38</v>
          </cell>
          <cell r="S138">
            <v>436.86</v>
          </cell>
          <cell r="W138">
            <v>921.06</v>
          </cell>
          <cell r="X138">
            <v>4530.08</v>
          </cell>
        </row>
        <row r="139">
          <cell r="C139" t="str">
            <v>HOSPITAL ERMÍRIO COUTINHO - CG Nº 014/2022</v>
          </cell>
          <cell r="E139" t="str">
            <v>ESMERALDA CIRINO ORLANDO DA SILVA</v>
          </cell>
          <cell r="G139" t="str">
            <v>2 - Outros Profissionais da Saúde</v>
          </cell>
          <cell r="H139" t="str">
            <v>3222-05</v>
          </cell>
          <cell r="I139">
            <v>45505</v>
          </cell>
          <cell r="J139" t="str">
            <v>2 - Diarista</v>
          </cell>
          <cell r="K139" t="str">
            <v>44</v>
          </cell>
          <cell r="L139">
            <v>1412</v>
          </cell>
          <cell r="R139">
            <v>2350.5100000000002</v>
          </cell>
          <cell r="W139">
            <v>353.09999999999997</v>
          </cell>
          <cell r="X139">
            <v>3409.4100000000003</v>
          </cell>
        </row>
        <row r="140">
          <cell r="C140" t="str">
            <v>HOSPITAL ERMÍRIO COUTINHO - CG Nº 014/2022</v>
          </cell>
          <cell r="E140" t="str">
            <v>ESTER PAULA COSTA DE OLIVEIRA CONCEICAO</v>
          </cell>
          <cell r="G140" t="str">
            <v>2 - Outros Profissionais da Saúde</v>
          </cell>
          <cell r="H140" t="str">
            <v>3222-05</v>
          </cell>
          <cell r="I140">
            <v>45505</v>
          </cell>
          <cell r="J140" t="str">
            <v>1 - Plantonista</v>
          </cell>
          <cell r="K140" t="str">
            <v>44</v>
          </cell>
          <cell r="L140">
            <v>1412</v>
          </cell>
          <cell r="R140">
            <v>2505.6</v>
          </cell>
          <cell r="W140">
            <v>317.48</v>
          </cell>
          <cell r="X140">
            <v>3600.12</v>
          </cell>
        </row>
        <row r="141">
          <cell r="C141" t="str">
            <v>HOSPITAL ERMÍRIO COUTINHO - CG Nº 014/2022</v>
          </cell>
          <cell r="E141" t="str">
            <v>FERNANDA LESSA FERREIRA</v>
          </cell>
          <cell r="G141" t="str">
            <v>1 - Médico</v>
          </cell>
          <cell r="H141" t="str">
            <v>2252-50</v>
          </cell>
          <cell r="I141">
            <v>45505</v>
          </cell>
          <cell r="J141" t="str">
            <v>1 - Plantonista</v>
          </cell>
          <cell r="K141" t="str">
            <v>24</v>
          </cell>
          <cell r="P141">
            <v>13070.05</v>
          </cell>
          <cell r="W141">
            <v>13070.05</v>
          </cell>
          <cell r="X141">
            <v>0</v>
          </cell>
        </row>
        <row r="142">
          <cell r="C142" t="str">
            <v>HOSPITAL ERMÍRIO COUTINHO - CG Nº 014/2022</v>
          </cell>
          <cell r="E142" t="str">
            <v>FLAVIA MARIA DOMINGOS DE OLIVEIRA</v>
          </cell>
          <cell r="G142" t="str">
            <v>2 - Outros Profissionais da Saúde</v>
          </cell>
          <cell r="H142" t="str">
            <v>3222-05</v>
          </cell>
          <cell r="I142">
            <v>45505</v>
          </cell>
          <cell r="J142" t="str">
            <v>1 - Plantonista</v>
          </cell>
          <cell r="K142" t="str">
            <v>44</v>
          </cell>
          <cell r="R142">
            <v>1913</v>
          </cell>
          <cell r="W142">
            <v>3087.22</v>
          </cell>
          <cell r="X142">
            <v>-74.949999999999818</v>
          </cell>
        </row>
        <row r="143">
          <cell r="C143" t="str">
            <v>HOSPITAL ERMÍRIO COUTINHO - CG Nº 014/2022</v>
          </cell>
          <cell r="E143" t="str">
            <v>FLAVIO ROBERTO DA SILVA</v>
          </cell>
          <cell r="G143" t="str">
            <v>2 - Outros Profissionais da Saúde</v>
          </cell>
          <cell r="H143" t="str">
            <v>3222-05</v>
          </cell>
          <cell r="I143">
            <v>45505</v>
          </cell>
          <cell r="J143" t="str">
            <v>1 - Plantonista</v>
          </cell>
          <cell r="K143" t="str">
            <v>44</v>
          </cell>
          <cell r="R143">
            <v>1913</v>
          </cell>
          <cell r="W143">
            <v>2606.94</v>
          </cell>
          <cell r="X143">
            <v>-41.809999999999945</v>
          </cell>
        </row>
        <row r="144">
          <cell r="C144" t="str">
            <v>HOSPITAL ERMÍRIO COUTINHO - CG Nº 014/2022</v>
          </cell>
          <cell r="E144" t="str">
            <v>FRANCISCO PEDRO DE ALCANTARA SANTOS SILVA</v>
          </cell>
          <cell r="G144" t="str">
            <v>2 - Outros Profissionais da Saúde</v>
          </cell>
          <cell r="H144" t="str">
            <v>3241-15</v>
          </cell>
          <cell r="I144">
            <v>45505</v>
          </cell>
          <cell r="J144" t="str">
            <v>1 - Plantonista</v>
          </cell>
          <cell r="K144" t="str">
            <v>24</v>
          </cell>
          <cell r="L144">
            <v>2509.09</v>
          </cell>
          <cell r="R144">
            <v>1336.61</v>
          </cell>
          <cell r="W144">
            <v>447.43</v>
          </cell>
          <cell r="X144">
            <v>3398.27</v>
          </cell>
        </row>
        <row r="145">
          <cell r="C145" t="str">
            <v>HOSPITAL ERMÍRIO COUTINHO - CG Nº 014/2022</v>
          </cell>
          <cell r="E145" t="str">
            <v>GABRIEL VITOR DE LIRA GOMES</v>
          </cell>
          <cell r="G145" t="str">
            <v>3 - Administrativo</v>
          </cell>
          <cell r="H145" t="str">
            <v>4221-10</v>
          </cell>
          <cell r="I145">
            <v>45505</v>
          </cell>
          <cell r="J145" t="str">
            <v>1 - Plantonista</v>
          </cell>
          <cell r="K145" t="str">
            <v>36</v>
          </cell>
          <cell r="L145">
            <v>1364.93</v>
          </cell>
          <cell r="R145">
            <v>460.02</v>
          </cell>
          <cell r="W145">
            <v>202.68</v>
          </cell>
          <cell r="X145">
            <v>1622.27</v>
          </cell>
        </row>
        <row r="146">
          <cell r="C146" t="str">
            <v>HOSPITAL ERMÍRIO COUTINHO - CG Nº 014/2022</v>
          </cell>
          <cell r="E146" t="str">
            <v>GABRIELA LEMOS DE ALMEIDA MELO</v>
          </cell>
          <cell r="G146" t="str">
            <v>1 - Médico</v>
          </cell>
          <cell r="H146" t="str">
            <v>2252-50</v>
          </cell>
          <cell r="I146">
            <v>45505</v>
          </cell>
          <cell r="J146" t="str">
            <v>1 - Plantonista</v>
          </cell>
          <cell r="K146" t="str">
            <v>24</v>
          </cell>
          <cell r="P146">
            <v>16097.11</v>
          </cell>
          <cell r="W146">
            <v>16097.11</v>
          </cell>
          <cell r="X146">
            <v>0</v>
          </cell>
        </row>
        <row r="147">
          <cell r="C147" t="str">
            <v>HOSPITAL ERMÍRIO COUTINHO - CG Nº 014/2022</v>
          </cell>
          <cell r="E147" t="str">
            <v>GABRIELA NATALIA MAGERO DIAS DE LIRA</v>
          </cell>
          <cell r="G147" t="str">
            <v>2 - Outros Profissionais da Saúde</v>
          </cell>
          <cell r="H147" t="str">
            <v>3222-05</v>
          </cell>
          <cell r="I147">
            <v>45505</v>
          </cell>
          <cell r="J147" t="str">
            <v>1 - Plantonista</v>
          </cell>
          <cell r="K147" t="str">
            <v>44</v>
          </cell>
          <cell r="R147">
            <v>1913</v>
          </cell>
          <cell r="W147">
            <v>3126.6499999999996</v>
          </cell>
          <cell r="X147">
            <v>-106.7199999999998</v>
          </cell>
        </row>
        <row r="148">
          <cell r="C148" t="str">
            <v>HOSPITAL ERMÍRIO COUTINHO - CG Nº 014/2022</v>
          </cell>
          <cell r="E148" t="str">
            <v>GABRIELE JUVINO GOMES DE OLIVEIRA</v>
          </cell>
          <cell r="G148" t="str">
            <v>3 - Administrativo</v>
          </cell>
          <cell r="H148" t="str">
            <v>4110-05</v>
          </cell>
          <cell r="I148">
            <v>45505</v>
          </cell>
          <cell r="J148" t="str">
            <v>2 - Diarista</v>
          </cell>
          <cell r="K148" t="str">
            <v>20</v>
          </cell>
          <cell r="L148">
            <v>663.4</v>
          </cell>
          <cell r="W148">
            <v>49.75</v>
          </cell>
          <cell r="X148">
            <v>613.65</v>
          </cell>
        </row>
        <row r="149">
          <cell r="C149" t="str">
            <v>HOSPITAL ERMÍRIO COUTINHO - CG Nº 014/2022</v>
          </cell>
          <cell r="E149" t="str">
            <v>GABRIELLE PAULINE DE ALMEIDA SOARES VELOSO</v>
          </cell>
          <cell r="G149" t="str">
            <v>3 - Administrativo</v>
          </cell>
          <cell r="H149" t="str">
            <v>4110-05</v>
          </cell>
          <cell r="I149">
            <v>45505</v>
          </cell>
          <cell r="J149" t="str">
            <v>2 - Diarista</v>
          </cell>
          <cell r="K149" t="str">
            <v>44</v>
          </cell>
          <cell r="L149">
            <v>1412</v>
          </cell>
          <cell r="R149">
            <v>261.10000000000002</v>
          </cell>
          <cell r="W149">
            <v>136.44999999999999</v>
          </cell>
          <cell r="X149">
            <v>1536.6499999999999</v>
          </cell>
        </row>
        <row r="150">
          <cell r="C150" t="str">
            <v>HOSPITAL ERMÍRIO COUTINHO - CG Nº 014/2022</v>
          </cell>
          <cell r="E150" t="str">
            <v>GENECI MAURICIO DE SOUZA</v>
          </cell>
          <cell r="G150" t="str">
            <v>3 - Administrativo</v>
          </cell>
          <cell r="H150" t="str">
            <v>5143-20</v>
          </cell>
          <cell r="I150">
            <v>45505</v>
          </cell>
          <cell r="J150" t="str">
            <v>1 - Plantonista</v>
          </cell>
          <cell r="K150" t="str">
            <v>36</v>
          </cell>
          <cell r="L150">
            <v>1412</v>
          </cell>
          <cell r="R150">
            <v>796.43</v>
          </cell>
          <cell r="W150">
            <v>210.91</v>
          </cell>
          <cell r="X150">
            <v>1997.5199999999998</v>
          </cell>
        </row>
        <row r="151">
          <cell r="C151" t="str">
            <v>HOSPITAL ERMÍRIO COUTINHO - CG Nº 014/2022</v>
          </cell>
          <cell r="E151" t="str">
            <v>GENIVALDO MARTINS DE MORAES</v>
          </cell>
          <cell r="G151" t="str">
            <v>3 - Administrativo</v>
          </cell>
          <cell r="H151" t="str">
            <v>5151-10</v>
          </cell>
          <cell r="I151">
            <v>45505</v>
          </cell>
          <cell r="J151" t="str">
            <v>1 - Plantonista</v>
          </cell>
          <cell r="K151" t="str">
            <v>36</v>
          </cell>
          <cell r="L151">
            <v>1412</v>
          </cell>
          <cell r="R151">
            <v>694.59</v>
          </cell>
          <cell r="W151">
            <v>241.17</v>
          </cell>
          <cell r="X151">
            <v>1865.42</v>
          </cell>
        </row>
        <row r="152">
          <cell r="C152" t="str">
            <v>HOSPITAL ERMÍRIO COUTINHO - CG Nº 014/2022</v>
          </cell>
          <cell r="E152" t="str">
            <v>GEORGEA CLARA FERREIRA DA SILVA</v>
          </cell>
          <cell r="G152" t="str">
            <v>3 - Administrativo</v>
          </cell>
          <cell r="H152" t="str">
            <v>4110-05</v>
          </cell>
          <cell r="I152">
            <v>45505</v>
          </cell>
          <cell r="J152" t="str">
            <v>2 - Diarista</v>
          </cell>
          <cell r="K152" t="str">
            <v>20</v>
          </cell>
          <cell r="L152">
            <v>663.4</v>
          </cell>
          <cell r="W152">
            <v>49.75</v>
          </cell>
          <cell r="X152">
            <v>613.65</v>
          </cell>
        </row>
        <row r="153">
          <cell r="C153" t="str">
            <v>HOSPITAL ERMÍRIO COUTINHO - CG Nº 014/2022</v>
          </cell>
          <cell r="E153" t="str">
            <v>GILSON DA SILVA PAULO RIBEIRO</v>
          </cell>
          <cell r="G153" t="str">
            <v>3 - Administrativo</v>
          </cell>
          <cell r="H153" t="str">
            <v>5143-20</v>
          </cell>
          <cell r="I153">
            <v>45505</v>
          </cell>
          <cell r="J153" t="str">
            <v>1 - Plantonista</v>
          </cell>
          <cell r="K153" t="str">
            <v>36</v>
          </cell>
          <cell r="L153">
            <v>1412</v>
          </cell>
          <cell r="R153">
            <v>522.15</v>
          </cell>
          <cell r="W153">
            <v>148.78</v>
          </cell>
          <cell r="X153">
            <v>1785.3700000000001</v>
          </cell>
        </row>
        <row r="154">
          <cell r="C154" t="str">
            <v>HOSPITAL ERMÍRIO COUTINHO - CG Nº 014/2022</v>
          </cell>
          <cell r="E154" t="str">
            <v>GILVANISE FRANCISCA DE BARROS</v>
          </cell>
          <cell r="G154" t="str">
            <v>3 - Administrativo</v>
          </cell>
          <cell r="H154" t="str">
            <v>5135-05</v>
          </cell>
          <cell r="I154">
            <v>45505</v>
          </cell>
          <cell r="J154" t="str">
            <v>1 - Plantonista</v>
          </cell>
          <cell r="K154" t="str">
            <v>36</v>
          </cell>
          <cell r="L154">
            <v>1412</v>
          </cell>
          <cell r="R154">
            <v>468.67</v>
          </cell>
          <cell r="W154">
            <v>155.13999999999999</v>
          </cell>
          <cell r="X154">
            <v>1725.5300000000002</v>
          </cell>
        </row>
        <row r="155">
          <cell r="C155" t="str">
            <v>HOSPITAL ERMÍRIO COUTINHO - CG Nº 014/2022</v>
          </cell>
          <cell r="E155" t="str">
            <v>GISELLE MARIA DA SILVA</v>
          </cell>
          <cell r="G155" t="str">
            <v>3 - Administrativo</v>
          </cell>
          <cell r="H155" t="str">
            <v>4110-05</v>
          </cell>
          <cell r="I155">
            <v>45505</v>
          </cell>
          <cell r="J155" t="str">
            <v>2 - Diarista</v>
          </cell>
          <cell r="K155" t="str">
            <v>20</v>
          </cell>
          <cell r="L155">
            <v>663.4</v>
          </cell>
          <cell r="W155">
            <v>49.75</v>
          </cell>
          <cell r="X155">
            <v>613.65</v>
          </cell>
        </row>
        <row r="156">
          <cell r="C156" t="str">
            <v>HOSPITAL ERMÍRIO COUTINHO - CG Nº 014/2022</v>
          </cell>
          <cell r="E156" t="str">
            <v>GLAUCIA PATRICIA MACHADO BARRETO</v>
          </cell>
          <cell r="G156" t="str">
            <v>2 - Outros Profissionais da Saúde</v>
          </cell>
          <cell r="H156" t="str">
            <v>2235-05</v>
          </cell>
          <cell r="I156">
            <v>45505</v>
          </cell>
          <cell r="J156" t="str">
            <v>1 - Plantonista</v>
          </cell>
          <cell r="K156" t="str">
            <v>30</v>
          </cell>
          <cell r="L156">
            <v>2852.04</v>
          </cell>
          <cell r="R156">
            <v>2247.96</v>
          </cell>
          <cell r="S156">
            <v>156.86000000000001</v>
          </cell>
          <cell r="W156">
            <v>769.11</v>
          </cell>
          <cell r="X156">
            <v>4487.75</v>
          </cell>
        </row>
        <row r="157">
          <cell r="C157" t="str">
            <v>HOSPITAL ERMÍRIO COUTINHO - CG Nº 014/2022</v>
          </cell>
          <cell r="E157" t="str">
            <v>GUILHERME VICTOR DE SOUZA NUNES ANDRADE</v>
          </cell>
          <cell r="G157" t="str">
            <v>3 - Administrativo</v>
          </cell>
          <cell r="H157" t="str">
            <v>5211-30</v>
          </cell>
          <cell r="I157">
            <v>45505</v>
          </cell>
          <cell r="J157" t="str">
            <v>1 - Plantonista</v>
          </cell>
          <cell r="K157" t="str">
            <v>36</v>
          </cell>
          <cell r="L157">
            <v>1412</v>
          </cell>
          <cell r="R157">
            <v>211.8</v>
          </cell>
          <cell r="W157">
            <v>132.02000000000001</v>
          </cell>
          <cell r="X157">
            <v>1491.78</v>
          </cell>
        </row>
        <row r="158">
          <cell r="C158" t="str">
            <v>HOSPITAL ERMÍRIO COUTINHO - CG Nº 014/2022</v>
          </cell>
          <cell r="E158" t="str">
            <v>GUSTAVO BEZERRA SERRA SECA</v>
          </cell>
          <cell r="G158" t="str">
            <v>2 - Outros Profissionais da Saúde</v>
          </cell>
          <cell r="H158" t="str">
            <v>2235-05</v>
          </cell>
          <cell r="I158">
            <v>45505</v>
          </cell>
          <cell r="J158" t="str">
            <v>1 - Plantonista</v>
          </cell>
          <cell r="K158" t="str">
            <v>30</v>
          </cell>
          <cell r="P158">
            <v>6281.97</v>
          </cell>
          <cell r="R158">
            <v>1466.14</v>
          </cell>
          <cell r="W158">
            <v>6663.52</v>
          </cell>
          <cell r="X158">
            <v>1084.5900000000001</v>
          </cell>
        </row>
        <row r="159">
          <cell r="C159" t="str">
            <v>HOSPITAL ERMÍRIO COUTINHO - CG Nº 014/2022</v>
          </cell>
          <cell r="E159" t="str">
            <v>HELAYNE CRISTINA HENRIQUE DE SOUZA SILVA</v>
          </cell>
          <cell r="G159" t="str">
            <v>2 - Outros Profissionais da Saúde</v>
          </cell>
          <cell r="H159" t="str">
            <v>2235-05</v>
          </cell>
          <cell r="I159">
            <v>45505</v>
          </cell>
          <cell r="J159" t="str">
            <v>1 - Plantonista</v>
          </cell>
          <cell r="K159" t="str">
            <v>30</v>
          </cell>
          <cell r="R159">
            <v>2459.15</v>
          </cell>
          <cell r="W159">
            <v>3316.9</v>
          </cell>
          <cell r="X159">
            <v>-170.38999999999987</v>
          </cell>
        </row>
        <row r="160">
          <cell r="C160" t="str">
            <v>HOSPITAL ERMÍRIO COUTINHO - CG Nº 014/2022</v>
          </cell>
          <cell r="E160" t="str">
            <v>HEMERSON FERREIRA DE AGUIAR</v>
          </cell>
          <cell r="G160" t="str">
            <v>2 - Outros Profissionais da Saúde</v>
          </cell>
          <cell r="H160" t="str">
            <v>3222-05</v>
          </cell>
          <cell r="I160">
            <v>45505</v>
          </cell>
          <cell r="J160" t="str">
            <v>1 - Plantonista</v>
          </cell>
          <cell r="K160" t="str">
            <v>44</v>
          </cell>
          <cell r="L160">
            <v>1412</v>
          </cell>
          <cell r="R160">
            <v>2341.9499999999998</v>
          </cell>
          <cell r="W160">
            <v>296.74</v>
          </cell>
          <cell r="X160">
            <v>3457.21</v>
          </cell>
        </row>
        <row r="161">
          <cell r="C161" t="str">
            <v>HOSPITAL ERMÍRIO COUTINHO - CG Nº 014/2022</v>
          </cell>
          <cell r="E161" t="str">
            <v>HUGO FERNANDES DE SOUZA</v>
          </cell>
          <cell r="G161" t="str">
            <v>2 - Outros Profissionais da Saúde</v>
          </cell>
          <cell r="H161" t="str">
            <v>3222-05</v>
          </cell>
          <cell r="I161">
            <v>45505</v>
          </cell>
          <cell r="J161" t="str">
            <v>1 - Plantonista</v>
          </cell>
          <cell r="K161" t="str">
            <v>44</v>
          </cell>
          <cell r="L161">
            <v>1412</v>
          </cell>
          <cell r="R161">
            <v>2350.5100000000002</v>
          </cell>
          <cell r="W161">
            <v>300.54000000000002</v>
          </cell>
          <cell r="X161">
            <v>3461.9700000000003</v>
          </cell>
        </row>
        <row r="162">
          <cell r="C162" t="str">
            <v>HOSPITAL ERMÍRIO COUTINHO - CG Nº 014/2022</v>
          </cell>
          <cell r="E162" t="str">
            <v>ILDO CARLOS BARBOSA MARQUES</v>
          </cell>
          <cell r="G162" t="str">
            <v>3 - Administrativo</v>
          </cell>
          <cell r="H162" t="str">
            <v>7823-20</v>
          </cell>
          <cell r="I162">
            <v>45505</v>
          </cell>
          <cell r="J162" t="str">
            <v>1 - Plantonista</v>
          </cell>
          <cell r="K162" t="str">
            <v>36</v>
          </cell>
          <cell r="W162">
            <v>5153.1400000000003</v>
          </cell>
          <cell r="X162">
            <v>0</v>
          </cell>
        </row>
        <row r="163">
          <cell r="C163" t="str">
            <v>HOSPITAL ERMÍRIO COUTINHO - CG Nº 014/2022</v>
          </cell>
          <cell r="E163" t="str">
            <v>ILLEM GABRIELY DE FRANCA SILVA</v>
          </cell>
          <cell r="G163" t="str">
            <v>2 - Outros Profissionais da Saúde</v>
          </cell>
          <cell r="H163" t="str">
            <v>3222-05</v>
          </cell>
          <cell r="I163">
            <v>45505</v>
          </cell>
          <cell r="J163" t="str">
            <v>1 - Plantonista</v>
          </cell>
          <cell r="K163" t="str">
            <v>44</v>
          </cell>
          <cell r="L163">
            <v>1412</v>
          </cell>
          <cell r="R163">
            <v>2590.3200000000002</v>
          </cell>
          <cell r="W163">
            <v>335.7</v>
          </cell>
          <cell r="X163">
            <v>3666.6200000000003</v>
          </cell>
        </row>
        <row r="164">
          <cell r="C164" t="str">
            <v>HOSPITAL ERMÍRIO COUTINHO - CG Nº 014/2022</v>
          </cell>
          <cell r="E164" t="str">
            <v>IMNA MENEZES DE MIRANDA</v>
          </cell>
          <cell r="G164" t="str">
            <v>1 - Médico</v>
          </cell>
          <cell r="H164" t="str">
            <v>2251-24</v>
          </cell>
          <cell r="I164">
            <v>45505</v>
          </cell>
          <cell r="J164" t="str">
            <v>1 - Plantonista</v>
          </cell>
          <cell r="K164" t="str">
            <v>24</v>
          </cell>
          <cell r="L164">
            <v>6980.05</v>
          </cell>
          <cell r="R164">
            <v>3052.9</v>
          </cell>
          <cell r="S164">
            <v>2000</v>
          </cell>
          <cell r="W164">
            <v>3079.0299999999997</v>
          </cell>
          <cell r="X164">
            <v>8953.9200000000019</v>
          </cell>
        </row>
        <row r="165">
          <cell r="C165" t="str">
            <v>HOSPITAL ERMÍRIO COUTINHO - CG Nº 014/2022</v>
          </cell>
          <cell r="E165" t="str">
            <v>INES DAIANE ALVES DE ARAUJO</v>
          </cell>
          <cell r="G165" t="str">
            <v>2 - Outros Profissionais da Saúde</v>
          </cell>
          <cell r="H165" t="str">
            <v>3222-05</v>
          </cell>
          <cell r="I165">
            <v>45505</v>
          </cell>
          <cell r="J165" t="str">
            <v>1 - Plantonista</v>
          </cell>
          <cell r="K165" t="str">
            <v>44</v>
          </cell>
          <cell r="R165">
            <v>1913</v>
          </cell>
          <cell r="W165">
            <v>3566.39</v>
          </cell>
          <cell r="X165">
            <v>-87.619999999999891</v>
          </cell>
        </row>
        <row r="166">
          <cell r="C166" t="str">
            <v>HOSPITAL ERMÍRIO COUTINHO - CG Nº 014/2022</v>
          </cell>
          <cell r="E166" t="str">
            <v>IRLANE FERNANDA BATISTA</v>
          </cell>
          <cell r="G166" t="str">
            <v>3 - Administrativo</v>
          </cell>
          <cell r="H166" t="str">
            <v>2521-05</v>
          </cell>
          <cell r="I166">
            <v>45505</v>
          </cell>
          <cell r="J166" t="str">
            <v>2 - Diarista</v>
          </cell>
          <cell r="K166" t="str">
            <v>44</v>
          </cell>
          <cell r="L166">
            <v>3130.8</v>
          </cell>
          <cell r="R166">
            <v>313.08</v>
          </cell>
          <cell r="W166">
            <v>435.26</v>
          </cell>
          <cell r="X166">
            <v>3008.62</v>
          </cell>
        </row>
        <row r="167">
          <cell r="C167" t="str">
            <v>HOSPITAL ERMÍRIO COUTINHO - CG Nº 014/2022</v>
          </cell>
          <cell r="E167" t="str">
            <v>IRLLANA CAROLINE DE ARAUJO</v>
          </cell>
          <cell r="G167" t="str">
            <v>3 - Administrativo</v>
          </cell>
          <cell r="H167" t="str">
            <v>3516-05</v>
          </cell>
          <cell r="I167">
            <v>45505</v>
          </cell>
          <cell r="J167" t="str">
            <v>2 - Diarista</v>
          </cell>
          <cell r="K167" t="str">
            <v>44</v>
          </cell>
          <cell r="L167">
            <v>1978.06</v>
          </cell>
          <cell r="R167">
            <v>350.61</v>
          </cell>
          <cell r="W167">
            <v>195.46</v>
          </cell>
          <cell r="X167">
            <v>2133.21</v>
          </cell>
        </row>
        <row r="168">
          <cell r="C168" t="str">
            <v>HOSPITAL ERMÍRIO COUTINHO - CG Nº 014/2022</v>
          </cell>
          <cell r="E168" t="str">
            <v>IVANEIDE DA SILVA GOMES</v>
          </cell>
          <cell r="G168" t="str">
            <v>2 - Outros Profissionais da Saúde</v>
          </cell>
          <cell r="H168" t="str">
            <v>3222-05</v>
          </cell>
          <cell r="I168">
            <v>45505</v>
          </cell>
          <cell r="J168" t="str">
            <v>1 - Plantonista</v>
          </cell>
          <cell r="K168" t="str">
            <v>44</v>
          </cell>
          <cell r="L168">
            <v>1412</v>
          </cell>
          <cell r="R168">
            <v>2279.91</v>
          </cell>
          <cell r="W168">
            <v>283.60000000000002</v>
          </cell>
          <cell r="X168">
            <v>3408.31</v>
          </cell>
        </row>
        <row r="169">
          <cell r="C169" t="str">
            <v>HOSPITAL ERMÍRIO COUTINHO - CG Nº 014/2022</v>
          </cell>
          <cell r="E169" t="str">
            <v>IVANILDO ANTONIO DA SILVA</v>
          </cell>
          <cell r="G169" t="str">
            <v>3 - Administrativo</v>
          </cell>
          <cell r="H169" t="str">
            <v>5135-05</v>
          </cell>
          <cell r="I169">
            <v>45505</v>
          </cell>
          <cell r="J169" t="str">
            <v>1 - Plantonista</v>
          </cell>
          <cell r="K169" t="str">
            <v>36</v>
          </cell>
          <cell r="L169">
            <v>1412</v>
          </cell>
          <cell r="R169">
            <v>398.07</v>
          </cell>
          <cell r="W169">
            <v>175.06</v>
          </cell>
          <cell r="X169">
            <v>1635.01</v>
          </cell>
        </row>
        <row r="170">
          <cell r="C170" t="str">
            <v>HOSPITAL ERMÍRIO COUTINHO - CG Nº 014/2022</v>
          </cell>
          <cell r="E170" t="str">
            <v>IVONE MARIA DA ROCHA</v>
          </cell>
          <cell r="G170" t="str">
            <v>3 - Administrativo</v>
          </cell>
          <cell r="H170" t="str">
            <v>5163-10</v>
          </cell>
          <cell r="I170">
            <v>45505</v>
          </cell>
          <cell r="J170" t="str">
            <v>1 - Plantonista</v>
          </cell>
          <cell r="K170" t="str">
            <v>36</v>
          </cell>
          <cell r="L170">
            <v>1412</v>
          </cell>
          <cell r="R170">
            <v>468.67</v>
          </cell>
          <cell r="S170">
            <v>150</v>
          </cell>
          <cell r="W170">
            <v>168.64</v>
          </cell>
          <cell r="X170">
            <v>1862.0300000000002</v>
          </cell>
        </row>
        <row r="171">
          <cell r="C171" t="str">
            <v>HOSPITAL ERMÍRIO COUTINHO - CG Nº 014/2022</v>
          </cell>
          <cell r="E171" t="str">
            <v>IVSON VENANCIO DA SILVA MARTINS</v>
          </cell>
          <cell r="G171" t="str">
            <v>2 - Outros Profissionais da Saúde</v>
          </cell>
          <cell r="H171" t="str">
            <v>3242-05</v>
          </cell>
          <cell r="I171">
            <v>45505</v>
          </cell>
          <cell r="J171" t="str">
            <v>1 - Plantonista</v>
          </cell>
          <cell r="K171" t="str">
            <v>36</v>
          </cell>
          <cell r="L171">
            <v>1622.54</v>
          </cell>
          <cell r="R171">
            <v>772.54</v>
          </cell>
          <cell r="W171">
            <v>240.85</v>
          </cell>
          <cell r="X171">
            <v>2154.23</v>
          </cell>
        </row>
        <row r="172">
          <cell r="C172" t="str">
            <v>HOSPITAL ERMÍRIO COUTINHO - CG Nº 014/2022</v>
          </cell>
          <cell r="E172" t="str">
            <v>JACILENE BARBOSA DA SILVA</v>
          </cell>
          <cell r="G172" t="str">
            <v>2 - Outros Profissionais da Saúde</v>
          </cell>
          <cell r="H172" t="str">
            <v>3222-05</v>
          </cell>
          <cell r="I172">
            <v>45505</v>
          </cell>
          <cell r="J172" t="str">
            <v>1 - Plantonista</v>
          </cell>
          <cell r="K172" t="str">
            <v>44</v>
          </cell>
          <cell r="L172">
            <v>1412</v>
          </cell>
          <cell r="R172">
            <v>2576.4299999999998</v>
          </cell>
          <cell r="W172">
            <v>461.78999999999996</v>
          </cell>
          <cell r="X172">
            <v>3526.64</v>
          </cell>
        </row>
        <row r="173">
          <cell r="C173" t="str">
            <v>HOSPITAL ERMÍRIO COUTINHO - CG Nº 014/2022</v>
          </cell>
          <cell r="E173" t="str">
            <v>JAILSON TIAGO FAUSTINO DA SILVA</v>
          </cell>
          <cell r="G173" t="str">
            <v>3 - Administrativo</v>
          </cell>
          <cell r="H173" t="str">
            <v>4221-10</v>
          </cell>
          <cell r="I173">
            <v>45505</v>
          </cell>
          <cell r="J173" t="str">
            <v>1 - Plantonista</v>
          </cell>
          <cell r="K173" t="str">
            <v>36</v>
          </cell>
          <cell r="L173">
            <v>1412</v>
          </cell>
          <cell r="R173">
            <v>468.67</v>
          </cell>
          <cell r="W173">
            <v>207.7</v>
          </cell>
          <cell r="X173">
            <v>1672.97</v>
          </cell>
        </row>
        <row r="174">
          <cell r="C174" t="str">
            <v>HOSPITAL ERMÍRIO COUTINHO - CG Nº 014/2022</v>
          </cell>
          <cell r="E174" t="str">
            <v>JAMERSON BARBOSA DA SILVA</v>
          </cell>
          <cell r="G174" t="str">
            <v>3 - Administrativo</v>
          </cell>
          <cell r="H174" t="str">
            <v>4110-10</v>
          </cell>
          <cell r="I174">
            <v>45505</v>
          </cell>
          <cell r="J174" t="str">
            <v>2 - Diarista</v>
          </cell>
          <cell r="K174" t="str">
            <v>44</v>
          </cell>
          <cell r="L174">
            <v>2142.02</v>
          </cell>
          <cell r="R174">
            <v>214.2</v>
          </cell>
          <cell r="W174">
            <v>224.21</v>
          </cell>
          <cell r="X174">
            <v>2132.0099999999998</v>
          </cell>
        </row>
        <row r="175">
          <cell r="C175" t="str">
            <v>HOSPITAL ERMÍRIO COUTINHO - CG Nº 014/2022</v>
          </cell>
          <cell r="E175" t="str">
            <v>JANESKA KARLLA BARBOZA DE LIMA</v>
          </cell>
          <cell r="G175" t="str">
            <v>2 - Outros Profissionais da Saúde</v>
          </cell>
          <cell r="H175" t="str">
            <v>2235-05</v>
          </cell>
          <cell r="I175">
            <v>45505</v>
          </cell>
          <cell r="J175" t="str">
            <v>1 - Plantonista</v>
          </cell>
          <cell r="K175" t="str">
            <v>30</v>
          </cell>
          <cell r="L175">
            <v>1859.03</v>
          </cell>
          <cell r="R175">
            <v>3258.81</v>
          </cell>
          <cell r="W175">
            <v>600.12</v>
          </cell>
          <cell r="X175">
            <v>4517.72</v>
          </cell>
        </row>
        <row r="176">
          <cell r="C176" t="str">
            <v>HOSPITAL ERMÍRIO COUTINHO - CG Nº 014/2022</v>
          </cell>
          <cell r="E176" t="str">
            <v>JANETE MARIA DA SILVA</v>
          </cell>
          <cell r="G176" t="str">
            <v>3 - Administrativo</v>
          </cell>
          <cell r="H176" t="str">
            <v>5134-30</v>
          </cell>
          <cell r="I176">
            <v>45505</v>
          </cell>
          <cell r="J176" t="str">
            <v>1 - Plantonista</v>
          </cell>
          <cell r="K176" t="str">
            <v>36</v>
          </cell>
          <cell r="L176">
            <v>1412</v>
          </cell>
          <cell r="R176">
            <v>468.67</v>
          </cell>
          <cell r="W176">
            <v>155.13999999999999</v>
          </cell>
          <cell r="X176">
            <v>1725.5300000000002</v>
          </cell>
        </row>
        <row r="177">
          <cell r="C177" t="str">
            <v>HOSPITAL ERMÍRIO COUTINHO - CG Nº 014/2022</v>
          </cell>
          <cell r="E177" t="str">
            <v>JANIANA LIMA DA SILVA</v>
          </cell>
          <cell r="G177" t="str">
            <v>3 - Administrativo</v>
          </cell>
          <cell r="H177" t="str">
            <v>5143-20</v>
          </cell>
          <cell r="I177">
            <v>45505</v>
          </cell>
          <cell r="J177" t="str">
            <v>2 - Diarista</v>
          </cell>
          <cell r="K177" t="str">
            <v>44</v>
          </cell>
          <cell r="L177">
            <v>1412</v>
          </cell>
          <cell r="R177">
            <v>327.47000000000003</v>
          </cell>
          <cell r="W177">
            <v>142.43</v>
          </cell>
          <cell r="X177">
            <v>1597.04</v>
          </cell>
        </row>
        <row r="178">
          <cell r="C178" t="str">
            <v>HOSPITAL ERMÍRIO COUTINHO - CG Nº 014/2022</v>
          </cell>
          <cell r="E178" t="str">
            <v>JAQUELINE DA SILVA GONCALVES</v>
          </cell>
          <cell r="G178" t="str">
            <v>2 - Outros Profissionais da Saúde</v>
          </cell>
          <cell r="H178" t="str">
            <v>3222-05</v>
          </cell>
          <cell r="I178">
            <v>45505</v>
          </cell>
          <cell r="J178" t="str">
            <v>1 - Plantonista</v>
          </cell>
          <cell r="K178" t="str">
            <v>44</v>
          </cell>
          <cell r="L178">
            <v>1412</v>
          </cell>
          <cell r="R178">
            <v>2279.91</v>
          </cell>
          <cell r="W178">
            <v>283.60000000000002</v>
          </cell>
          <cell r="X178">
            <v>3408.31</v>
          </cell>
        </row>
        <row r="179">
          <cell r="C179" t="str">
            <v>HOSPITAL ERMÍRIO COUTINHO - CG Nº 014/2022</v>
          </cell>
          <cell r="E179" t="str">
            <v>JAQUELINE MARIA DE ARAUJO LIRA</v>
          </cell>
          <cell r="G179" t="str">
            <v>3 - Administrativo</v>
          </cell>
          <cell r="H179" t="str">
            <v>4221-10</v>
          </cell>
          <cell r="I179">
            <v>45505</v>
          </cell>
          <cell r="J179" t="str">
            <v>1 - Plantonista</v>
          </cell>
          <cell r="K179" t="str">
            <v>36</v>
          </cell>
          <cell r="L179">
            <v>1412</v>
          </cell>
          <cell r="R179">
            <v>472.9</v>
          </cell>
          <cell r="W179">
            <v>194.94</v>
          </cell>
          <cell r="X179">
            <v>1689.96</v>
          </cell>
        </row>
        <row r="180">
          <cell r="C180" t="str">
            <v>HOSPITAL ERMÍRIO COUTINHO - CG Nº 014/2022</v>
          </cell>
          <cell r="E180" t="str">
            <v>JERILZA MARTINS DA SILVA LUNA</v>
          </cell>
          <cell r="G180" t="str">
            <v>2 - Outros Profissionais da Saúde</v>
          </cell>
          <cell r="H180" t="str">
            <v>3222-05</v>
          </cell>
          <cell r="I180">
            <v>45505</v>
          </cell>
          <cell r="J180" t="str">
            <v>1 - Plantonista</v>
          </cell>
          <cell r="K180" t="str">
            <v>44</v>
          </cell>
          <cell r="L180">
            <v>1412</v>
          </cell>
          <cell r="R180">
            <v>2632.91</v>
          </cell>
          <cell r="W180">
            <v>368.32</v>
          </cell>
          <cell r="X180">
            <v>3676.5899999999997</v>
          </cell>
        </row>
        <row r="181">
          <cell r="C181" t="str">
            <v>HOSPITAL ERMÍRIO COUTINHO - CG Nº 014/2022</v>
          </cell>
          <cell r="E181" t="str">
            <v>JESSICA FERNANDA FERREIRA DA SILVA</v>
          </cell>
          <cell r="G181" t="str">
            <v>3 - Administrativo</v>
          </cell>
          <cell r="H181" t="str">
            <v>5143-20</v>
          </cell>
          <cell r="I181">
            <v>45505</v>
          </cell>
          <cell r="J181" t="str">
            <v>1 - Plantonista</v>
          </cell>
          <cell r="K181" t="str">
            <v>36</v>
          </cell>
          <cell r="L181">
            <v>1412</v>
          </cell>
          <cell r="R181">
            <v>690.82</v>
          </cell>
          <cell r="W181">
            <v>167.84</v>
          </cell>
          <cell r="X181">
            <v>1934.9800000000002</v>
          </cell>
        </row>
        <row r="182">
          <cell r="C182" t="str">
            <v>HOSPITAL ERMÍRIO COUTINHO - CG Nº 014/2022</v>
          </cell>
          <cell r="E182" t="str">
            <v>JESSICA REGINA NASCIMENTO ALVES</v>
          </cell>
          <cell r="G182" t="str">
            <v>2 - Outros Profissionais da Saúde</v>
          </cell>
          <cell r="H182" t="str">
            <v>2235-05</v>
          </cell>
          <cell r="I182">
            <v>45505</v>
          </cell>
          <cell r="J182" t="str">
            <v>1 - Plantonista</v>
          </cell>
          <cell r="K182" t="str">
            <v>30</v>
          </cell>
          <cell r="R182">
            <v>2459.15</v>
          </cell>
          <cell r="W182">
            <v>4341.6099999999997</v>
          </cell>
          <cell r="X182">
            <v>-315.54999999999973</v>
          </cell>
        </row>
        <row r="183">
          <cell r="C183" t="str">
            <v>HOSPITAL ERMÍRIO COUTINHO - CG Nº 014/2022</v>
          </cell>
          <cell r="E183" t="str">
            <v>JIRLANE CRISTINA DA SILVA SANTOS</v>
          </cell>
          <cell r="G183" t="str">
            <v>3 - Administrativo</v>
          </cell>
          <cell r="H183" t="str">
            <v>5143-20</v>
          </cell>
          <cell r="I183">
            <v>45505</v>
          </cell>
          <cell r="J183" t="str">
            <v>1 - Plantonista</v>
          </cell>
          <cell r="K183" t="str">
            <v>36</v>
          </cell>
          <cell r="L183">
            <v>1412</v>
          </cell>
          <cell r="R183">
            <v>690.82</v>
          </cell>
          <cell r="W183">
            <v>167.84</v>
          </cell>
          <cell r="X183">
            <v>1934.9800000000002</v>
          </cell>
        </row>
        <row r="184">
          <cell r="C184" t="str">
            <v>HOSPITAL ERMÍRIO COUTINHO - CG Nº 014/2022</v>
          </cell>
          <cell r="E184" t="str">
            <v>JOANA DE SOUZA CORREIA</v>
          </cell>
          <cell r="G184" t="str">
            <v>3 - Administrativo</v>
          </cell>
          <cell r="H184" t="str">
            <v>2234-05</v>
          </cell>
          <cell r="I184">
            <v>45505</v>
          </cell>
          <cell r="J184" t="str">
            <v>2 - Diarista</v>
          </cell>
          <cell r="K184" t="str">
            <v>30</v>
          </cell>
          <cell r="L184">
            <v>4672.3500000000004</v>
          </cell>
          <cell r="R184">
            <v>1352.55</v>
          </cell>
          <cell r="W184">
            <v>1248.0700000000002</v>
          </cell>
          <cell r="X184">
            <v>4776.83</v>
          </cell>
        </row>
        <row r="185">
          <cell r="C185" t="str">
            <v>HOSPITAL ERMÍRIO COUTINHO - CG Nº 014/2022</v>
          </cell>
          <cell r="E185" t="str">
            <v>JOANE OTAVIO FARIAS BARRETO</v>
          </cell>
          <cell r="G185" t="str">
            <v>2 - Outros Profissionais da Saúde</v>
          </cell>
          <cell r="H185" t="str">
            <v>2235-05</v>
          </cell>
          <cell r="I185">
            <v>45505</v>
          </cell>
          <cell r="J185" t="str">
            <v>1 - Plantonista</v>
          </cell>
          <cell r="K185" t="str">
            <v>30</v>
          </cell>
          <cell r="L185">
            <v>1859.03</v>
          </cell>
          <cell r="R185">
            <v>3323.88</v>
          </cell>
          <cell r="S185">
            <v>452.25</v>
          </cell>
          <cell r="W185">
            <v>735.8900000000001</v>
          </cell>
          <cell r="X185">
            <v>4899.2699999999995</v>
          </cell>
        </row>
        <row r="186">
          <cell r="C186" t="str">
            <v>HOSPITAL ERMÍRIO COUTINHO - CG Nº 014/2022</v>
          </cell>
          <cell r="E186" t="str">
            <v>JOAO PAULO MACIEL</v>
          </cell>
          <cell r="G186" t="str">
            <v>2 - Outros Profissionais da Saúde</v>
          </cell>
          <cell r="H186" t="str">
            <v>3241-15</v>
          </cell>
          <cell r="I186">
            <v>45505</v>
          </cell>
          <cell r="J186" t="str">
            <v>1 - Plantonista</v>
          </cell>
          <cell r="K186" t="str">
            <v>24</v>
          </cell>
          <cell r="L186">
            <v>2509.09</v>
          </cell>
          <cell r="R186">
            <v>1853.75</v>
          </cell>
          <cell r="W186">
            <v>515.17000000000007</v>
          </cell>
          <cell r="X186">
            <v>3847.67</v>
          </cell>
        </row>
        <row r="187">
          <cell r="C187" t="str">
            <v>HOSPITAL ERMÍRIO COUTINHO - CG Nº 014/2022</v>
          </cell>
          <cell r="E187" t="str">
            <v>JOAS CANDIDO DIAS JUNIOR</v>
          </cell>
          <cell r="G187" t="str">
            <v>3 - Administrativo</v>
          </cell>
          <cell r="H187" t="str">
            <v>5163-10</v>
          </cell>
          <cell r="I187">
            <v>45505</v>
          </cell>
          <cell r="J187" t="str">
            <v>1 - Plantonista</v>
          </cell>
          <cell r="K187" t="str">
            <v>36</v>
          </cell>
          <cell r="L187">
            <v>1412</v>
          </cell>
          <cell r="R187">
            <v>1330.87</v>
          </cell>
          <cell r="W187">
            <v>287.58</v>
          </cell>
          <cell r="X187">
            <v>2455.29</v>
          </cell>
        </row>
        <row r="188">
          <cell r="C188" t="str">
            <v>HOSPITAL ERMÍRIO COUTINHO - CG Nº 014/2022</v>
          </cell>
          <cell r="E188" t="str">
            <v>JOBSON LUIZ GONÇALVES</v>
          </cell>
          <cell r="G188" t="str">
            <v>3 - Administrativo</v>
          </cell>
          <cell r="H188" t="str">
            <v>5151-10</v>
          </cell>
          <cell r="I188">
            <v>45505</v>
          </cell>
          <cell r="J188" t="str">
            <v>1 - Plantonista</v>
          </cell>
          <cell r="K188" t="str">
            <v>36</v>
          </cell>
          <cell r="L188">
            <v>1412</v>
          </cell>
          <cell r="R188">
            <v>623.99</v>
          </cell>
          <cell r="W188">
            <v>208.53</v>
          </cell>
          <cell r="X188">
            <v>1827.46</v>
          </cell>
        </row>
        <row r="189">
          <cell r="C189" t="str">
            <v>HOSPITAL ERMÍRIO COUTINHO - CG Nº 014/2022</v>
          </cell>
          <cell r="E189" t="str">
            <v>JONAS BORBA DA SILVA</v>
          </cell>
          <cell r="G189" t="str">
            <v>2 - Outros Profissionais da Saúde</v>
          </cell>
          <cell r="H189" t="str">
            <v>2235-05</v>
          </cell>
          <cell r="I189">
            <v>45505</v>
          </cell>
          <cell r="J189" t="str">
            <v>1 - Plantonista</v>
          </cell>
          <cell r="K189" t="str">
            <v>30</v>
          </cell>
          <cell r="L189">
            <v>1859.03</v>
          </cell>
          <cell r="R189">
            <v>3050.6</v>
          </cell>
          <cell r="S189">
            <v>102.25</v>
          </cell>
          <cell r="W189">
            <v>549.16999999999996</v>
          </cell>
          <cell r="X189">
            <v>4462.71</v>
          </cell>
        </row>
        <row r="190">
          <cell r="C190" t="str">
            <v>HOSPITAL ERMÍRIO COUTINHO - CG Nº 014/2022</v>
          </cell>
          <cell r="E190" t="str">
            <v>JONATHA LUIZ SOUSA DA SILVA</v>
          </cell>
          <cell r="G190" t="str">
            <v>2 - Outros Profissionais da Saúde</v>
          </cell>
          <cell r="H190" t="str">
            <v>3242-05</v>
          </cell>
          <cell r="I190">
            <v>45505</v>
          </cell>
          <cell r="J190" t="str">
            <v>1 - Plantonista</v>
          </cell>
          <cell r="K190" t="str">
            <v>36</v>
          </cell>
          <cell r="L190">
            <v>1622.54</v>
          </cell>
          <cell r="R190">
            <v>366.91</v>
          </cell>
          <cell r="W190">
            <v>164.93</v>
          </cell>
          <cell r="X190">
            <v>1824.52</v>
          </cell>
        </row>
        <row r="191">
          <cell r="C191" t="str">
            <v>HOSPITAL ERMÍRIO COUTINHO - CG Nº 014/2022</v>
          </cell>
          <cell r="E191" t="str">
            <v>JORGE EDUARDO CANDIDO DOS SANTOS</v>
          </cell>
          <cell r="G191" t="str">
            <v>2 - Outros Profissionais da Saúde</v>
          </cell>
          <cell r="H191" t="str">
            <v>2235-05</v>
          </cell>
          <cell r="I191">
            <v>45505</v>
          </cell>
          <cell r="J191" t="str">
            <v>1 - Plantonista</v>
          </cell>
          <cell r="K191" t="str">
            <v>30</v>
          </cell>
          <cell r="L191">
            <v>2852.04</v>
          </cell>
          <cell r="R191">
            <v>2789.85</v>
          </cell>
          <cell r="S191">
            <v>156.86000000000001</v>
          </cell>
          <cell r="W191">
            <v>1003.57</v>
          </cell>
          <cell r="X191">
            <v>4795.1799999999994</v>
          </cell>
        </row>
        <row r="192">
          <cell r="C192" t="str">
            <v>HOSPITAL ERMÍRIO COUTINHO - CG Nº 014/2022</v>
          </cell>
          <cell r="E192" t="str">
            <v>JOSE ADAILSON FRANCISCO DA SILVA</v>
          </cell>
          <cell r="G192" t="str">
            <v>3 - Administrativo</v>
          </cell>
          <cell r="H192" t="str">
            <v>4110-05</v>
          </cell>
          <cell r="I192">
            <v>45505</v>
          </cell>
          <cell r="J192" t="str">
            <v>2 - Diarista</v>
          </cell>
          <cell r="K192" t="str">
            <v>44</v>
          </cell>
          <cell r="L192">
            <v>1412</v>
          </cell>
          <cell r="R192">
            <v>115.67</v>
          </cell>
          <cell r="W192">
            <v>136.51</v>
          </cell>
          <cell r="X192">
            <v>1391.16</v>
          </cell>
        </row>
        <row r="193">
          <cell r="C193" t="str">
            <v>HOSPITAL ERMÍRIO COUTINHO - CG Nº 014/2022</v>
          </cell>
          <cell r="E193" t="str">
            <v>JOSE AUGUSTO PEREIRA</v>
          </cell>
          <cell r="G193" t="str">
            <v>3 - Administrativo</v>
          </cell>
          <cell r="H193" t="str">
            <v>4141-05</v>
          </cell>
          <cell r="I193">
            <v>45505</v>
          </cell>
          <cell r="J193" t="str">
            <v>2 - Diarista</v>
          </cell>
          <cell r="K193" t="str">
            <v>44</v>
          </cell>
          <cell r="L193">
            <v>1532.79</v>
          </cell>
          <cell r="R193">
            <v>322.43</v>
          </cell>
          <cell r="W193">
            <v>194.24</v>
          </cell>
          <cell r="X193">
            <v>1660.98</v>
          </cell>
        </row>
        <row r="194">
          <cell r="C194" t="str">
            <v>HOSPITAL ERMÍRIO COUTINHO - CG Nº 014/2022</v>
          </cell>
          <cell r="E194" t="str">
            <v>JOSE CARLOS DOS SANTOS FILHO</v>
          </cell>
          <cell r="G194" t="str">
            <v>3 - Administrativo</v>
          </cell>
          <cell r="H194" t="str">
            <v>5151-10</v>
          </cell>
          <cell r="I194">
            <v>45505</v>
          </cell>
          <cell r="J194" t="str">
            <v>1 - Plantonista</v>
          </cell>
          <cell r="K194" t="str">
            <v>36</v>
          </cell>
          <cell r="W194">
            <v>0</v>
          </cell>
          <cell r="X194">
            <v>0</v>
          </cell>
        </row>
        <row r="195">
          <cell r="C195" t="str">
            <v>HOSPITAL ERMÍRIO COUTINHO - CG Nº 014/2022</v>
          </cell>
          <cell r="E195" t="str">
            <v>JOSE CORREIA DE SOUZA</v>
          </cell>
          <cell r="G195" t="str">
            <v>1 - Médico</v>
          </cell>
          <cell r="H195" t="str">
            <v>2251-25</v>
          </cell>
          <cell r="I195">
            <v>45505</v>
          </cell>
          <cell r="J195" t="str">
            <v>1 - Plantonista</v>
          </cell>
          <cell r="K195" t="str">
            <v>24</v>
          </cell>
          <cell r="L195">
            <v>6980.05</v>
          </cell>
          <cell r="R195">
            <v>1712.52</v>
          </cell>
          <cell r="S195">
            <v>450</v>
          </cell>
          <cell r="W195">
            <v>2284.1799999999998</v>
          </cell>
          <cell r="X195">
            <v>6858.3899999999994</v>
          </cell>
        </row>
        <row r="196">
          <cell r="C196" t="str">
            <v>HOSPITAL ERMÍRIO COUTINHO - CG Nº 014/2022</v>
          </cell>
          <cell r="E196" t="str">
            <v>JOSE FERNANDO DA SILVA</v>
          </cell>
          <cell r="G196" t="str">
            <v>3 - Administrativo</v>
          </cell>
          <cell r="H196" t="str">
            <v>5151-10</v>
          </cell>
          <cell r="I196">
            <v>45505</v>
          </cell>
          <cell r="J196" t="str">
            <v>1 - Plantonista</v>
          </cell>
          <cell r="K196" t="str">
            <v>36</v>
          </cell>
          <cell r="L196">
            <v>1412</v>
          </cell>
          <cell r="R196">
            <v>468.67</v>
          </cell>
          <cell r="W196">
            <v>181.42</v>
          </cell>
          <cell r="X196">
            <v>1699.25</v>
          </cell>
        </row>
        <row r="197">
          <cell r="C197" t="str">
            <v>HOSPITAL ERMÍRIO COUTINHO - CG Nº 014/2022</v>
          </cell>
          <cell r="E197" t="str">
            <v>JOSE GABRIEL BELMIRO</v>
          </cell>
          <cell r="G197" t="str">
            <v>2 - Outros Profissionais da Saúde</v>
          </cell>
          <cell r="H197" t="str">
            <v>3222-05</v>
          </cell>
          <cell r="I197">
            <v>45505</v>
          </cell>
          <cell r="J197" t="str">
            <v>1 - Plantonista</v>
          </cell>
          <cell r="K197" t="str">
            <v>44</v>
          </cell>
          <cell r="P197">
            <v>2555.13</v>
          </cell>
          <cell r="R197">
            <v>1913</v>
          </cell>
          <cell r="W197">
            <v>2663.9300000000003</v>
          </cell>
          <cell r="X197">
            <v>1804.1999999999998</v>
          </cell>
        </row>
        <row r="198">
          <cell r="C198" t="str">
            <v>HOSPITAL ERMÍRIO COUTINHO - CG Nº 014/2022</v>
          </cell>
          <cell r="E198" t="str">
            <v>JOSE GERIVALDO PEREIRA</v>
          </cell>
          <cell r="G198" t="str">
            <v>2 - Outros Profissionais da Saúde</v>
          </cell>
          <cell r="H198" t="str">
            <v>3222-05</v>
          </cell>
          <cell r="I198">
            <v>45505</v>
          </cell>
          <cell r="J198" t="str">
            <v>1 - Plantonista</v>
          </cell>
          <cell r="K198" t="str">
            <v>44</v>
          </cell>
          <cell r="R198">
            <v>2011.84</v>
          </cell>
          <cell r="W198">
            <v>81.64</v>
          </cell>
          <cell r="X198">
            <v>1930.1999999999998</v>
          </cell>
        </row>
        <row r="199">
          <cell r="C199" t="str">
            <v>HOSPITAL ERMÍRIO COUTINHO - CG Nº 014/2022</v>
          </cell>
          <cell r="E199" t="str">
            <v>JOSE HUMBERTO FERREIRA GONZAGA</v>
          </cell>
          <cell r="G199" t="str">
            <v>2 - Outros Profissionais da Saúde</v>
          </cell>
          <cell r="H199" t="str">
            <v>3222-05</v>
          </cell>
          <cell r="I199">
            <v>45505</v>
          </cell>
          <cell r="J199" t="str">
            <v>1 - Plantonista</v>
          </cell>
          <cell r="K199" t="str">
            <v>44</v>
          </cell>
          <cell r="L199">
            <v>1412</v>
          </cell>
          <cell r="R199">
            <v>2632.91</v>
          </cell>
          <cell r="W199">
            <v>227.75</v>
          </cell>
          <cell r="X199">
            <v>3817.16</v>
          </cell>
        </row>
        <row r="200">
          <cell r="C200" t="str">
            <v>HOSPITAL ERMÍRIO COUTINHO - CG Nº 014/2022</v>
          </cell>
          <cell r="E200" t="str">
            <v>JOSE ILDO DA SILVA</v>
          </cell>
          <cell r="G200" t="str">
            <v>3 - Administrativo</v>
          </cell>
          <cell r="H200" t="str">
            <v>5211-30</v>
          </cell>
          <cell r="I200">
            <v>45505</v>
          </cell>
          <cell r="J200" t="str">
            <v>1 - Plantonista</v>
          </cell>
          <cell r="K200" t="str">
            <v>36</v>
          </cell>
          <cell r="L200">
            <v>1412</v>
          </cell>
          <cell r="R200">
            <v>296.52</v>
          </cell>
          <cell r="W200">
            <v>192.2</v>
          </cell>
          <cell r="X200">
            <v>1516.32</v>
          </cell>
        </row>
        <row r="201">
          <cell r="C201" t="str">
            <v>HOSPITAL ERMÍRIO COUTINHO - CG Nº 014/2022</v>
          </cell>
          <cell r="E201" t="str">
            <v>JOSE LOPES DE ANDRADE</v>
          </cell>
          <cell r="G201" t="str">
            <v>3 - Administrativo</v>
          </cell>
          <cell r="H201" t="str">
            <v>5151-10</v>
          </cell>
          <cell r="I201">
            <v>45505</v>
          </cell>
          <cell r="J201" t="str">
            <v>1 - Plantonista</v>
          </cell>
          <cell r="K201" t="str">
            <v>36</v>
          </cell>
          <cell r="L201">
            <v>1412</v>
          </cell>
          <cell r="R201">
            <v>389.51</v>
          </cell>
          <cell r="W201">
            <v>142.43</v>
          </cell>
          <cell r="X201">
            <v>1659.08</v>
          </cell>
        </row>
        <row r="202">
          <cell r="C202" t="str">
            <v>HOSPITAL ERMÍRIO COUTINHO - CG Nº 014/2022</v>
          </cell>
          <cell r="E202" t="str">
            <v>JOSE MURILLO VINICIUS RAMOS SILVA</v>
          </cell>
          <cell r="G202" t="str">
            <v>3 - Administrativo</v>
          </cell>
          <cell r="H202" t="str">
            <v>5211-30</v>
          </cell>
          <cell r="I202">
            <v>45505</v>
          </cell>
          <cell r="J202" t="str">
            <v>1 - Plantonista</v>
          </cell>
          <cell r="K202" t="str">
            <v>36</v>
          </cell>
          <cell r="L202">
            <v>1412</v>
          </cell>
          <cell r="R202">
            <v>442.42</v>
          </cell>
          <cell r="W202">
            <v>152.77000000000001</v>
          </cell>
          <cell r="X202">
            <v>1701.65</v>
          </cell>
        </row>
        <row r="203">
          <cell r="C203" t="str">
            <v>HOSPITAL ERMÍRIO COUTINHO - CG Nº 014/2022</v>
          </cell>
          <cell r="E203" t="str">
            <v>JOSE SEBASTIAO GOMES NUNES</v>
          </cell>
          <cell r="G203" t="str">
            <v>3 - Administrativo</v>
          </cell>
          <cell r="H203" t="str">
            <v>5143-10</v>
          </cell>
          <cell r="I203">
            <v>45505</v>
          </cell>
          <cell r="J203" t="str">
            <v>1 - Plantonista</v>
          </cell>
          <cell r="K203" t="str">
            <v>36</v>
          </cell>
          <cell r="L203">
            <v>1412</v>
          </cell>
          <cell r="R203">
            <v>634.38</v>
          </cell>
          <cell r="W203">
            <v>209.47</v>
          </cell>
          <cell r="X203">
            <v>1836.91</v>
          </cell>
        </row>
        <row r="204">
          <cell r="C204" t="str">
            <v>HOSPITAL ERMÍRIO COUTINHO - CG Nº 014/2022</v>
          </cell>
          <cell r="E204" t="str">
            <v>JOSEANE MARIA SILVA DE FRANCA</v>
          </cell>
          <cell r="G204" t="str">
            <v>3 - Administrativo</v>
          </cell>
          <cell r="H204" t="str">
            <v>5135-05</v>
          </cell>
          <cell r="I204">
            <v>45505</v>
          </cell>
          <cell r="J204" t="str">
            <v>1 - Plantonista</v>
          </cell>
          <cell r="K204" t="str">
            <v>36</v>
          </cell>
          <cell r="L204">
            <v>1412</v>
          </cell>
          <cell r="R204">
            <v>468.67</v>
          </cell>
          <cell r="W204">
            <v>194.56</v>
          </cell>
          <cell r="X204">
            <v>1686.1100000000001</v>
          </cell>
        </row>
        <row r="205">
          <cell r="C205" t="str">
            <v>HOSPITAL ERMÍRIO COUTINHO - CG Nº 014/2022</v>
          </cell>
          <cell r="E205" t="str">
            <v>JOSECLEIDE DIAS VIEIRA BAHE</v>
          </cell>
          <cell r="G205" t="str">
            <v>3 - Administrativo</v>
          </cell>
          <cell r="H205" t="str">
            <v>5143-20</v>
          </cell>
          <cell r="I205">
            <v>45505</v>
          </cell>
          <cell r="J205" t="str">
            <v>1 - Plantonista</v>
          </cell>
          <cell r="K205" t="str">
            <v>36</v>
          </cell>
          <cell r="L205">
            <v>1412</v>
          </cell>
          <cell r="R205">
            <v>609.87</v>
          </cell>
          <cell r="W205">
            <v>207.26</v>
          </cell>
          <cell r="X205">
            <v>1814.61</v>
          </cell>
        </row>
        <row r="206">
          <cell r="C206" t="str">
            <v>HOSPITAL ERMÍRIO COUTINHO - CG Nº 014/2022</v>
          </cell>
          <cell r="E206" t="str">
            <v>JOSEFA MARIA DE FARIAS BARRETO</v>
          </cell>
          <cell r="G206" t="str">
            <v>2 - Outros Profissionais da Saúde</v>
          </cell>
          <cell r="H206" t="str">
            <v>3222-05</v>
          </cell>
          <cell r="I206">
            <v>45505</v>
          </cell>
          <cell r="J206" t="str">
            <v>1 - Plantonista</v>
          </cell>
          <cell r="K206" t="str">
            <v>44</v>
          </cell>
          <cell r="L206">
            <v>1270.8</v>
          </cell>
          <cell r="R206">
            <v>2703.61</v>
          </cell>
          <cell r="W206">
            <v>364.09000000000003</v>
          </cell>
          <cell r="X206">
            <v>3610.3199999999997</v>
          </cell>
        </row>
        <row r="207">
          <cell r="C207" t="str">
            <v>HOSPITAL ERMÍRIO COUTINHO - CG Nº 014/2022</v>
          </cell>
          <cell r="E207" t="str">
            <v>JOSELIA DE LOURDES BERNARDO</v>
          </cell>
          <cell r="G207" t="str">
            <v>3 - Administrativo</v>
          </cell>
          <cell r="H207" t="str">
            <v>5134-30</v>
          </cell>
          <cell r="I207">
            <v>45505</v>
          </cell>
          <cell r="J207" t="str">
            <v>1 - Plantonista</v>
          </cell>
          <cell r="K207" t="str">
            <v>36</v>
          </cell>
          <cell r="L207">
            <v>1412</v>
          </cell>
          <cell r="R207">
            <v>680.47</v>
          </cell>
          <cell r="W207">
            <v>174.2</v>
          </cell>
          <cell r="X207">
            <v>1918.2700000000002</v>
          </cell>
        </row>
        <row r="208">
          <cell r="C208" t="str">
            <v>HOSPITAL ERMÍRIO COUTINHO - CG Nº 014/2022</v>
          </cell>
          <cell r="E208" t="str">
            <v>JOSELMA EUNICE DA SILVA ALBUQUERQUE</v>
          </cell>
          <cell r="G208" t="str">
            <v>2 - Outros Profissionais da Saúde</v>
          </cell>
          <cell r="H208" t="str">
            <v>3242-05</v>
          </cell>
          <cell r="I208">
            <v>45505</v>
          </cell>
          <cell r="J208" t="str">
            <v>1 - Plantonista</v>
          </cell>
          <cell r="K208" t="str">
            <v>36</v>
          </cell>
          <cell r="L208">
            <v>1622.54</v>
          </cell>
          <cell r="R208">
            <v>788.77</v>
          </cell>
          <cell r="W208">
            <v>202.89</v>
          </cell>
          <cell r="X208">
            <v>2208.42</v>
          </cell>
        </row>
        <row r="209">
          <cell r="C209" t="str">
            <v>HOSPITAL ERMÍRIO COUTINHO - CG Nº 014/2022</v>
          </cell>
          <cell r="E209" t="str">
            <v>JOSELMA MARIA DA SILVA ROZENDO COUTINHO</v>
          </cell>
          <cell r="G209" t="str">
            <v>3 - Administrativo</v>
          </cell>
          <cell r="H209" t="str">
            <v>5134-30</v>
          </cell>
          <cell r="I209">
            <v>45505</v>
          </cell>
          <cell r="J209" t="str">
            <v>1 - Plantonista</v>
          </cell>
          <cell r="K209" t="str">
            <v>36</v>
          </cell>
          <cell r="L209">
            <v>1412</v>
          </cell>
          <cell r="R209">
            <v>694.59</v>
          </cell>
          <cell r="W209">
            <v>254.31</v>
          </cell>
          <cell r="X209">
            <v>1852.2800000000002</v>
          </cell>
        </row>
        <row r="210">
          <cell r="C210" t="str">
            <v>HOSPITAL ERMÍRIO COUTINHO - CG Nº 014/2022</v>
          </cell>
          <cell r="E210" t="str">
            <v>JOSENALDO DOS SANTOS</v>
          </cell>
          <cell r="G210" t="str">
            <v>3 - Administrativo</v>
          </cell>
          <cell r="H210" t="str">
            <v>7823-20</v>
          </cell>
          <cell r="I210">
            <v>45505</v>
          </cell>
          <cell r="J210" t="str">
            <v>2 - Diarista</v>
          </cell>
          <cell r="K210" t="str">
            <v>44</v>
          </cell>
          <cell r="L210">
            <v>503.71</v>
          </cell>
          <cell r="R210">
            <v>94.13</v>
          </cell>
          <cell r="S210">
            <v>160</v>
          </cell>
          <cell r="W210">
            <v>63.89</v>
          </cell>
          <cell r="X210">
            <v>693.94999999999993</v>
          </cell>
        </row>
        <row r="211">
          <cell r="C211" t="str">
            <v>HOSPITAL ERMÍRIO COUTINHO - CG Nº 014/2022</v>
          </cell>
          <cell r="E211" t="str">
            <v>JOSENILDO DO NASCIMENTO PAULINO</v>
          </cell>
          <cell r="G211" t="str">
            <v>2 - Outros Profissionais da Saúde</v>
          </cell>
          <cell r="H211" t="str">
            <v>3222-05</v>
          </cell>
          <cell r="I211">
            <v>45505</v>
          </cell>
          <cell r="J211" t="str">
            <v>1 - Plantonista</v>
          </cell>
          <cell r="K211" t="str">
            <v>44</v>
          </cell>
          <cell r="R211">
            <v>1913</v>
          </cell>
          <cell r="W211">
            <v>3126.6499999999996</v>
          </cell>
          <cell r="X211">
            <v>-106.7199999999998</v>
          </cell>
        </row>
        <row r="212">
          <cell r="C212" t="str">
            <v>HOSPITAL ERMÍRIO COUTINHO - CG Nº 014/2022</v>
          </cell>
          <cell r="E212" t="str">
            <v>JOSEVALDO SEBASTIAO DO NASCIMENTO</v>
          </cell>
          <cell r="G212" t="str">
            <v>3 - Administrativo</v>
          </cell>
          <cell r="H212" t="str">
            <v>5132-05</v>
          </cell>
          <cell r="I212">
            <v>45505</v>
          </cell>
          <cell r="J212" t="str">
            <v>1 - Plantonista</v>
          </cell>
          <cell r="K212" t="str">
            <v>36</v>
          </cell>
          <cell r="L212">
            <v>1412</v>
          </cell>
          <cell r="R212">
            <v>598.75</v>
          </cell>
          <cell r="S212">
            <v>141.19999999999999</v>
          </cell>
          <cell r="W212">
            <v>272.18</v>
          </cell>
          <cell r="X212">
            <v>1879.7699999999998</v>
          </cell>
        </row>
        <row r="213">
          <cell r="C213" t="str">
            <v>HOSPITAL ERMÍRIO COUTINHO - CG Nº 014/2022</v>
          </cell>
          <cell r="E213" t="str">
            <v>JOSIAS GOMES DA SILVA</v>
          </cell>
          <cell r="G213" t="str">
            <v>3 - Administrativo</v>
          </cell>
          <cell r="H213" t="str">
            <v>5102-05</v>
          </cell>
          <cell r="I213">
            <v>45505</v>
          </cell>
          <cell r="J213" t="str">
            <v>2 - Diarista</v>
          </cell>
          <cell r="K213" t="str">
            <v>44</v>
          </cell>
          <cell r="L213">
            <v>2054.13</v>
          </cell>
          <cell r="R213">
            <v>487.81</v>
          </cell>
          <cell r="W213">
            <v>214.65</v>
          </cell>
          <cell r="X213">
            <v>2327.29</v>
          </cell>
        </row>
        <row r="214">
          <cell r="C214" t="str">
            <v>HOSPITAL ERMÍRIO COUTINHO - CG Nº 014/2022</v>
          </cell>
          <cell r="E214" t="str">
            <v>JOSINETE MARIA SANTOS DA SILVEIRA</v>
          </cell>
          <cell r="G214" t="str">
            <v>2 - Outros Profissionais da Saúde</v>
          </cell>
          <cell r="H214" t="str">
            <v>3222-05</v>
          </cell>
          <cell r="I214">
            <v>45505</v>
          </cell>
          <cell r="J214" t="str">
            <v>2 - Diarista</v>
          </cell>
          <cell r="K214" t="str">
            <v>44</v>
          </cell>
          <cell r="L214">
            <v>1412</v>
          </cell>
          <cell r="R214">
            <v>2421.11</v>
          </cell>
          <cell r="W214">
            <v>295.71999999999997</v>
          </cell>
          <cell r="X214">
            <v>3537.3900000000003</v>
          </cell>
        </row>
        <row r="215">
          <cell r="C215" t="str">
            <v>HOSPITAL ERMÍRIO COUTINHO - CG Nº 014/2022</v>
          </cell>
          <cell r="E215" t="str">
            <v>JOSIVALDO JOSE PIMENTEL DO NASCIMENTO</v>
          </cell>
          <cell r="G215" t="str">
            <v>2 - Outros Profissionais da Saúde</v>
          </cell>
          <cell r="H215" t="str">
            <v>3222-05</v>
          </cell>
          <cell r="I215">
            <v>45505</v>
          </cell>
          <cell r="J215" t="str">
            <v>1 - Plantonista</v>
          </cell>
          <cell r="K215" t="str">
            <v>44</v>
          </cell>
          <cell r="L215">
            <v>1412</v>
          </cell>
          <cell r="R215">
            <v>2279.91</v>
          </cell>
          <cell r="W215">
            <v>277.26</v>
          </cell>
          <cell r="X215">
            <v>3414.6499999999996</v>
          </cell>
        </row>
        <row r="216">
          <cell r="C216" t="str">
            <v>HOSPITAL ERMÍRIO COUTINHO - CG Nº 014/2022</v>
          </cell>
          <cell r="E216" t="str">
            <v>JOSIVANIA MARIA COSTA DA SILVA</v>
          </cell>
          <cell r="G216" t="str">
            <v>3 - Administrativo</v>
          </cell>
          <cell r="H216" t="str">
            <v>5143-20</v>
          </cell>
          <cell r="I216">
            <v>45505</v>
          </cell>
          <cell r="J216" t="str">
            <v>1 - Plantonista</v>
          </cell>
          <cell r="K216" t="str">
            <v>36</v>
          </cell>
          <cell r="W216">
            <v>2353.33</v>
          </cell>
          <cell r="X216">
            <v>0</v>
          </cell>
        </row>
        <row r="217">
          <cell r="C217" t="str">
            <v>HOSPITAL ERMÍRIO COUTINHO - CG Nº 014/2022</v>
          </cell>
          <cell r="E217" t="str">
            <v>JOZINILDO FERREIRA DA SILVA</v>
          </cell>
          <cell r="G217" t="str">
            <v>2 - Outros Profissionais da Saúde</v>
          </cell>
          <cell r="H217" t="str">
            <v>3222-05</v>
          </cell>
          <cell r="I217">
            <v>45505</v>
          </cell>
          <cell r="J217" t="str">
            <v>1 - Plantonista</v>
          </cell>
          <cell r="K217" t="str">
            <v>44</v>
          </cell>
          <cell r="L217">
            <v>1412</v>
          </cell>
          <cell r="R217">
            <v>2562.31</v>
          </cell>
          <cell r="W217">
            <v>379.77</v>
          </cell>
          <cell r="X217">
            <v>3594.54</v>
          </cell>
        </row>
        <row r="218">
          <cell r="C218" t="str">
            <v>HOSPITAL ERMÍRIO COUTINHO - CG Nº 014/2022</v>
          </cell>
          <cell r="E218" t="str">
            <v>JUAN CARLOS DA SILVA</v>
          </cell>
          <cell r="G218" t="str">
            <v>2 - Outros Profissionais da Saúde</v>
          </cell>
          <cell r="H218" t="str">
            <v>2235-05</v>
          </cell>
          <cell r="I218">
            <v>45505</v>
          </cell>
          <cell r="J218" t="str">
            <v>1 - Plantonista</v>
          </cell>
          <cell r="K218" t="str">
            <v>30</v>
          </cell>
          <cell r="R218">
            <v>2459.15</v>
          </cell>
          <cell r="W218">
            <v>5511.62</v>
          </cell>
          <cell r="X218">
            <v>-433.61999999999989</v>
          </cell>
        </row>
        <row r="219">
          <cell r="C219" t="str">
            <v>HOSPITAL ERMÍRIO COUTINHO - CG Nº 014/2022</v>
          </cell>
          <cell r="E219" t="str">
            <v>JULIANA BARBOSA LIMA SALES</v>
          </cell>
          <cell r="G219" t="str">
            <v>1 - Médico</v>
          </cell>
          <cell r="H219" t="str">
            <v>2252-50</v>
          </cell>
          <cell r="I219">
            <v>45505</v>
          </cell>
          <cell r="J219" t="str">
            <v>1 - Plantonista</v>
          </cell>
          <cell r="K219" t="str">
            <v>24</v>
          </cell>
          <cell r="L219">
            <v>6980.05</v>
          </cell>
          <cell r="R219">
            <v>2452.9</v>
          </cell>
          <cell r="S219">
            <v>1000</v>
          </cell>
          <cell r="W219">
            <v>2639.0299999999997</v>
          </cell>
          <cell r="X219">
            <v>7793.920000000001</v>
          </cell>
        </row>
        <row r="220">
          <cell r="C220" t="str">
            <v>HOSPITAL ERMÍRIO COUTINHO - CG Nº 014/2022</v>
          </cell>
          <cell r="E220" t="str">
            <v>JULLIANA LOURENA CORREIA RAMOS</v>
          </cell>
          <cell r="G220" t="str">
            <v>2 - Outros Profissionais da Saúde</v>
          </cell>
          <cell r="H220" t="str">
            <v>2234-05</v>
          </cell>
          <cell r="I220">
            <v>45505</v>
          </cell>
          <cell r="J220" t="str">
            <v>1 - Plantonista</v>
          </cell>
          <cell r="K220" t="str">
            <v>30</v>
          </cell>
          <cell r="L220">
            <v>3885.78</v>
          </cell>
          <cell r="R220">
            <v>282.39999999999998</v>
          </cell>
          <cell r="W220">
            <v>568.48</v>
          </cell>
          <cell r="X220">
            <v>3599.7000000000003</v>
          </cell>
        </row>
        <row r="221">
          <cell r="C221" t="str">
            <v>HOSPITAL ERMÍRIO COUTINHO - CG Nº 014/2022</v>
          </cell>
          <cell r="E221" t="str">
            <v>KARLA EMANUELLE DE FRANCA</v>
          </cell>
          <cell r="G221" t="str">
            <v>2 - Outros Profissionais da Saúde</v>
          </cell>
          <cell r="H221" t="str">
            <v>3222-05</v>
          </cell>
          <cell r="I221">
            <v>45505</v>
          </cell>
          <cell r="J221" t="str">
            <v>1 - Plantonista</v>
          </cell>
          <cell r="K221" t="str">
            <v>44</v>
          </cell>
          <cell r="R221">
            <v>1913</v>
          </cell>
          <cell r="W221">
            <v>3342.3700000000003</v>
          </cell>
          <cell r="X221">
            <v>-114.76000000000022</v>
          </cell>
        </row>
        <row r="222">
          <cell r="C222" t="str">
            <v>HOSPITAL ERMÍRIO COUTINHO - CG Nº 014/2022</v>
          </cell>
          <cell r="E222" t="str">
            <v>KARLA VIRGINIO DE OLIVEIRA SILVA</v>
          </cell>
          <cell r="G222" t="str">
            <v>2 - Outros Profissionais da Saúde</v>
          </cell>
          <cell r="H222" t="str">
            <v>2516-05</v>
          </cell>
          <cell r="I222">
            <v>45505</v>
          </cell>
          <cell r="J222" t="str">
            <v>1 - Plantonista</v>
          </cell>
          <cell r="K222" t="str">
            <v>30</v>
          </cell>
          <cell r="L222">
            <v>2700.2</v>
          </cell>
          <cell r="R222">
            <v>552.41999999999996</v>
          </cell>
          <cell r="W222">
            <v>328.33</v>
          </cell>
          <cell r="X222">
            <v>2924.29</v>
          </cell>
        </row>
        <row r="223">
          <cell r="C223" t="str">
            <v>HOSPITAL ERMÍRIO COUTINHO - CG Nº 014/2022</v>
          </cell>
          <cell r="E223" t="str">
            <v>KARLLA EUGENIA MARIA DA SILVA</v>
          </cell>
          <cell r="G223" t="str">
            <v>2 - Outros Profissionais da Saúde</v>
          </cell>
          <cell r="H223" t="str">
            <v>2235-05</v>
          </cell>
          <cell r="I223">
            <v>45505</v>
          </cell>
          <cell r="J223" t="str">
            <v>1 - Plantonista</v>
          </cell>
          <cell r="K223" t="str">
            <v>30</v>
          </cell>
          <cell r="R223">
            <v>2459.15</v>
          </cell>
          <cell r="W223">
            <v>4056.6</v>
          </cell>
          <cell r="X223">
            <v>-307.05999999999995</v>
          </cell>
        </row>
        <row r="224">
          <cell r="C224" t="str">
            <v>HOSPITAL ERMÍRIO COUTINHO - CG Nº 014/2022</v>
          </cell>
          <cell r="E224" t="str">
            <v>KASSIA MAYANNE DOS SANTOS SILVA</v>
          </cell>
          <cell r="G224" t="str">
            <v>2 - Outros Profissionais da Saúde</v>
          </cell>
          <cell r="H224" t="str">
            <v>2516-05</v>
          </cell>
          <cell r="I224">
            <v>45505</v>
          </cell>
          <cell r="J224" t="str">
            <v>1 - Plantonista</v>
          </cell>
          <cell r="K224" t="str">
            <v>30</v>
          </cell>
          <cell r="L224">
            <v>2700.2</v>
          </cell>
          <cell r="R224">
            <v>559.62</v>
          </cell>
          <cell r="W224">
            <v>329.73</v>
          </cell>
          <cell r="X224">
            <v>2930.0899999999997</v>
          </cell>
        </row>
        <row r="225">
          <cell r="C225" t="str">
            <v>HOSPITAL ERMÍRIO COUTINHO - CG Nº 014/2022</v>
          </cell>
          <cell r="E225" t="str">
            <v>KATARINA MONTEIRO BORGES</v>
          </cell>
          <cell r="G225" t="str">
            <v>2 - Outros Profissionais da Saúde</v>
          </cell>
          <cell r="H225" t="str">
            <v>2234-05</v>
          </cell>
          <cell r="I225">
            <v>45505</v>
          </cell>
          <cell r="J225" t="str">
            <v>1 - Plantonista</v>
          </cell>
          <cell r="K225" t="str">
            <v>30</v>
          </cell>
          <cell r="L225">
            <v>906.68</v>
          </cell>
          <cell r="R225">
            <v>3536.98</v>
          </cell>
          <cell r="W225">
            <v>592.97</v>
          </cell>
          <cell r="X225">
            <v>3850.6899999999996</v>
          </cell>
        </row>
        <row r="226">
          <cell r="C226" t="str">
            <v>HOSPITAL ERMÍRIO COUTINHO - CG Nº 014/2022</v>
          </cell>
          <cell r="E226" t="str">
            <v>KATIA LUCIA DO NASCIMENTO SILVA</v>
          </cell>
          <cell r="G226" t="str">
            <v>2 - Outros Profissionais da Saúde</v>
          </cell>
          <cell r="H226" t="str">
            <v>3222-05</v>
          </cell>
          <cell r="I226">
            <v>45505</v>
          </cell>
          <cell r="J226" t="str">
            <v>1 - Plantonista</v>
          </cell>
          <cell r="K226" t="str">
            <v>44</v>
          </cell>
          <cell r="R226">
            <v>1913</v>
          </cell>
          <cell r="W226">
            <v>3661.95</v>
          </cell>
          <cell r="X226">
            <v>-108.82999999999993</v>
          </cell>
        </row>
        <row r="227">
          <cell r="C227" t="str">
            <v>HOSPITAL ERMÍRIO COUTINHO - CG Nº 014/2022</v>
          </cell>
          <cell r="E227" t="str">
            <v>KLEITON RAFAEL DA SILVA</v>
          </cell>
          <cell r="G227" t="str">
            <v>2 - Outros Profissionais da Saúde</v>
          </cell>
          <cell r="H227" t="str">
            <v>2235-05</v>
          </cell>
          <cell r="I227">
            <v>45505</v>
          </cell>
          <cell r="J227" t="str">
            <v>1 - Plantonista</v>
          </cell>
          <cell r="K227" t="str">
            <v>30</v>
          </cell>
          <cell r="L227">
            <v>2852.04</v>
          </cell>
          <cell r="R227">
            <v>2247.96</v>
          </cell>
          <cell r="S227">
            <v>156.86000000000001</v>
          </cell>
          <cell r="W227">
            <v>751.6</v>
          </cell>
          <cell r="X227">
            <v>4505.2599999999993</v>
          </cell>
        </row>
        <row r="228">
          <cell r="C228" t="str">
            <v>HOSPITAL ERMÍRIO COUTINHO - CG Nº 014/2022</v>
          </cell>
          <cell r="E228" t="str">
            <v>KLEITON RENATO DEMESIO DA SILVA</v>
          </cell>
          <cell r="G228" t="str">
            <v>2 - Outros Profissionais da Saúde</v>
          </cell>
          <cell r="H228" t="str">
            <v>3222-05</v>
          </cell>
          <cell r="I228">
            <v>45505</v>
          </cell>
          <cell r="J228" t="str">
            <v>1 - Plantonista</v>
          </cell>
          <cell r="K228" t="str">
            <v>44</v>
          </cell>
          <cell r="P228">
            <v>2649.04</v>
          </cell>
          <cell r="R228">
            <v>1913</v>
          </cell>
          <cell r="W228">
            <v>2779.02</v>
          </cell>
          <cell r="X228">
            <v>1783.02</v>
          </cell>
        </row>
        <row r="229">
          <cell r="C229" t="str">
            <v>HOSPITAL ERMÍRIO COUTINHO - CG Nº 014/2022</v>
          </cell>
          <cell r="E229" t="str">
            <v>LADIEGE FRANCISCO DA SILVA</v>
          </cell>
          <cell r="G229" t="str">
            <v>2 - Outros Profissionais da Saúde</v>
          </cell>
          <cell r="H229" t="str">
            <v>3222-05</v>
          </cell>
          <cell r="I229">
            <v>45505</v>
          </cell>
          <cell r="J229" t="str">
            <v>1 - Plantonista</v>
          </cell>
          <cell r="K229" t="str">
            <v>44</v>
          </cell>
          <cell r="L229">
            <v>1412</v>
          </cell>
          <cell r="R229">
            <v>2350.5100000000002</v>
          </cell>
          <cell r="W229">
            <v>339.96</v>
          </cell>
          <cell r="X229">
            <v>3422.55</v>
          </cell>
        </row>
        <row r="230">
          <cell r="C230" t="str">
            <v>HOSPITAL ERMÍRIO COUTINHO - CG Nº 014/2022</v>
          </cell>
          <cell r="E230" t="str">
            <v>LAERCIO DA CRUZ PINHEIRO</v>
          </cell>
          <cell r="G230" t="str">
            <v>2 - Outros Profissionais da Saúde</v>
          </cell>
          <cell r="H230" t="str">
            <v>3241-15</v>
          </cell>
          <cell r="I230">
            <v>45505</v>
          </cell>
          <cell r="J230" t="str">
            <v>1 - Plantonista</v>
          </cell>
          <cell r="K230" t="str">
            <v>24</v>
          </cell>
          <cell r="L230">
            <v>2509.09</v>
          </cell>
          <cell r="R230">
            <v>1809.84</v>
          </cell>
          <cell r="W230">
            <v>529.6</v>
          </cell>
          <cell r="X230">
            <v>3789.3300000000004</v>
          </cell>
        </row>
        <row r="231">
          <cell r="C231" t="str">
            <v>HOSPITAL ERMÍRIO COUTINHO - CG Nº 014/2022</v>
          </cell>
          <cell r="E231" t="str">
            <v>LAERTE EDUARDO FILHO</v>
          </cell>
          <cell r="G231" t="str">
            <v>1 - Médico</v>
          </cell>
          <cell r="H231" t="str">
            <v>2253-20</v>
          </cell>
          <cell r="I231">
            <v>45505</v>
          </cell>
          <cell r="J231" t="str">
            <v>1 - Plantonista</v>
          </cell>
          <cell r="K231" t="str">
            <v>24</v>
          </cell>
          <cell r="L231">
            <v>5347.6</v>
          </cell>
          <cell r="R231">
            <v>2865.19</v>
          </cell>
          <cell r="S231">
            <v>700</v>
          </cell>
          <cell r="W231">
            <v>2220.9899999999998</v>
          </cell>
          <cell r="X231">
            <v>6691.8000000000011</v>
          </cell>
        </row>
        <row r="232">
          <cell r="C232" t="str">
            <v>HOSPITAL ERMÍRIO COUTINHO - CG Nº 014/2022</v>
          </cell>
          <cell r="E232" t="str">
            <v>LARISSA MACEDO DE MATOS SOUZA</v>
          </cell>
          <cell r="G232" t="str">
            <v>2 - Outros Profissionais da Saúde</v>
          </cell>
          <cell r="H232" t="str">
            <v>2235-05</v>
          </cell>
          <cell r="I232">
            <v>45505</v>
          </cell>
          <cell r="J232" t="str">
            <v>1 - Plantonista</v>
          </cell>
          <cell r="K232" t="str">
            <v>30</v>
          </cell>
          <cell r="R232">
            <v>2459.15</v>
          </cell>
          <cell r="W232">
            <v>3835.09</v>
          </cell>
          <cell r="X232">
            <v>-256.99000000000024</v>
          </cell>
        </row>
        <row r="233">
          <cell r="C233" t="str">
            <v>HOSPITAL ERMÍRIO COUTINHO - CG Nº 014/2022</v>
          </cell>
          <cell r="E233" t="str">
            <v>LARYSSA BRENDA DA SILVA</v>
          </cell>
          <cell r="G233" t="str">
            <v>2 - Outros Profissionais da Saúde</v>
          </cell>
          <cell r="H233" t="str">
            <v>3222-05</v>
          </cell>
          <cell r="I233">
            <v>45505</v>
          </cell>
          <cell r="J233" t="str">
            <v>1 - Plantonista</v>
          </cell>
          <cell r="K233" t="str">
            <v>44</v>
          </cell>
          <cell r="L233">
            <v>1412</v>
          </cell>
          <cell r="R233">
            <v>2426.44</v>
          </cell>
          <cell r="W233">
            <v>283.60000000000002</v>
          </cell>
          <cell r="X233">
            <v>3554.84</v>
          </cell>
        </row>
        <row r="234">
          <cell r="C234" t="str">
            <v>HOSPITAL ERMÍRIO COUTINHO - CG Nº 014/2022</v>
          </cell>
          <cell r="E234" t="str">
            <v>LAUDIVAN GOMES DA SILVA</v>
          </cell>
          <cell r="G234" t="str">
            <v>3 - Administrativo</v>
          </cell>
          <cell r="H234" t="str">
            <v>5151-10</v>
          </cell>
          <cell r="I234">
            <v>45505</v>
          </cell>
          <cell r="J234" t="str">
            <v>1 - Plantonista</v>
          </cell>
          <cell r="K234" t="str">
            <v>36</v>
          </cell>
          <cell r="L234">
            <v>1412</v>
          </cell>
          <cell r="R234">
            <v>468.67</v>
          </cell>
          <cell r="W234">
            <v>155.13999999999999</v>
          </cell>
          <cell r="X234">
            <v>1725.5300000000002</v>
          </cell>
        </row>
        <row r="235">
          <cell r="C235" t="str">
            <v>HOSPITAL ERMÍRIO COUTINHO - CG Nº 014/2022</v>
          </cell>
          <cell r="E235" t="str">
            <v>LAYSLENE XAVIER DA SILVA DIAS</v>
          </cell>
          <cell r="G235" t="str">
            <v>3 - Administrativo</v>
          </cell>
          <cell r="H235" t="str">
            <v>5135-05</v>
          </cell>
          <cell r="I235">
            <v>45505</v>
          </cell>
          <cell r="J235" t="str">
            <v>1 - Plantonista</v>
          </cell>
          <cell r="K235" t="str">
            <v>36</v>
          </cell>
          <cell r="L235">
            <v>1364.93</v>
          </cell>
          <cell r="R235">
            <v>413.91</v>
          </cell>
          <cell r="W235">
            <v>133.29</v>
          </cell>
          <cell r="X235">
            <v>1645.5500000000002</v>
          </cell>
        </row>
        <row r="236">
          <cell r="C236" t="str">
            <v>HOSPITAL ERMÍRIO COUTINHO - CG Nº 014/2022</v>
          </cell>
          <cell r="E236" t="str">
            <v>LEA RIBEIRO DA SILVA NASCIMENTO</v>
          </cell>
          <cell r="G236" t="str">
            <v>2 - Outros Profissionais da Saúde</v>
          </cell>
          <cell r="H236" t="str">
            <v>3222-05</v>
          </cell>
          <cell r="I236">
            <v>45505</v>
          </cell>
          <cell r="J236" t="str">
            <v>1 - Plantonista</v>
          </cell>
          <cell r="K236" t="str">
            <v>44</v>
          </cell>
          <cell r="L236">
            <v>1412</v>
          </cell>
          <cell r="R236">
            <v>2350.5100000000002</v>
          </cell>
          <cell r="W236">
            <v>300.54000000000002</v>
          </cell>
          <cell r="X236">
            <v>3461.9700000000003</v>
          </cell>
        </row>
        <row r="237">
          <cell r="C237" t="str">
            <v>HOSPITAL ERMÍRIO COUTINHO - CG Nº 014/2022</v>
          </cell>
          <cell r="E237" t="str">
            <v>LEANDRO DO ESPIRITO SANTO FARIAS</v>
          </cell>
          <cell r="G237" t="str">
            <v>2 - Outros Profissionais da Saúde</v>
          </cell>
          <cell r="H237" t="str">
            <v>3222-05</v>
          </cell>
          <cell r="I237">
            <v>45505</v>
          </cell>
          <cell r="J237" t="str">
            <v>1 - Plantonista</v>
          </cell>
          <cell r="K237" t="str">
            <v>44</v>
          </cell>
          <cell r="R237">
            <v>1913</v>
          </cell>
          <cell r="W237">
            <v>3690.47</v>
          </cell>
          <cell r="X237">
            <v>-87.619999999999891</v>
          </cell>
        </row>
        <row r="238">
          <cell r="C238" t="str">
            <v>HOSPITAL ERMÍRIO COUTINHO - CG Nº 014/2022</v>
          </cell>
          <cell r="E238" t="str">
            <v>LEANDRO MARCOS DA SILVA</v>
          </cell>
          <cell r="G238" t="str">
            <v>3 - Administrativo</v>
          </cell>
          <cell r="H238" t="str">
            <v>5163-10</v>
          </cell>
          <cell r="I238">
            <v>45505</v>
          </cell>
          <cell r="J238" t="str">
            <v>1 - Plantonista</v>
          </cell>
          <cell r="K238" t="str">
            <v>36</v>
          </cell>
          <cell r="L238">
            <v>1412</v>
          </cell>
          <cell r="R238">
            <v>680.47</v>
          </cell>
          <cell r="W238">
            <v>213.62</v>
          </cell>
          <cell r="X238">
            <v>1878.8500000000004</v>
          </cell>
        </row>
        <row r="239">
          <cell r="C239" t="str">
            <v>HOSPITAL ERMÍRIO COUTINHO - CG Nº 014/2022</v>
          </cell>
          <cell r="E239" t="str">
            <v>LEANDRO TEIXEIRA DA SILVA</v>
          </cell>
          <cell r="G239" t="str">
            <v>3 - Administrativo</v>
          </cell>
          <cell r="H239" t="str">
            <v>5211-30</v>
          </cell>
          <cell r="I239">
            <v>45505</v>
          </cell>
          <cell r="J239" t="str">
            <v>1 - Plantonista</v>
          </cell>
          <cell r="K239" t="str">
            <v>36</v>
          </cell>
          <cell r="L239">
            <v>1412</v>
          </cell>
          <cell r="R239">
            <v>273.83999999999997</v>
          </cell>
          <cell r="W239">
            <v>132.02000000000001</v>
          </cell>
          <cell r="X239">
            <v>1553.82</v>
          </cell>
        </row>
        <row r="240">
          <cell r="C240" t="str">
            <v>HOSPITAL ERMÍRIO COUTINHO - CG Nº 014/2022</v>
          </cell>
          <cell r="E240" t="str">
            <v>LEDA WILDMA PEREIRA DA CRUZ DE ANDRADE LIMA</v>
          </cell>
          <cell r="G240" t="str">
            <v>2 - Outros Profissionais da Saúde</v>
          </cell>
          <cell r="H240" t="str">
            <v>2516-05</v>
          </cell>
          <cell r="I240">
            <v>45505</v>
          </cell>
          <cell r="J240" t="str">
            <v>2 - Diarista</v>
          </cell>
          <cell r="K240" t="str">
            <v>30</v>
          </cell>
          <cell r="L240">
            <v>2700.2</v>
          </cell>
          <cell r="R240">
            <v>552.41999999999996</v>
          </cell>
          <cell r="S240">
            <v>300</v>
          </cell>
          <cell r="W240">
            <v>377.99</v>
          </cell>
          <cell r="X240">
            <v>3174.63</v>
          </cell>
        </row>
        <row r="241">
          <cell r="C241" t="str">
            <v>HOSPITAL ERMÍRIO COUTINHO - CG Nº 014/2022</v>
          </cell>
          <cell r="E241" t="str">
            <v>LEONILDO PEIXOTO DA PAZ</v>
          </cell>
          <cell r="G241" t="str">
            <v>2 - Outros Profissionais da Saúde</v>
          </cell>
          <cell r="H241" t="str">
            <v>2212-05</v>
          </cell>
          <cell r="I241">
            <v>45505</v>
          </cell>
          <cell r="J241" t="str">
            <v>1 - Plantonista</v>
          </cell>
          <cell r="K241" t="str">
            <v>30</v>
          </cell>
          <cell r="L241">
            <v>1088.51</v>
          </cell>
          <cell r="P241">
            <v>4935.49</v>
          </cell>
          <cell r="R241">
            <v>3080.73</v>
          </cell>
          <cell r="W241">
            <v>7648.51</v>
          </cell>
          <cell r="X241">
            <v>1456.2199999999993</v>
          </cell>
        </row>
        <row r="242">
          <cell r="C242" t="str">
            <v>HOSPITAL ERMÍRIO COUTINHO - CG Nº 014/2022</v>
          </cell>
          <cell r="E242" t="str">
            <v>LIANDERSON FELIPE BARBOSA DA SILVA</v>
          </cell>
          <cell r="G242" t="str">
            <v>3 - Administrativo</v>
          </cell>
          <cell r="H242" t="str">
            <v>4221-10</v>
          </cell>
          <cell r="I242">
            <v>45505</v>
          </cell>
          <cell r="J242" t="str">
            <v>1 - Plantonista</v>
          </cell>
          <cell r="K242" t="str">
            <v>36</v>
          </cell>
          <cell r="P242">
            <v>2726.13</v>
          </cell>
          <cell r="W242">
            <v>2726.13</v>
          </cell>
          <cell r="X242">
            <v>0</v>
          </cell>
        </row>
        <row r="243">
          <cell r="C243" t="str">
            <v>HOSPITAL ERMÍRIO COUTINHO - CG Nº 014/2022</v>
          </cell>
          <cell r="E243" t="str">
            <v>LIDIANE LIMA DOS SANTOS SILVA</v>
          </cell>
          <cell r="G243" t="str">
            <v>2 - Outros Profissionais da Saúde</v>
          </cell>
          <cell r="H243" t="str">
            <v>2235-05</v>
          </cell>
          <cell r="I243">
            <v>45505</v>
          </cell>
          <cell r="J243" t="str">
            <v>1 - Plantonista</v>
          </cell>
          <cell r="K243" t="str">
            <v>30</v>
          </cell>
          <cell r="L243">
            <v>1859.03</v>
          </cell>
          <cell r="R243">
            <v>3050.6</v>
          </cell>
          <cell r="W243">
            <v>516.96</v>
          </cell>
          <cell r="X243">
            <v>4392.67</v>
          </cell>
        </row>
        <row r="244">
          <cell r="C244" t="str">
            <v>HOSPITAL ERMÍRIO COUTINHO - CG Nº 014/2022</v>
          </cell>
          <cell r="E244" t="str">
            <v>LIDJANE MARIA DE SOUSA SANTOS</v>
          </cell>
          <cell r="G244" t="str">
            <v>2 - Outros Profissionais da Saúde</v>
          </cell>
          <cell r="H244" t="str">
            <v>2235-05</v>
          </cell>
          <cell r="I244">
            <v>45505</v>
          </cell>
          <cell r="J244" t="str">
            <v>1 - Plantonista</v>
          </cell>
          <cell r="K244" t="str">
            <v>30</v>
          </cell>
          <cell r="L244">
            <v>2221.9</v>
          </cell>
          <cell r="R244">
            <v>2635.68</v>
          </cell>
          <cell r="W244">
            <v>589.16000000000008</v>
          </cell>
          <cell r="X244">
            <v>4268.42</v>
          </cell>
        </row>
        <row r="245">
          <cell r="C245" t="str">
            <v>HOSPITAL ERMÍRIO COUTINHO - CG Nº 014/2022</v>
          </cell>
          <cell r="E245" t="str">
            <v>LINDINALDO DIAS DA SILVA</v>
          </cell>
          <cell r="G245" t="str">
            <v>2 - Outros Profissionais da Saúde</v>
          </cell>
          <cell r="H245" t="str">
            <v>2235-05</v>
          </cell>
          <cell r="I245">
            <v>45505</v>
          </cell>
          <cell r="J245" t="str">
            <v>1 - Plantonista</v>
          </cell>
          <cell r="K245" t="str">
            <v>30</v>
          </cell>
          <cell r="L245">
            <v>2852.04</v>
          </cell>
          <cell r="R245">
            <v>2390.56</v>
          </cell>
          <cell r="S245">
            <v>156.86000000000001</v>
          </cell>
          <cell r="W245">
            <v>807.93</v>
          </cell>
          <cell r="X245">
            <v>4591.53</v>
          </cell>
        </row>
        <row r="246">
          <cell r="C246" t="str">
            <v>HOSPITAL ERMÍRIO COUTINHO - CG Nº 014/2022</v>
          </cell>
          <cell r="E246" t="str">
            <v>LISANDRA CARLA PEREIRA</v>
          </cell>
          <cell r="G246" t="str">
            <v>3 - Administrativo</v>
          </cell>
          <cell r="H246" t="str">
            <v>4110-30</v>
          </cell>
          <cell r="I246">
            <v>45505</v>
          </cell>
          <cell r="J246" t="str">
            <v>2 - Diarista</v>
          </cell>
          <cell r="K246" t="str">
            <v>44</v>
          </cell>
          <cell r="P246">
            <v>2495.59</v>
          </cell>
          <cell r="W246">
            <v>2495.59</v>
          </cell>
          <cell r="X246">
            <v>0</v>
          </cell>
        </row>
        <row r="247">
          <cell r="C247" t="str">
            <v>HOSPITAL ERMÍRIO COUTINHO - CG Nº 014/2022</v>
          </cell>
          <cell r="E247" t="str">
            <v>LIVIA ESTER BENTO DA SILVA</v>
          </cell>
          <cell r="G247" t="str">
            <v>3 - Administrativo</v>
          </cell>
          <cell r="H247" t="str">
            <v>4110-10</v>
          </cell>
          <cell r="I247">
            <v>45505</v>
          </cell>
          <cell r="J247" t="str">
            <v>2 - Diarista</v>
          </cell>
          <cell r="K247" t="str">
            <v>44</v>
          </cell>
          <cell r="L247">
            <v>1565.4</v>
          </cell>
          <cell r="W247">
            <v>126.76</v>
          </cell>
          <cell r="X247">
            <v>1438.64</v>
          </cell>
        </row>
        <row r="248">
          <cell r="C248" t="str">
            <v>HOSPITAL ERMÍRIO COUTINHO - CG Nº 014/2022</v>
          </cell>
          <cell r="E248" t="str">
            <v>LOURENCA MARIA  DE ARAUJO</v>
          </cell>
          <cell r="G248" t="str">
            <v>2 - Outros Profissionais da Saúde</v>
          </cell>
          <cell r="H248" t="str">
            <v>3242-05</v>
          </cell>
          <cell r="I248">
            <v>45505</v>
          </cell>
          <cell r="J248" t="str">
            <v>1 - Plantonista</v>
          </cell>
          <cell r="K248" t="str">
            <v>36</v>
          </cell>
          <cell r="L248">
            <v>1622.54</v>
          </cell>
          <cell r="R248">
            <v>529.16</v>
          </cell>
          <cell r="W248">
            <v>205.81</v>
          </cell>
          <cell r="X248">
            <v>1945.8899999999999</v>
          </cell>
        </row>
        <row r="249">
          <cell r="C249" t="str">
            <v>HOSPITAL ERMÍRIO COUTINHO - CG Nº 014/2022</v>
          </cell>
          <cell r="E249" t="str">
            <v>LUCAS GABRIEL DE LIMA SILVA</v>
          </cell>
          <cell r="G249" t="str">
            <v>3 - Administrativo</v>
          </cell>
          <cell r="H249" t="str">
            <v>4110-05</v>
          </cell>
          <cell r="I249">
            <v>45505</v>
          </cell>
          <cell r="J249" t="str">
            <v>2 - Diarista</v>
          </cell>
          <cell r="K249" t="str">
            <v>20</v>
          </cell>
          <cell r="L249">
            <v>663.4</v>
          </cell>
          <cell r="W249">
            <v>49.75</v>
          </cell>
          <cell r="X249">
            <v>613.65</v>
          </cell>
        </row>
        <row r="250">
          <cell r="C250" t="str">
            <v>HOSPITAL ERMÍRIO COUTINHO - CG Nº 014/2022</v>
          </cell>
          <cell r="E250" t="str">
            <v>LUCICLEIDE GOMES DE ARAUJO</v>
          </cell>
          <cell r="G250" t="str">
            <v>3 - Administrativo</v>
          </cell>
          <cell r="H250" t="str">
            <v>4110-05</v>
          </cell>
          <cell r="I250">
            <v>45505</v>
          </cell>
          <cell r="J250" t="str">
            <v>2 - Diarista</v>
          </cell>
          <cell r="K250" t="str">
            <v>44</v>
          </cell>
          <cell r="L250">
            <v>2400.2800000000002</v>
          </cell>
          <cell r="R250">
            <v>120.01</v>
          </cell>
          <cell r="S250">
            <v>700</v>
          </cell>
          <cell r="W250">
            <v>387.73</v>
          </cell>
          <cell r="X250">
            <v>2832.5600000000004</v>
          </cell>
        </row>
        <row r="251">
          <cell r="C251" t="str">
            <v>HOSPITAL ERMÍRIO COUTINHO - CG Nº 014/2022</v>
          </cell>
          <cell r="E251" t="str">
            <v>LUCICLEIDE GOMES DO NASCIMENTO</v>
          </cell>
          <cell r="G251" t="str">
            <v>2 - Outros Profissionais da Saúde</v>
          </cell>
          <cell r="H251" t="str">
            <v>3222-05</v>
          </cell>
          <cell r="I251">
            <v>45505</v>
          </cell>
          <cell r="J251" t="str">
            <v>1 - Plantonista</v>
          </cell>
          <cell r="K251" t="str">
            <v>44</v>
          </cell>
          <cell r="L251">
            <v>1412</v>
          </cell>
          <cell r="R251">
            <v>2632.91</v>
          </cell>
          <cell r="W251">
            <v>423</v>
          </cell>
          <cell r="X251">
            <v>3621.91</v>
          </cell>
        </row>
        <row r="252">
          <cell r="C252" t="str">
            <v>HOSPITAL ERMÍRIO COUTINHO - CG Nº 014/2022</v>
          </cell>
          <cell r="E252" t="str">
            <v>LUCILENE BATISTA DE SOUZA</v>
          </cell>
          <cell r="G252" t="str">
            <v>2 - Outros Profissionais da Saúde</v>
          </cell>
          <cell r="H252" t="str">
            <v>3222-05</v>
          </cell>
          <cell r="I252">
            <v>45505</v>
          </cell>
          <cell r="J252" t="str">
            <v>1 - Plantonista</v>
          </cell>
          <cell r="K252" t="str">
            <v>44</v>
          </cell>
          <cell r="L252">
            <v>1412</v>
          </cell>
          <cell r="R252">
            <v>2435</v>
          </cell>
          <cell r="W252">
            <v>326.82</v>
          </cell>
          <cell r="X252">
            <v>3520.18</v>
          </cell>
        </row>
        <row r="253">
          <cell r="C253" t="str">
            <v>HOSPITAL ERMÍRIO COUTINHO - CG Nº 014/2022</v>
          </cell>
          <cell r="E253" t="str">
            <v>LUCILENE DO NASCIMENTO PESSOA</v>
          </cell>
          <cell r="G253" t="str">
            <v>2 - Outros Profissionais da Saúde</v>
          </cell>
          <cell r="H253" t="str">
            <v>3222-05</v>
          </cell>
          <cell r="I253">
            <v>45505</v>
          </cell>
          <cell r="J253" t="str">
            <v>1 - Plantonista</v>
          </cell>
          <cell r="K253" t="str">
            <v>44</v>
          </cell>
          <cell r="L253">
            <v>1412</v>
          </cell>
          <cell r="R253">
            <v>2421.11</v>
          </cell>
          <cell r="W253">
            <v>356.9</v>
          </cell>
          <cell r="X253">
            <v>3476.21</v>
          </cell>
        </row>
        <row r="254">
          <cell r="C254" t="str">
            <v>HOSPITAL ERMÍRIO COUTINHO - CG Nº 014/2022</v>
          </cell>
          <cell r="E254" t="str">
            <v>LUIZ BARBOSA DE SOUZA JUNIOR</v>
          </cell>
          <cell r="G254" t="str">
            <v>3 - Administrativo</v>
          </cell>
          <cell r="H254" t="str">
            <v>4110-05</v>
          </cell>
          <cell r="I254">
            <v>45505</v>
          </cell>
          <cell r="J254" t="str">
            <v>2 - Diarista</v>
          </cell>
          <cell r="K254" t="str">
            <v>44</v>
          </cell>
          <cell r="L254">
            <v>1730.86</v>
          </cell>
          <cell r="R254">
            <v>86.54</v>
          </cell>
          <cell r="S254">
            <v>250</v>
          </cell>
          <cell r="W254">
            <v>185.08</v>
          </cell>
          <cell r="X254">
            <v>1882.3199999999997</v>
          </cell>
        </row>
        <row r="255">
          <cell r="C255" t="str">
            <v>HOSPITAL ERMÍRIO COUTINHO - CG Nº 014/2022</v>
          </cell>
          <cell r="E255" t="str">
            <v>LUIZ DOMINGOS DE OLIVEIRA</v>
          </cell>
          <cell r="G255" t="str">
            <v>2 - Outros Profissionais da Saúde</v>
          </cell>
          <cell r="H255" t="str">
            <v>3222-05</v>
          </cell>
          <cell r="I255">
            <v>45505</v>
          </cell>
          <cell r="J255" t="str">
            <v>1 - Plantonista</v>
          </cell>
          <cell r="K255" t="str">
            <v>44</v>
          </cell>
          <cell r="P255">
            <v>2726.43</v>
          </cell>
          <cell r="R255">
            <v>1913</v>
          </cell>
          <cell r="W255">
            <v>2858.5299999999997</v>
          </cell>
          <cell r="X255">
            <v>1780.9000000000005</v>
          </cell>
        </row>
        <row r="256">
          <cell r="C256" t="str">
            <v>HOSPITAL ERMÍRIO COUTINHO - CG Nº 014/2022</v>
          </cell>
          <cell r="E256" t="str">
            <v>LUIZ FERNANDO SANTOS DA SILVEIRA</v>
          </cell>
          <cell r="G256" t="str">
            <v>3 - Administrativo</v>
          </cell>
          <cell r="H256" t="str">
            <v>4141-05</v>
          </cell>
          <cell r="I256">
            <v>45505</v>
          </cell>
          <cell r="J256" t="str">
            <v>2 - Diarista</v>
          </cell>
          <cell r="K256" t="str">
            <v>44</v>
          </cell>
          <cell r="L256">
            <v>1774.12</v>
          </cell>
          <cell r="R256">
            <v>177.41</v>
          </cell>
          <cell r="S256">
            <v>200</v>
          </cell>
          <cell r="W256">
            <v>205.79</v>
          </cell>
          <cell r="X256">
            <v>1945.7399999999998</v>
          </cell>
        </row>
        <row r="257">
          <cell r="C257" t="str">
            <v>HOSPITAL ERMÍRIO COUTINHO - CG Nº 014/2022</v>
          </cell>
          <cell r="E257" t="str">
            <v>LUZINETE MARIA LIMA DA SILVA</v>
          </cell>
          <cell r="G257" t="str">
            <v>2 - Outros Profissionais da Saúde</v>
          </cell>
          <cell r="H257" t="str">
            <v>3222-05</v>
          </cell>
          <cell r="I257">
            <v>45505</v>
          </cell>
          <cell r="J257" t="str">
            <v>1 - Plantonista</v>
          </cell>
          <cell r="K257" t="str">
            <v>44</v>
          </cell>
          <cell r="L257">
            <v>1364.93</v>
          </cell>
          <cell r="R257">
            <v>2397.58</v>
          </cell>
          <cell r="W257">
            <v>294.20000000000005</v>
          </cell>
          <cell r="X257">
            <v>3468.3100000000004</v>
          </cell>
        </row>
        <row r="258">
          <cell r="C258" t="str">
            <v>HOSPITAL ERMÍRIO COUTINHO - CG Nº 014/2022</v>
          </cell>
          <cell r="E258" t="str">
            <v>LYSIANE PRISCILLA OLEGÁRIA SANTOS DA SILVEIRA</v>
          </cell>
          <cell r="G258" t="str">
            <v>1 - Médico</v>
          </cell>
          <cell r="H258" t="str">
            <v>2251-24</v>
          </cell>
          <cell r="I258">
            <v>45505</v>
          </cell>
          <cell r="J258" t="str">
            <v>1 - Plantonista</v>
          </cell>
          <cell r="K258" t="str">
            <v>24</v>
          </cell>
          <cell r="L258">
            <v>6980.05</v>
          </cell>
          <cell r="R258">
            <v>6103.9</v>
          </cell>
          <cell r="S258">
            <v>600</v>
          </cell>
          <cell r="W258">
            <v>3533.06</v>
          </cell>
          <cell r="X258">
            <v>10150.890000000001</v>
          </cell>
        </row>
        <row r="259">
          <cell r="C259" t="str">
            <v>HOSPITAL ERMÍRIO COUTINHO - CG Nº 014/2022</v>
          </cell>
          <cell r="E259" t="str">
            <v>MACERLANIA DIAS DA SILVA</v>
          </cell>
          <cell r="G259" t="str">
            <v>2 - Outros Profissionais da Saúde</v>
          </cell>
          <cell r="H259" t="str">
            <v>3222-05</v>
          </cell>
          <cell r="I259">
            <v>45505</v>
          </cell>
          <cell r="J259" t="str">
            <v>1 - Plantonista</v>
          </cell>
          <cell r="K259" t="str">
            <v>44</v>
          </cell>
          <cell r="L259">
            <v>1412</v>
          </cell>
          <cell r="R259">
            <v>2562.31</v>
          </cell>
          <cell r="S259">
            <v>120</v>
          </cell>
          <cell r="W259">
            <v>416.18</v>
          </cell>
          <cell r="X259">
            <v>3678.13</v>
          </cell>
        </row>
        <row r="260">
          <cell r="C260" t="str">
            <v>HOSPITAL ERMÍRIO COUTINHO - CG Nº 014/2022</v>
          </cell>
          <cell r="E260" t="str">
            <v>MADJA CAROLINA BARBOSA ARAGAO</v>
          </cell>
          <cell r="G260" t="str">
            <v>2 - Outros Profissionais da Saúde</v>
          </cell>
          <cell r="H260" t="str">
            <v>2235-05</v>
          </cell>
          <cell r="I260">
            <v>45505</v>
          </cell>
          <cell r="J260" t="str">
            <v>1 - Plantonista</v>
          </cell>
          <cell r="K260" t="str">
            <v>30</v>
          </cell>
          <cell r="L260">
            <v>2852.04</v>
          </cell>
          <cell r="R260">
            <v>2647.25</v>
          </cell>
          <cell r="S260">
            <v>156.86000000000001</v>
          </cell>
          <cell r="W260">
            <v>913.12</v>
          </cell>
          <cell r="X260">
            <v>4743.03</v>
          </cell>
        </row>
        <row r="261">
          <cell r="C261" t="str">
            <v>HOSPITAL ERMÍRIO COUTINHO - CG Nº 014/2022</v>
          </cell>
          <cell r="E261" t="str">
            <v>MARCELA DA SILVA ALVES</v>
          </cell>
          <cell r="G261" t="str">
            <v>2 - Outros Profissionais da Saúde</v>
          </cell>
          <cell r="H261" t="str">
            <v>3222-05</v>
          </cell>
          <cell r="I261">
            <v>45505</v>
          </cell>
          <cell r="J261" t="str">
            <v>1 - Plantonista</v>
          </cell>
          <cell r="K261" t="str">
            <v>44</v>
          </cell>
          <cell r="L261">
            <v>1412</v>
          </cell>
          <cell r="R261">
            <v>2279.91</v>
          </cell>
          <cell r="W261">
            <v>296.74</v>
          </cell>
          <cell r="X261">
            <v>3395.17</v>
          </cell>
        </row>
        <row r="262">
          <cell r="C262" t="str">
            <v>HOSPITAL ERMÍRIO COUTINHO - CG Nº 014/2022</v>
          </cell>
          <cell r="E262" t="str">
            <v>MARCELO JOAQUIM DE SANTANA</v>
          </cell>
          <cell r="G262" t="str">
            <v>3 - Administrativo</v>
          </cell>
          <cell r="H262" t="str">
            <v>5143-20</v>
          </cell>
          <cell r="I262">
            <v>45505</v>
          </cell>
          <cell r="J262" t="str">
            <v>1 - Plantonista</v>
          </cell>
          <cell r="K262" t="str">
            <v>36</v>
          </cell>
          <cell r="L262">
            <v>1412</v>
          </cell>
          <cell r="R262">
            <v>751.07</v>
          </cell>
          <cell r="W262">
            <v>180.55</v>
          </cell>
          <cell r="X262">
            <v>1982.5200000000002</v>
          </cell>
        </row>
        <row r="263">
          <cell r="C263" t="str">
            <v>HOSPITAL ERMÍRIO COUTINHO - CG Nº 014/2022</v>
          </cell>
          <cell r="E263" t="str">
            <v>MARCIA MARIA DE ANDRADE BATISTA</v>
          </cell>
          <cell r="G263" t="str">
            <v>3 - Administrativo</v>
          </cell>
          <cell r="H263" t="str">
            <v>1421-05</v>
          </cell>
          <cell r="I263">
            <v>45505</v>
          </cell>
          <cell r="J263" t="str">
            <v>2 - Diarista</v>
          </cell>
          <cell r="K263" t="str">
            <v>44</v>
          </cell>
          <cell r="L263">
            <v>4696.2</v>
          </cell>
          <cell r="R263">
            <v>469.62</v>
          </cell>
          <cell r="W263">
            <v>910.29</v>
          </cell>
          <cell r="X263">
            <v>4255.53</v>
          </cell>
        </row>
        <row r="264">
          <cell r="C264" t="str">
            <v>HOSPITAL ERMÍRIO COUTINHO - CG Nº 014/2022</v>
          </cell>
          <cell r="E264" t="str">
            <v>MARCIA SOARES DA SILVA</v>
          </cell>
          <cell r="G264" t="str">
            <v>2 - Outros Profissionais da Saúde</v>
          </cell>
          <cell r="H264" t="str">
            <v>3222-05</v>
          </cell>
          <cell r="I264">
            <v>45505</v>
          </cell>
          <cell r="J264" t="str">
            <v>1 - Plantonista</v>
          </cell>
          <cell r="K264" t="str">
            <v>44</v>
          </cell>
          <cell r="L264">
            <v>1412</v>
          </cell>
          <cell r="R264">
            <v>2279.91</v>
          </cell>
          <cell r="W264">
            <v>283.60000000000002</v>
          </cell>
          <cell r="X264">
            <v>3408.31</v>
          </cell>
        </row>
        <row r="265">
          <cell r="C265" t="str">
            <v>HOSPITAL ERMÍRIO COUTINHO - CG Nº 014/2022</v>
          </cell>
          <cell r="E265" t="str">
            <v>MARCILIA REGINA GONCALVES DE OLIVEIRA</v>
          </cell>
          <cell r="G265" t="str">
            <v>1 - Médico</v>
          </cell>
          <cell r="H265" t="str">
            <v>2251-51</v>
          </cell>
          <cell r="I265">
            <v>45505</v>
          </cell>
          <cell r="J265" t="str">
            <v>1 - Plantonista</v>
          </cell>
          <cell r="K265" t="str">
            <v>24</v>
          </cell>
          <cell r="L265">
            <v>6980.05</v>
          </cell>
          <cell r="R265">
            <v>1547.52</v>
          </cell>
          <cell r="S265">
            <v>1050</v>
          </cell>
          <cell r="W265">
            <v>2403.8000000000002</v>
          </cell>
          <cell r="X265">
            <v>7173.7699999999995</v>
          </cell>
        </row>
        <row r="266">
          <cell r="C266" t="str">
            <v>HOSPITAL ERMÍRIO COUTINHO - CG Nº 014/2022</v>
          </cell>
          <cell r="E266" t="str">
            <v>MARCOS JOSE RODRIGUES CESAR DE ALBUQUERQUE</v>
          </cell>
          <cell r="G266" t="str">
            <v>1 - Médico</v>
          </cell>
          <cell r="H266" t="str">
            <v>2251-25</v>
          </cell>
          <cell r="I266">
            <v>45505</v>
          </cell>
          <cell r="J266" t="str">
            <v>1 - Plantonista</v>
          </cell>
          <cell r="K266" t="str">
            <v>24</v>
          </cell>
          <cell r="L266">
            <v>6980.05</v>
          </cell>
          <cell r="R266">
            <v>2952.9</v>
          </cell>
          <cell r="S266">
            <v>600</v>
          </cell>
          <cell r="W266">
            <v>2666.5299999999997</v>
          </cell>
          <cell r="X266">
            <v>7866.420000000001</v>
          </cell>
        </row>
        <row r="267">
          <cell r="C267" t="str">
            <v>HOSPITAL ERMÍRIO COUTINHO - CG Nº 014/2022</v>
          </cell>
          <cell r="E267" t="str">
            <v>MARIA APARECIDA DA SILVA</v>
          </cell>
          <cell r="G267" t="str">
            <v>2 - Outros Profissionais da Saúde</v>
          </cell>
          <cell r="H267" t="str">
            <v>3222-05</v>
          </cell>
          <cell r="I267">
            <v>45505</v>
          </cell>
          <cell r="J267" t="str">
            <v>1 - Plantonista</v>
          </cell>
          <cell r="K267" t="str">
            <v>44</v>
          </cell>
          <cell r="L267">
            <v>1412</v>
          </cell>
          <cell r="R267">
            <v>2646.8</v>
          </cell>
          <cell r="W267">
            <v>331.73</v>
          </cell>
          <cell r="X267">
            <v>3727.07</v>
          </cell>
        </row>
        <row r="268">
          <cell r="C268" t="str">
            <v>HOSPITAL ERMÍRIO COUTINHO - CG Nº 014/2022</v>
          </cell>
          <cell r="E268" t="str">
            <v>MARIA DA CONCEICAO COUTINHO DA SILVA</v>
          </cell>
          <cell r="G268" t="str">
            <v>2 - Outros Profissionais da Saúde</v>
          </cell>
          <cell r="H268" t="str">
            <v>3222-05</v>
          </cell>
          <cell r="I268">
            <v>45505</v>
          </cell>
          <cell r="J268" t="str">
            <v>1 - Plantonista</v>
          </cell>
          <cell r="K268" t="str">
            <v>44</v>
          </cell>
          <cell r="L268">
            <v>1412</v>
          </cell>
          <cell r="R268">
            <v>2350.5100000000002</v>
          </cell>
          <cell r="W268">
            <v>291.92</v>
          </cell>
          <cell r="X268">
            <v>3470.59</v>
          </cell>
        </row>
        <row r="269">
          <cell r="C269" t="str">
            <v>HOSPITAL ERMÍRIO COUTINHO - CG Nº 014/2022</v>
          </cell>
          <cell r="E269" t="str">
            <v>MARIA DAS DORES RAMOS DE QUEIROZ</v>
          </cell>
          <cell r="G269" t="str">
            <v>2 - Outros Profissionais da Saúde</v>
          </cell>
          <cell r="H269" t="str">
            <v>3242-05</v>
          </cell>
          <cell r="I269">
            <v>45505</v>
          </cell>
          <cell r="J269" t="str">
            <v>1 - Plantonista</v>
          </cell>
          <cell r="K269" t="str">
            <v>36</v>
          </cell>
          <cell r="L269">
            <v>1622.54</v>
          </cell>
          <cell r="R269">
            <v>529.16</v>
          </cell>
          <cell r="W269">
            <v>179.53</v>
          </cell>
          <cell r="X269">
            <v>1972.1699999999998</v>
          </cell>
        </row>
        <row r="270">
          <cell r="C270" t="str">
            <v>HOSPITAL ERMÍRIO COUTINHO - CG Nº 014/2022</v>
          </cell>
          <cell r="E270" t="str">
            <v>MARIA DE FATIMA ALMEIDA VASCONCELOS</v>
          </cell>
          <cell r="G270" t="str">
            <v>1 - Médico</v>
          </cell>
          <cell r="H270" t="str">
            <v>2251-24</v>
          </cell>
          <cell r="I270">
            <v>45505</v>
          </cell>
          <cell r="J270" t="str">
            <v>1 - Plantonista</v>
          </cell>
          <cell r="K270" t="str">
            <v>24</v>
          </cell>
          <cell r="L270">
            <v>6980.05</v>
          </cell>
          <cell r="R270">
            <v>3401.91</v>
          </cell>
          <cell r="S270">
            <v>1000</v>
          </cell>
          <cell r="W270">
            <v>2900.0099999999998</v>
          </cell>
          <cell r="X270">
            <v>8481.9499999999989</v>
          </cell>
        </row>
        <row r="271">
          <cell r="C271" t="str">
            <v>HOSPITAL ERMÍRIO COUTINHO - CG Nº 014/2022</v>
          </cell>
          <cell r="E271" t="str">
            <v>MARIA EDUARDA BORBA SANTOS</v>
          </cell>
          <cell r="G271" t="str">
            <v>3 - Administrativo</v>
          </cell>
          <cell r="H271" t="str">
            <v>4110-05</v>
          </cell>
          <cell r="I271">
            <v>45505</v>
          </cell>
          <cell r="J271" t="str">
            <v>2 - Diarista</v>
          </cell>
          <cell r="K271" t="str">
            <v>44</v>
          </cell>
          <cell r="L271">
            <v>1412</v>
          </cell>
          <cell r="R271">
            <v>188.06</v>
          </cell>
          <cell r="W271">
            <v>117.01</v>
          </cell>
          <cell r="X271">
            <v>1483.05</v>
          </cell>
        </row>
        <row r="272">
          <cell r="C272" t="str">
            <v>HOSPITAL ERMÍRIO COUTINHO - CG Nº 014/2022</v>
          </cell>
          <cell r="E272" t="str">
            <v>MARIA EDUARDA MARQUES DE FONTES</v>
          </cell>
          <cell r="G272" t="str">
            <v>2 - Outros Profissionais da Saúde</v>
          </cell>
          <cell r="H272" t="str">
            <v>3222-05</v>
          </cell>
          <cell r="I272">
            <v>45505</v>
          </cell>
          <cell r="J272" t="str">
            <v>2 - Diarista</v>
          </cell>
          <cell r="K272" t="str">
            <v>44</v>
          </cell>
          <cell r="L272">
            <v>1412</v>
          </cell>
          <cell r="R272">
            <v>2279.91</v>
          </cell>
          <cell r="W272">
            <v>283.60000000000002</v>
          </cell>
          <cell r="X272">
            <v>3408.31</v>
          </cell>
        </row>
        <row r="273">
          <cell r="C273" t="str">
            <v>HOSPITAL ERMÍRIO COUTINHO - CG Nº 014/2022</v>
          </cell>
          <cell r="E273" t="str">
            <v>MARIA FLAVIA KARINA COSTA</v>
          </cell>
          <cell r="G273" t="str">
            <v>1 - Médico</v>
          </cell>
          <cell r="H273" t="str">
            <v>2252-50</v>
          </cell>
          <cell r="I273">
            <v>45505</v>
          </cell>
          <cell r="J273" t="str">
            <v>1 - Plantonista</v>
          </cell>
          <cell r="K273" t="str">
            <v>24</v>
          </cell>
          <cell r="L273">
            <v>6980.05</v>
          </cell>
          <cell r="R273">
            <v>2103.9</v>
          </cell>
          <cell r="S273">
            <v>2000</v>
          </cell>
          <cell r="W273">
            <v>2519.0100000000002</v>
          </cell>
          <cell r="X273">
            <v>8564.94</v>
          </cell>
        </row>
        <row r="274">
          <cell r="C274" t="str">
            <v>HOSPITAL ERMÍRIO COUTINHO - CG Nº 014/2022</v>
          </cell>
          <cell r="E274" t="str">
            <v>MARIA JOSE DA SILVA</v>
          </cell>
          <cell r="G274" t="str">
            <v>3 - Administrativo</v>
          </cell>
          <cell r="H274" t="str">
            <v>5135-05</v>
          </cell>
          <cell r="I274">
            <v>45505</v>
          </cell>
          <cell r="J274" t="str">
            <v>1 - Plantonista</v>
          </cell>
          <cell r="K274" t="str">
            <v>36</v>
          </cell>
          <cell r="L274">
            <v>1412</v>
          </cell>
          <cell r="R274">
            <v>598.75</v>
          </cell>
          <cell r="W274">
            <v>179.98</v>
          </cell>
          <cell r="X274">
            <v>1830.77</v>
          </cell>
        </row>
        <row r="275">
          <cell r="C275" t="str">
            <v>HOSPITAL ERMÍRIO COUTINHO - CG Nº 014/2022</v>
          </cell>
          <cell r="E275" t="str">
            <v>MARIA JOSE DA SILVA</v>
          </cell>
          <cell r="G275" t="str">
            <v>3 - Administrativo</v>
          </cell>
          <cell r="H275" t="str">
            <v>5143-20</v>
          </cell>
          <cell r="I275">
            <v>45505</v>
          </cell>
          <cell r="J275" t="str">
            <v>1 - Plantonista</v>
          </cell>
          <cell r="K275" t="str">
            <v>36</v>
          </cell>
          <cell r="L275">
            <v>1412</v>
          </cell>
          <cell r="R275">
            <v>398.07</v>
          </cell>
          <cell r="W275">
            <v>220.54</v>
          </cell>
          <cell r="X275">
            <v>1589.53</v>
          </cell>
        </row>
        <row r="276">
          <cell r="C276" t="str">
            <v>HOSPITAL ERMÍRIO COUTINHO - CG Nº 014/2022</v>
          </cell>
          <cell r="E276" t="str">
            <v>MARIA JOSE DE ALMEIDA</v>
          </cell>
          <cell r="G276" t="str">
            <v>3 - Administrativo</v>
          </cell>
          <cell r="H276" t="str">
            <v>5143-20</v>
          </cell>
          <cell r="I276">
            <v>45505</v>
          </cell>
          <cell r="J276" t="str">
            <v>1 - Plantonista</v>
          </cell>
          <cell r="K276" t="str">
            <v>36</v>
          </cell>
          <cell r="W276">
            <v>2415.37</v>
          </cell>
          <cell r="X276">
            <v>0</v>
          </cell>
        </row>
        <row r="277">
          <cell r="C277" t="str">
            <v>HOSPITAL ERMÍRIO COUTINHO - CG Nº 014/2022</v>
          </cell>
          <cell r="E277" t="str">
            <v>MARIA JOSE PESSOA DE ARAUJO</v>
          </cell>
          <cell r="G277" t="str">
            <v>2 - Outros Profissionais da Saúde</v>
          </cell>
          <cell r="H277" t="str">
            <v>3222-05</v>
          </cell>
          <cell r="I277">
            <v>45505</v>
          </cell>
          <cell r="J277" t="str">
            <v>1 - Plantonista</v>
          </cell>
          <cell r="K277" t="str">
            <v>44</v>
          </cell>
          <cell r="L277">
            <v>1412</v>
          </cell>
          <cell r="R277">
            <v>2576.4299999999998</v>
          </cell>
          <cell r="W277">
            <v>352.64</v>
          </cell>
          <cell r="X277">
            <v>3635.79</v>
          </cell>
        </row>
        <row r="278">
          <cell r="C278" t="str">
            <v>HOSPITAL ERMÍRIO COUTINHO - CG Nº 014/2022</v>
          </cell>
          <cell r="E278" t="str">
            <v>MARIA LEONOR DE ANDRADE GOMES</v>
          </cell>
          <cell r="G278" t="str">
            <v>2 - Outros Profissionais da Saúde</v>
          </cell>
          <cell r="H278" t="str">
            <v>3222-05</v>
          </cell>
          <cell r="I278">
            <v>45505</v>
          </cell>
          <cell r="J278" t="str">
            <v>1 - Plantonista</v>
          </cell>
          <cell r="K278" t="str">
            <v>44</v>
          </cell>
          <cell r="L278">
            <v>941.33</v>
          </cell>
          <cell r="R278">
            <v>936.52</v>
          </cell>
          <cell r="W278">
            <v>218.02</v>
          </cell>
          <cell r="X278">
            <v>1659.83</v>
          </cell>
        </row>
        <row r="279">
          <cell r="C279" t="str">
            <v>HOSPITAL ERMÍRIO COUTINHO - CG Nº 014/2022</v>
          </cell>
          <cell r="E279" t="str">
            <v>MARIA LUCIA DAS NEVES DA SILVA</v>
          </cell>
          <cell r="G279" t="str">
            <v>2 - Outros Profissionais da Saúde</v>
          </cell>
          <cell r="H279" t="str">
            <v>3222-05</v>
          </cell>
          <cell r="I279">
            <v>45505</v>
          </cell>
          <cell r="J279" t="str">
            <v>1 - Plantonista</v>
          </cell>
          <cell r="K279" t="str">
            <v>44</v>
          </cell>
          <cell r="L279">
            <v>1412</v>
          </cell>
          <cell r="R279">
            <v>2421.11</v>
          </cell>
          <cell r="W279">
            <v>434.28</v>
          </cell>
          <cell r="X279">
            <v>3398.83</v>
          </cell>
        </row>
        <row r="280">
          <cell r="C280" t="str">
            <v>HOSPITAL ERMÍRIO COUTINHO - CG Nº 014/2022</v>
          </cell>
          <cell r="E280" t="str">
            <v>MARIA ROSILENE DE SOUZA</v>
          </cell>
          <cell r="G280" t="str">
            <v>3 - Administrativo</v>
          </cell>
          <cell r="H280" t="str">
            <v>5143-20</v>
          </cell>
          <cell r="I280">
            <v>45505</v>
          </cell>
          <cell r="J280" t="str">
            <v>1 - Plantonista</v>
          </cell>
          <cell r="K280" t="str">
            <v>36</v>
          </cell>
          <cell r="L280">
            <v>1412</v>
          </cell>
          <cell r="R280">
            <v>468.67</v>
          </cell>
          <cell r="W280">
            <v>233.98</v>
          </cell>
          <cell r="X280">
            <v>1646.69</v>
          </cell>
        </row>
        <row r="281">
          <cell r="C281" t="str">
            <v>HOSPITAL ERMÍRIO COUTINHO - CG Nº 014/2022</v>
          </cell>
          <cell r="E281" t="str">
            <v>MARIANA DA SILVA</v>
          </cell>
          <cell r="G281" t="str">
            <v>3 - Administrativo</v>
          </cell>
          <cell r="H281" t="str">
            <v>5143-20</v>
          </cell>
          <cell r="I281">
            <v>45505</v>
          </cell>
          <cell r="J281" t="str">
            <v>1 - Plantonista</v>
          </cell>
          <cell r="K281" t="str">
            <v>36</v>
          </cell>
          <cell r="L281">
            <v>1412</v>
          </cell>
          <cell r="R281">
            <v>669.35</v>
          </cell>
          <cell r="W281">
            <v>173.2</v>
          </cell>
          <cell r="X281">
            <v>1908.1499999999999</v>
          </cell>
        </row>
        <row r="282">
          <cell r="C282" t="str">
            <v>HOSPITAL ERMÍRIO COUTINHO - CG Nº 014/2022</v>
          </cell>
          <cell r="E282" t="str">
            <v>MARIANA MEDEIROS GOMES PEIXOTO</v>
          </cell>
          <cell r="G282" t="str">
            <v>3 - Administrativo</v>
          </cell>
          <cell r="H282" t="str">
            <v>4101-05</v>
          </cell>
          <cell r="I282">
            <v>45505</v>
          </cell>
          <cell r="J282" t="str">
            <v>2 - Diarista</v>
          </cell>
          <cell r="K282" t="str">
            <v>44</v>
          </cell>
          <cell r="R282">
            <v>4423.88</v>
          </cell>
          <cell r="W282">
            <v>643.66999999999996</v>
          </cell>
          <cell r="X282">
            <v>3780.21</v>
          </cell>
        </row>
        <row r="283">
          <cell r="C283" t="str">
            <v>HOSPITAL ERMÍRIO COUTINHO - CG Nº 014/2022</v>
          </cell>
          <cell r="E283" t="str">
            <v>MARILIA DA SILVA OLIVEIRA</v>
          </cell>
          <cell r="G283" t="str">
            <v>2 - Outros Profissionais da Saúde</v>
          </cell>
          <cell r="H283" t="str">
            <v>3222-05</v>
          </cell>
          <cell r="I283">
            <v>45505</v>
          </cell>
          <cell r="J283" t="str">
            <v>1 - Plantonista</v>
          </cell>
          <cell r="K283" t="str">
            <v>44</v>
          </cell>
          <cell r="L283">
            <v>1412</v>
          </cell>
          <cell r="R283">
            <v>2421.11</v>
          </cell>
          <cell r="W283">
            <v>461</v>
          </cell>
          <cell r="X283">
            <v>3372.11</v>
          </cell>
        </row>
        <row r="284">
          <cell r="C284" t="str">
            <v>HOSPITAL ERMÍRIO COUTINHO - CG Nº 014/2022</v>
          </cell>
          <cell r="E284" t="str">
            <v>MARILIA NATALY DE BRITO OLIVEIRA</v>
          </cell>
          <cell r="G284" t="str">
            <v>2 - Outros Profissionais da Saúde</v>
          </cell>
          <cell r="H284" t="str">
            <v>2235-05</v>
          </cell>
          <cell r="I284">
            <v>45505</v>
          </cell>
          <cell r="J284" t="str">
            <v>1 - Plantonista</v>
          </cell>
          <cell r="K284" t="str">
            <v>30</v>
          </cell>
          <cell r="L284">
            <v>1859.03</v>
          </cell>
          <cell r="R284">
            <v>3476.67</v>
          </cell>
          <cell r="S284">
            <v>102.25</v>
          </cell>
          <cell r="W284">
            <v>640.21</v>
          </cell>
          <cell r="X284">
            <v>4797.74</v>
          </cell>
        </row>
        <row r="285">
          <cell r="C285" t="str">
            <v>HOSPITAL ERMÍRIO COUTINHO - CG Nº 014/2022</v>
          </cell>
          <cell r="E285" t="str">
            <v>MARINETE MARIA DA CONCEICAO ANTONIO</v>
          </cell>
          <cell r="G285" t="str">
            <v>3 - Administrativo</v>
          </cell>
          <cell r="H285" t="str">
            <v>5143-20</v>
          </cell>
          <cell r="I285">
            <v>45505</v>
          </cell>
          <cell r="J285" t="str">
            <v>1 - Plantonista</v>
          </cell>
          <cell r="K285" t="str">
            <v>36</v>
          </cell>
          <cell r="W285">
            <v>0</v>
          </cell>
          <cell r="X285">
            <v>0</v>
          </cell>
        </row>
        <row r="286">
          <cell r="C286" t="str">
            <v>HOSPITAL ERMÍRIO COUTINHO - CG Nº 014/2022</v>
          </cell>
          <cell r="E286" t="str">
            <v>MARINA DIAS DELFINO DOS SANTOS</v>
          </cell>
          <cell r="G286" t="str">
            <v>2 - Outros Profissionais da Saúde</v>
          </cell>
          <cell r="H286" t="str">
            <v>3222-05</v>
          </cell>
          <cell r="I286">
            <v>45505</v>
          </cell>
          <cell r="J286" t="str">
            <v>1 - Plantonista</v>
          </cell>
          <cell r="K286" t="str">
            <v>44</v>
          </cell>
          <cell r="R286">
            <v>1913</v>
          </cell>
          <cell r="W286">
            <v>2390.9</v>
          </cell>
          <cell r="X286">
            <v>-37.570000000000164</v>
          </cell>
        </row>
        <row r="287">
          <cell r="C287" t="str">
            <v>HOSPITAL ERMÍRIO COUTINHO - CG Nº 014/2022</v>
          </cell>
          <cell r="E287" t="str">
            <v>MARLOS BERGAMASCO NOBREGA</v>
          </cell>
          <cell r="G287" t="str">
            <v>1 - Médico</v>
          </cell>
          <cell r="H287" t="str">
            <v>2251-51</v>
          </cell>
          <cell r="I287">
            <v>45505</v>
          </cell>
          <cell r="J287" t="str">
            <v>1 - Plantonista</v>
          </cell>
          <cell r="K287" t="str">
            <v>24</v>
          </cell>
          <cell r="W287">
            <v>32040.33</v>
          </cell>
          <cell r="X287">
            <v>0</v>
          </cell>
        </row>
        <row r="288">
          <cell r="C288" t="str">
            <v>HOSPITAL ERMÍRIO COUTINHO - CG Nº 014/2022</v>
          </cell>
          <cell r="E288" t="str">
            <v>MARLUCE CONSTANTINO DA SILVA LIRA</v>
          </cell>
          <cell r="G288" t="str">
            <v>2 - Outros Profissionais da Saúde</v>
          </cell>
          <cell r="H288" t="str">
            <v>3222-05</v>
          </cell>
          <cell r="I288">
            <v>45505</v>
          </cell>
          <cell r="J288" t="str">
            <v>1 - Plantonista</v>
          </cell>
          <cell r="K288" t="str">
            <v>44</v>
          </cell>
          <cell r="L288">
            <v>1412</v>
          </cell>
          <cell r="R288">
            <v>2647.03</v>
          </cell>
          <cell r="W288">
            <v>409.01</v>
          </cell>
          <cell r="X288">
            <v>3650.0200000000004</v>
          </cell>
        </row>
        <row r="289">
          <cell r="C289" t="str">
            <v>HOSPITAL ERMÍRIO COUTINHO - CG Nº 014/2022</v>
          </cell>
          <cell r="E289" t="str">
            <v>MARLUCE MARIA DA SILVA</v>
          </cell>
          <cell r="G289" t="str">
            <v>2 - Outros Profissionais da Saúde</v>
          </cell>
          <cell r="H289" t="str">
            <v>3222-05</v>
          </cell>
          <cell r="I289">
            <v>45505</v>
          </cell>
          <cell r="J289" t="str">
            <v>1 - Plantonista</v>
          </cell>
          <cell r="K289" t="str">
            <v>44</v>
          </cell>
          <cell r="L289">
            <v>1412</v>
          </cell>
          <cell r="R289">
            <v>2350.5100000000002</v>
          </cell>
          <cell r="W289">
            <v>202.33</v>
          </cell>
          <cell r="X289">
            <v>3560.1800000000003</v>
          </cell>
        </row>
        <row r="290">
          <cell r="C290" t="str">
            <v>HOSPITAL ERMÍRIO COUTINHO - CG Nº 014/2022</v>
          </cell>
          <cell r="E290" t="str">
            <v>MARLY DA SILVA</v>
          </cell>
          <cell r="G290" t="str">
            <v>2 - Outros Profissionais da Saúde</v>
          </cell>
          <cell r="H290" t="str">
            <v>3222-05</v>
          </cell>
          <cell r="I290">
            <v>45505</v>
          </cell>
          <cell r="J290" t="str">
            <v>1 - Plantonista</v>
          </cell>
          <cell r="K290" t="str">
            <v>44</v>
          </cell>
          <cell r="L290">
            <v>1035.47</v>
          </cell>
          <cell r="R290">
            <v>2854.22</v>
          </cell>
          <cell r="W290">
            <v>435.74</v>
          </cell>
          <cell r="X290">
            <v>3453.95</v>
          </cell>
        </row>
        <row r="291">
          <cell r="C291" t="str">
            <v>HOSPITAL ERMÍRIO COUTINHO - CG Nº 014/2022</v>
          </cell>
          <cell r="E291" t="str">
            <v>MARTA EUZEBIO DE OLIVEIRA E SILVA</v>
          </cell>
          <cell r="G291" t="str">
            <v>2 - Outros Profissionais da Saúde</v>
          </cell>
          <cell r="H291" t="str">
            <v>3222-05</v>
          </cell>
          <cell r="I291">
            <v>45505</v>
          </cell>
          <cell r="J291" t="str">
            <v>1 - Plantonista</v>
          </cell>
          <cell r="K291" t="str">
            <v>44</v>
          </cell>
          <cell r="L291">
            <v>1364.93</v>
          </cell>
          <cell r="R291">
            <v>2425.92</v>
          </cell>
          <cell r="S291">
            <v>120</v>
          </cell>
          <cell r="W291">
            <v>363.85</v>
          </cell>
          <cell r="X291">
            <v>3547.0000000000005</v>
          </cell>
        </row>
        <row r="292">
          <cell r="C292" t="str">
            <v>HOSPITAL ERMÍRIO COUTINHO - CG Nº 014/2022</v>
          </cell>
          <cell r="E292" t="str">
            <v>MATHEUS MAXUEL TAVARES DA SILVA</v>
          </cell>
          <cell r="G292" t="str">
            <v>3 - Administrativo</v>
          </cell>
          <cell r="H292" t="str">
            <v>4110-05</v>
          </cell>
          <cell r="I292">
            <v>45505</v>
          </cell>
          <cell r="J292" t="str">
            <v>2 - Diarista</v>
          </cell>
          <cell r="K292" t="str">
            <v>20</v>
          </cell>
          <cell r="L292">
            <v>663.4</v>
          </cell>
          <cell r="W292">
            <v>49.75</v>
          </cell>
          <cell r="X292">
            <v>613.65</v>
          </cell>
        </row>
        <row r="293">
          <cell r="C293" t="str">
            <v>HOSPITAL ERMÍRIO COUTINHO - CG Nº 014/2022</v>
          </cell>
          <cell r="E293" t="str">
            <v>MAURICIO RAFAEL DA SILVA</v>
          </cell>
          <cell r="G293" t="str">
            <v>3 - Administrativo</v>
          </cell>
          <cell r="H293" t="str">
            <v>5163-10</v>
          </cell>
          <cell r="I293">
            <v>45505</v>
          </cell>
          <cell r="J293" t="str">
            <v>1 - Plantonista</v>
          </cell>
          <cell r="K293" t="str">
            <v>36</v>
          </cell>
          <cell r="L293">
            <v>1412</v>
          </cell>
          <cell r="R293">
            <v>926.51</v>
          </cell>
          <cell r="W293">
            <v>196.34</v>
          </cell>
          <cell r="X293">
            <v>2142.17</v>
          </cell>
        </row>
        <row r="294">
          <cell r="C294" t="str">
            <v>HOSPITAL ERMÍRIO COUTINHO - CG Nº 014/2022</v>
          </cell>
          <cell r="E294" t="str">
            <v>MAYLSON FERNANDO LOPES DE MELO</v>
          </cell>
          <cell r="G294" t="str">
            <v>3 - Administrativo</v>
          </cell>
          <cell r="H294" t="str">
            <v>5151-10</v>
          </cell>
          <cell r="I294">
            <v>45505</v>
          </cell>
          <cell r="J294" t="str">
            <v>1 - Plantonista</v>
          </cell>
          <cell r="K294" t="str">
            <v>36</v>
          </cell>
          <cell r="L294">
            <v>1412</v>
          </cell>
          <cell r="R294">
            <v>398.07</v>
          </cell>
          <cell r="W294">
            <v>148.78</v>
          </cell>
          <cell r="X294">
            <v>1661.29</v>
          </cell>
        </row>
        <row r="295">
          <cell r="C295" t="str">
            <v>HOSPITAL ERMÍRIO COUTINHO - CG Nº 014/2022</v>
          </cell>
          <cell r="E295" t="str">
            <v>MAYRA EMANUELLY FARIAS DE ARAUJO</v>
          </cell>
          <cell r="G295" t="str">
            <v>2 - Outros Profissionais da Saúde</v>
          </cell>
          <cell r="H295" t="str">
            <v>2237-10</v>
          </cell>
          <cell r="I295">
            <v>45505</v>
          </cell>
          <cell r="J295" t="str">
            <v>2 - Diarista</v>
          </cell>
          <cell r="K295" t="str">
            <v>30</v>
          </cell>
          <cell r="L295">
            <v>2651.95</v>
          </cell>
          <cell r="R295">
            <v>282.39999999999998</v>
          </cell>
          <cell r="S295">
            <v>79.56</v>
          </cell>
          <cell r="W295">
            <v>274.72000000000003</v>
          </cell>
          <cell r="X295">
            <v>2739.1899999999996</v>
          </cell>
        </row>
        <row r="296">
          <cell r="C296" t="str">
            <v>HOSPITAL ERMÍRIO COUTINHO - CG Nº 014/2022</v>
          </cell>
          <cell r="E296" t="str">
            <v>MERCIA MARIA DA PAIXAO</v>
          </cell>
          <cell r="G296" t="str">
            <v>3 - Administrativo</v>
          </cell>
          <cell r="H296" t="str">
            <v>5135-05</v>
          </cell>
          <cell r="I296">
            <v>45505</v>
          </cell>
          <cell r="J296" t="str">
            <v>1 - Plantonista</v>
          </cell>
          <cell r="K296" t="str">
            <v>36</v>
          </cell>
          <cell r="L296">
            <v>1412</v>
          </cell>
          <cell r="R296">
            <v>468.67</v>
          </cell>
          <cell r="W296">
            <v>220.84</v>
          </cell>
          <cell r="X296">
            <v>1659.8300000000002</v>
          </cell>
        </row>
        <row r="297">
          <cell r="C297" t="str">
            <v>HOSPITAL ERMÍRIO COUTINHO - CG Nº 014/2022</v>
          </cell>
          <cell r="E297" t="str">
            <v>MICHELLE PEREIRA ALVES</v>
          </cell>
          <cell r="G297" t="str">
            <v>2 - Outros Profissionais da Saúde</v>
          </cell>
          <cell r="H297" t="str">
            <v>2235-05</v>
          </cell>
          <cell r="I297">
            <v>45505</v>
          </cell>
          <cell r="J297" t="str">
            <v>1 - Plantonista</v>
          </cell>
          <cell r="K297" t="str">
            <v>30</v>
          </cell>
          <cell r="L297">
            <v>2852.04</v>
          </cell>
          <cell r="R297">
            <v>2148.14</v>
          </cell>
          <cell r="W297">
            <v>687.96</v>
          </cell>
          <cell r="X297">
            <v>4312.22</v>
          </cell>
        </row>
        <row r="298">
          <cell r="C298" t="str">
            <v>HOSPITAL ERMÍRIO COUTINHO - CG Nº 014/2022</v>
          </cell>
          <cell r="E298" t="str">
            <v>MIKAEL ANTONIO DA SILVA</v>
          </cell>
          <cell r="G298" t="str">
            <v>3 - Administrativo</v>
          </cell>
          <cell r="H298" t="str">
            <v>4110-10</v>
          </cell>
          <cell r="I298">
            <v>45505</v>
          </cell>
          <cell r="J298" t="str">
            <v>2 - Diarista</v>
          </cell>
          <cell r="K298" t="str">
            <v>44</v>
          </cell>
          <cell r="L298">
            <v>1721.94</v>
          </cell>
          <cell r="R298">
            <v>114.8</v>
          </cell>
          <cell r="W298">
            <v>151.18</v>
          </cell>
          <cell r="X298">
            <v>1685.56</v>
          </cell>
        </row>
        <row r="299">
          <cell r="C299" t="str">
            <v>HOSPITAL ERMÍRIO COUTINHO - CG Nº 014/2022</v>
          </cell>
          <cell r="E299" t="str">
            <v>MIKAELLE MARIA DO NASCIMENTO</v>
          </cell>
          <cell r="G299" t="str">
            <v>2 - Outros Profissionais da Saúde</v>
          </cell>
          <cell r="H299" t="str">
            <v>2516-05</v>
          </cell>
          <cell r="I299">
            <v>45505</v>
          </cell>
          <cell r="J299" t="str">
            <v>1 - Plantonista</v>
          </cell>
          <cell r="K299" t="str">
            <v>30</v>
          </cell>
          <cell r="L299">
            <v>2700.2</v>
          </cell>
          <cell r="R299">
            <v>534.41999999999996</v>
          </cell>
          <cell r="W299">
            <v>324.82</v>
          </cell>
          <cell r="X299">
            <v>2909.7999999999997</v>
          </cell>
        </row>
        <row r="300">
          <cell r="C300" t="str">
            <v>HOSPITAL ERMÍRIO COUTINHO - CG Nº 014/2022</v>
          </cell>
          <cell r="E300" t="str">
            <v>MIRELLA MARIA BARBOSA SILVA</v>
          </cell>
          <cell r="G300" t="str">
            <v>2 - Outros Profissionais da Saúde</v>
          </cell>
          <cell r="H300" t="str">
            <v>3222-05</v>
          </cell>
          <cell r="I300">
            <v>45505</v>
          </cell>
          <cell r="J300" t="str">
            <v>1 - Plantonista</v>
          </cell>
          <cell r="K300" t="str">
            <v>44</v>
          </cell>
          <cell r="R300">
            <v>1913</v>
          </cell>
          <cell r="W300">
            <v>3720.83</v>
          </cell>
          <cell r="X300">
            <v>-87.619999999999891</v>
          </cell>
        </row>
        <row r="301">
          <cell r="C301" t="str">
            <v>HOSPITAL ERMÍRIO COUTINHO - CG Nº 014/2022</v>
          </cell>
          <cell r="E301" t="str">
            <v>MIRELLY MAGNA DINIZ</v>
          </cell>
          <cell r="G301" t="str">
            <v>2 - Outros Profissionais da Saúde</v>
          </cell>
          <cell r="H301" t="str">
            <v>3222-05</v>
          </cell>
          <cell r="I301">
            <v>45505</v>
          </cell>
          <cell r="J301" t="str">
            <v>1 - Plantonista</v>
          </cell>
          <cell r="K301" t="str">
            <v>44</v>
          </cell>
          <cell r="L301">
            <v>1412</v>
          </cell>
          <cell r="R301">
            <v>2426.44</v>
          </cell>
          <cell r="W301">
            <v>283.60000000000002</v>
          </cell>
          <cell r="X301">
            <v>3554.84</v>
          </cell>
        </row>
        <row r="302">
          <cell r="C302" t="str">
            <v>HOSPITAL ERMÍRIO COUTINHO - CG Nº 014/2022</v>
          </cell>
          <cell r="E302" t="str">
            <v>MIRNNA THAIS DE ARRUDA FREITAS</v>
          </cell>
          <cell r="G302" t="str">
            <v>2 - Outros Profissionais da Saúde</v>
          </cell>
          <cell r="H302" t="str">
            <v>2235-05</v>
          </cell>
          <cell r="I302">
            <v>45505</v>
          </cell>
          <cell r="J302" t="str">
            <v>1 - Plantonista</v>
          </cell>
          <cell r="K302" t="str">
            <v>30</v>
          </cell>
          <cell r="L302">
            <v>1859.03</v>
          </cell>
          <cell r="R302">
            <v>3063.62</v>
          </cell>
          <cell r="S302">
            <v>452.25</v>
          </cell>
          <cell r="W302">
            <v>678.26</v>
          </cell>
          <cell r="X302">
            <v>4696.6399999999994</v>
          </cell>
        </row>
        <row r="303">
          <cell r="C303" t="str">
            <v>HOSPITAL ERMÍRIO COUTINHO - CG Nº 014/2022</v>
          </cell>
          <cell r="E303" t="str">
            <v>MOANA CARLA GONCALVES VIEIRA</v>
          </cell>
          <cell r="G303" t="str">
            <v>2 - Outros Profissionais da Saúde</v>
          </cell>
          <cell r="H303" t="str">
            <v>2516-05</v>
          </cell>
          <cell r="I303">
            <v>45505</v>
          </cell>
          <cell r="J303" t="str">
            <v>1 - Plantonista</v>
          </cell>
          <cell r="K303" t="str">
            <v>30</v>
          </cell>
          <cell r="L303">
            <v>2700.2</v>
          </cell>
          <cell r="R303">
            <v>552.41999999999996</v>
          </cell>
          <cell r="W303">
            <v>320.57</v>
          </cell>
          <cell r="X303">
            <v>2932.0499999999997</v>
          </cell>
        </row>
        <row r="304">
          <cell r="C304" t="str">
            <v>HOSPITAL ERMÍRIO COUTINHO - CG Nº 014/2022</v>
          </cell>
          <cell r="E304" t="str">
            <v>MYLENA EDUARDA SOARES DE LIMA</v>
          </cell>
          <cell r="G304" t="str">
            <v>2 - Outros Profissionais da Saúde</v>
          </cell>
          <cell r="H304" t="str">
            <v>3222-05</v>
          </cell>
          <cell r="I304">
            <v>45505</v>
          </cell>
          <cell r="J304" t="str">
            <v>1 - Plantonista</v>
          </cell>
          <cell r="K304" t="str">
            <v>44</v>
          </cell>
          <cell r="R304">
            <v>1913</v>
          </cell>
          <cell r="W304">
            <v>3126.6499999999996</v>
          </cell>
          <cell r="X304">
            <v>-106.7199999999998</v>
          </cell>
        </row>
        <row r="305">
          <cell r="C305" t="str">
            <v>HOSPITAL ERMÍRIO COUTINHO - CG Nº 014/2022</v>
          </cell>
          <cell r="E305" t="str">
            <v>MYLLENA KAROLYNE OLIVEIRA E SILVA</v>
          </cell>
          <cell r="G305" t="str">
            <v>3 - Administrativo</v>
          </cell>
          <cell r="H305" t="str">
            <v>4110-10</v>
          </cell>
          <cell r="I305">
            <v>45505</v>
          </cell>
          <cell r="J305" t="str">
            <v>2 - Diarista</v>
          </cell>
          <cell r="K305" t="str">
            <v>44</v>
          </cell>
          <cell r="P305">
            <v>2410.7199999999998</v>
          </cell>
          <cell r="W305">
            <v>2410.7199999999998</v>
          </cell>
          <cell r="X305">
            <v>0</v>
          </cell>
        </row>
        <row r="306">
          <cell r="C306" t="str">
            <v>HOSPITAL ERMÍRIO COUTINHO - CG Nº 014/2022</v>
          </cell>
          <cell r="E306" t="str">
            <v>MYRELLA CAVALCANTI MARIZ BARBOZA</v>
          </cell>
          <cell r="G306" t="str">
            <v>2 - Outros Profissionais da Saúde</v>
          </cell>
          <cell r="H306" t="str">
            <v>2235-05</v>
          </cell>
          <cell r="I306">
            <v>45505</v>
          </cell>
          <cell r="J306" t="str">
            <v>1 - Plantonista</v>
          </cell>
          <cell r="K306" t="str">
            <v>30</v>
          </cell>
          <cell r="L306">
            <v>1859.03</v>
          </cell>
          <cell r="R306">
            <v>2998.55</v>
          </cell>
          <cell r="S306">
            <v>102.25</v>
          </cell>
          <cell r="W306">
            <v>544.49</v>
          </cell>
          <cell r="X306">
            <v>4415.34</v>
          </cell>
        </row>
        <row r="307">
          <cell r="C307" t="str">
            <v>HOSPITAL ERMÍRIO COUTINHO - CG Nº 014/2022</v>
          </cell>
          <cell r="E307" t="str">
            <v>NATALIA DE ARRUDA GOMES</v>
          </cell>
          <cell r="G307" t="str">
            <v>2 - Outros Profissionais da Saúde</v>
          </cell>
          <cell r="H307" t="str">
            <v>2235-05</v>
          </cell>
          <cell r="I307">
            <v>45505</v>
          </cell>
          <cell r="J307" t="str">
            <v>1 - Plantonista</v>
          </cell>
          <cell r="K307" t="str">
            <v>30</v>
          </cell>
          <cell r="L307">
            <v>2661.9</v>
          </cell>
          <cell r="R307">
            <v>2971.75</v>
          </cell>
          <cell r="S307">
            <v>156.86000000000001</v>
          </cell>
          <cell r="W307">
            <v>871.81</v>
          </cell>
          <cell r="X307">
            <v>4918.6999999999989</v>
          </cell>
        </row>
        <row r="308">
          <cell r="C308" t="str">
            <v>HOSPITAL ERMÍRIO COUTINHO - CG Nº 014/2022</v>
          </cell>
          <cell r="E308" t="str">
            <v>NATALIA LUANA DE SOUZA LIMA</v>
          </cell>
          <cell r="G308" t="str">
            <v>3 - Administrativo</v>
          </cell>
          <cell r="H308" t="str">
            <v>4221-10</v>
          </cell>
          <cell r="I308">
            <v>45505</v>
          </cell>
          <cell r="J308" t="str">
            <v>1 - Plantonista</v>
          </cell>
          <cell r="K308" t="str">
            <v>36</v>
          </cell>
          <cell r="L308">
            <v>1412</v>
          </cell>
          <cell r="R308">
            <v>613.45000000000005</v>
          </cell>
          <cell r="W308">
            <v>142.43</v>
          </cell>
          <cell r="X308">
            <v>1883.02</v>
          </cell>
        </row>
        <row r="309">
          <cell r="C309" t="str">
            <v>HOSPITAL ERMÍRIO COUTINHO - CG Nº 014/2022</v>
          </cell>
          <cell r="E309" t="str">
            <v>NATHALIA DE OLIVEIRA GONZAGA MENDES</v>
          </cell>
          <cell r="G309" t="str">
            <v>2 - Outros Profissionais da Saúde</v>
          </cell>
          <cell r="H309" t="str">
            <v>2235-05</v>
          </cell>
          <cell r="I309">
            <v>45505</v>
          </cell>
          <cell r="J309" t="str">
            <v>1 - Plantonista</v>
          </cell>
          <cell r="K309" t="str">
            <v>30</v>
          </cell>
          <cell r="L309">
            <v>2221.9</v>
          </cell>
          <cell r="R309">
            <v>2713.45</v>
          </cell>
          <cell r="S309">
            <v>472.2</v>
          </cell>
          <cell r="W309">
            <v>719.69</v>
          </cell>
          <cell r="X309">
            <v>4687.8600000000006</v>
          </cell>
        </row>
        <row r="310">
          <cell r="C310" t="str">
            <v>HOSPITAL ERMÍRIO COUTINHO - CG Nº 014/2022</v>
          </cell>
          <cell r="E310" t="str">
            <v>NAZADY ALBERTINA SIMÃO</v>
          </cell>
          <cell r="G310" t="str">
            <v>2 - Outros Profissionais da Saúde</v>
          </cell>
          <cell r="H310" t="str">
            <v>3222-05</v>
          </cell>
          <cell r="I310">
            <v>45505</v>
          </cell>
          <cell r="J310" t="str">
            <v>1 - Plantonista</v>
          </cell>
          <cell r="K310" t="str">
            <v>44</v>
          </cell>
          <cell r="L310">
            <v>1412</v>
          </cell>
          <cell r="R310">
            <v>2576.4299999999998</v>
          </cell>
          <cell r="W310">
            <v>409.72</v>
          </cell>
          <cell r="X310">
            <v>3578.71</v>
          </cell>
        </row>
        <row r="311">
          <cell r="C311" t="str">
            <v>HOSPITAL ERMÍRIO COUTINHO - CG Nº 014/2022</v>
          </cell>
          <cell r="E311" t="str">
            <v>NEUSA DIAS DE LIMA MELQUIADES DOS SANTOS</v>
          </cell>
          <cell r="G311" t="str">
            <v>3 - Administrativo</v>
          </cell>
          <cell r="H311" t="str">
            <v>1312-05</v>
          </cell>
          <cell r="I311">
            <v>45505</v>
          </cell>
          <cell r="J311" t="str">
            <v>2 - Diarista</v>
          </cell>
          <cell r="K311" t="str">
            <v>44</v>
          </cell>
          <cell r="L311">
            <v>21915.599999999999</v>
          </cell>
          <cell r="R311">
            <v>5478.9</v>
          </cell>
          <cell r="W311">
            <v>8664.3100000000013</v>
          </cell>
          <cell r="X311">
            <v>18730.189999999999</v>
          </cell>
        </row>
        <row r="312">
          <cell r="C312" t="str">
            <v>HOSPITAL ERMÍRIO COUTINHO - CG Nº 014/2022</v>
          </cell>
          <cell r="E312" t="str">
            <v>NEWDES GONCALVES BUONAFINA</v>
          </cell>
          <cell r="G312" t="str">
            <v>1 - Médico</v>
          </cell>
          <cell r="H312" t="str">
            <v>2253-20</v>
          </cell>
          <cell r="I312">
            <v>45505</v>
          </cell>
          <cell r="J312" t="str">
            <v>1 - Plantonista</v>
          </cell>
          <cell r="K312" t="str">
            <v>24</v>
          </cell>
          <cell r="L312">
            <v>6980.05</v>
          </cell>
          <cell r="R312">
            <v>631.4</v>
          </cell>
          <cell r="S312">
            <v>700</v>
          </cell>
          <cell r="W312">
            <v>2055.62</v>
          </cell>
          <cell r="X312">
            <v>6255.8300000000008</v>
          </cell>
        </row>
        <row r="313">
          <cell r="C313" t="str">
            <v>HOSPITAL ERMÍRIO COUTINHO - CG Nº 014/2022</v>
          </cell>
          <cell r="E313" t="str">
            <v>NIELSON JOSE DA SILVA</v>
          </cell>
          <cell r="G313" t="str">
            <v>3 - Administrativo</v>
          </cell>
          <cell r="H313" t="str">
            <v>9501-10</v>
          </cell>
          <cell r="I313">
            <v>45505</v>
          </cell>
          <cell r="J313" t="str">
            <v>2 - Diarista</v>
          </cell>
          <cell r="K313" t="str">
            <v>44</v>
          </cell>
          <cell r="L313">
            <v>1067.95</v>
          </cell>
          <cell r="P313">
            <v>3502.89</v>
          </cell>
          <cell r="R313">
            <v>1952.37</v>
          </cell>
          <cell r="W313">
            <v>5687.87</v>
          </cell>
          <cell r="X313">
            <v>835.34000000000015</v>
          </cell>
        </row>
        <row r="314">
          <cell r="C314" t="str">
            <v>HOSPITAL ERMÍRIO COUTINHO - CG Nº 014/2022</v>
          </cell>
          <cell r="E314" t="str">
            <v>NILZA KARLA PEREIRA ARAUJO</v>
          </cell>
          <cell r="G314" t="str">
            <v>2 - Outros Profissionais da Saúde</v>
          </cell>
          <cell r="H314" t="str">
            <v>3222-05</v>
          </cell>
          <cell r="I314">
            <v>45505</v>
          </cell>
          <cell r="J314" t="str">
            <v>1 - Plantonista</v>
          </cell>
          <cell r="K314" t="str">
            <v>44</v>
          </cell>
          <cell r="R314">
            <v>1913</v>
          </cell>
          <cell r="W314">
            <v>3506.17</v>
          </cell>
          <cell r="X314">
            <v>-108.82999999999993</v>
          </cell>
        </row>
        <row r="315">
          <cell r="C315" t="str">
            <v>HOSPITAL ERMÍRIO COUTINHO - CG Nº 014/2022</v>
          </cell>
          <cell r="E315" t="str">
            <v>NIVALDO ALVES DA SILVA JUNIOR</v>
          </cell>
          <cell r="G315" t="str">
            <v>3 - Administrativo</v>
          </cell>
          <cell r="H315" t="str">
            <v>7711-05</v>
          </cell>
          <cell r="I315">
            <v>45505</v>
          </cell>
          <cell r="J315" t="str">
            <v>2 - Diarista</v>
          </cell>
          <cell r="K315" t="str">
            <v>44</v>
          </cell>
          <cell r="L315">
            <v>1694</v>
          </cell>
          <cell r="R315">
            <v>282.39999999999998</v>
          </cell>
          <cell r="W315">
            <v>163.75</v>
          </cell>
          <cell r="X315">
            <v>1812.65</v>
          </cell>
        </row>
        <row r="316">
          <cell r="C316" t="str">
            <v>HOSPITAL ERMÍRIO COUTINHO - CG Nº 014/2022</v>
          </cell>
          <cell r="E316" t="str">
            <v>OLIMPIA DE OLIVEIRA BARATA</v>
          </cell>
          <cell r="G316" t="str">
            <v>3 - Administrativo</v>
          </cell>
          <cell r="H316" t="str">
            <v>5163-10</v>
          </cell>
          <cell r="I316">
            <v>45505</v>
          </cell>
          <cell r="J316" t="str">
            <v>1 - Plantonista</v>
          </cell>
          <cell r="K316" t="str">
            <v>36</v>
          </cell>
          <cell r="L316">
            <v>1412</v>
          </cell>
          <cell r="R316">
            <v>468.67</v>
          </cell>
          <cell r="W316">
            <v>181.42</v>
          </cell>
          <cell r="X316">
            <v>1699.25</v>
          </cell>
        </row>
        <row r="317">
          <cell r="C317" t="str">
            <v>HOSPITAL ERMÍRIO COUTINHO - CG Nº 014/2022</v>
          </cell>
          <cell r="E317" t="str">
            <v>OSIELLY THAIS FLORENCIO NASCIMENTO DA SILVA</v>
          </cell>
          <cell r="G317" t="str">
            <v>2 - Outros Profissionais da Saúde</v>
          </cell>
          <cell r="H317" t="str">
            <v>3222-05</v>
          </cell>
          <cell r="I317">
            <v>45505</v>
          </cell>
          <cell r="J317" t="str">
            <v>1 - Plantonista</v>
          </cell>
          <cell r="K317" t="str">
            <v>44</v>
          </cell>
          <cell r="L317">
            <v>1412</v>
          </cell>
          <cell r="R317">
            <v>2279.91</v>
          </cell>
          <cell r="W317">
            <v>283.60000000000002</v>
          </cell>
          <cell r="X317">
            <v>3408.31</v>
          </cell>
        </row>
        <row r="318">
          <cell r="C318" t="str">
            <v>HOSPITAL ERMÍRIO COUTINHO - CG Nº 014/2022</v>
          </cell>
          <cell r="E318" t="str">
            <v>OZENALDO MARQUES DA SILVA</v>
          </cell>
          <cell r="G318" t="str">
            <v>3 - Administrativo</v>
          </cell>
          <cell r="H318" t="str">
            <v>5143-10</v>
          </cell>
          <cell r="I318">
            <v>45505</v>
          </cell>
          <cell r="J318" t="str">
            <v>1 - Plantonista</v>
          </cell>
          <cell r="K318" t="str">
            <v>36</v>
          </cell>
          <cell r="L318">
            <v>1412</v>
          </cell>
          <cell r="R318">
            <v>493.18</v>
          </cell>
          <cell r="W318">
            <v>157.34</v>
          </cell>
          <cell r="X318">
            <v>1747.8400000000001</v>
          </cell>
        </row>
        <row r="319">
          <cell r="C319" t="str">
            <v>HOSPITAL ERMÍRIO COUTINHO - CG Nº 014/2022</v>
          </cell>
          <cell r="E319" t="str">
            <v>PAMELA DA SILVA FERNANDES SOARES</v>
          </cell>
          <cell r="G319" t="str">
            <v>2 - Outros Profissionais da Saúde</v>
          </cell>
          <cell r="H319" t="str">
            <v>3222-05</v>
          </cell>
          <cell r="I319">
            <v>45505</v>
          </cell>
          <cell r="J319" t="str">
            <v>1 - Plantonista</v>
          </cell>
          <cell r="K319" t="str">
            <v>44</v>
          </cell>
          <cell r="L319">
            <v>1412</v>
          </cell>
          <cell r="R319">
            <v>2562.31</v>
          </cell>
          <cell r="W319">
            <v>353.49</v>
          </cell>
          <cell r="X319">
            <v>3620.8199999999997</v>
          </cell>
        </row>
        <row r="320">
          <cell r="C320" t="str">
            <v>HOSPITAL ERMÍRIO COUTINHO - CG Nº 014/2022</v>
          </cell>
          <cell r="E320" t="str">
            <v>PATRICIA CRISTINA DA SILVA</v>
          </cell>
          <cell r="G320" t="str">
            <v>2 - Outros Profissionais da Saúde</v>
          </cell>
          <cell r="H320" t="str">
            <v>3242-05</v>
          </cell>
          <cell r="I320">
            <v>45505</v>
          </cell>
          <cell r="J320" t="str">
            <v>1 - Plantonista</v>
          </cell>
          <cell r="K320" t="str">
            <v>36</v>
          </cell>
          <cell r="L320">
            <v>1622.54</v>
          </cell>
          <cell r="R320">
            <v>843.68</v>
          </cell>
          <cell r="W320">
            <v>253.99</v>
          </cell>
          <cell r="X320">
            <v>2212.2299999999996</v>
          </cell>
        </row>
        <row r="321">
          <cell r="C321" t="str">
            <v>HOSPITAL ERMÍRIO COUTINHO - CG Nº 014/2022</v>
          </cell>
          <cell r="E321" t="str">
            <v>PATRICIA FERNANDA DE SOUZA MELO</v>
          </cell>
          <cell r="G321" t="str">
            <v>2 - Outros Profissionais da Saúde</v>
          </cell>
          <cell r="H321" t="str">
            <v>2516-05</v>
          </cell>
          <cell r="I321">
            <v>45505</v>
          </cell>
          <cell r="J321" t="str">
            <v>1 - Plantonista</v>
          </cell>
          <cell r="K321" t="str">
            <v>30</v>
          </cell>
          <cell r="L321">
            <v>2700.2</v>
          </cell>
          <cell r="R321">
            <v>282.39999999999998</v>
          </cell>
          <cell r="W321">
            <v>275.68</v>
          </cell>
          <cell r="X321">
            <v>2706.92</v>
          </cell>
        </row>
        <row r="322">
          <cell r="C322" t="str">
            <v>HOSPITAL ERMÍRIO COUTINHO - CG Nº 014/2022</v>
          </cell>
          <cell r="E322" t="str">
            <v>PAULA KARINE FERREIRA ARAGAO</v>
          </cell>
          <cell r="G322" t="str">
            <v>2 - Outros Profissionais da Saúde</v>
          </cell>
          <cell r="H322" t="str">
            <v>2235-05</v>
          </cell>
          <cell r="I322">
            <v>45505</v>
          </cell>
          <cell r="J322" t="str">
            <v>1 - Plantonista</v>
          </cell>
          <cell r="K322" t="str">
            <v>30</v>
          </cell>
          <cell r="L322">
            <v>2852.04</v>
          </cell>
          <cell r="R322">
            <v>2390.56</v>
          </cell>
          <cell r="S322">
            <v>156.86000000000001</v>
          </cell>
          <cell r="W322">
            <v>795.45</v>
          </cell>
          <cell r="X322">
            <v>4604.01</v>
          </cell>
        </row>
        <row r="323">
          <cell r="C323" t="str">
            <v>HOSPITAL ERMÍRIO COUTINHO - CG Nº 014/2022</v>
          </cell>
          <cell r="E323" t="str">
            <v>PAULO FERNANDO DE SANTANA JUNIOR</v>
          </cell>
          <cell r="G323" t="str">
            <v>3 - Administrativo</v>
          </cell>
          <cell r="H323" t="str">
            <v>5143-20</v>
          </cell>
          <cell r="I323">
            <v>45505</v>
          </cell>
          <cell r="J323" t="str">
            <v>1 - Plantonista</v>
          </cell>
          <cell r="K323" t="str">
            <v>36</v>
          </cell>
          <cell r="L323">
            <v>1412</v>
          </cell>
          <cell r="R323">
            <v>468.67</v>
          </cell>
          <cell r="W323">
            <v>155.13999999999999</v>
          </cell>
          <cell r="X323">
            <v>1725.5300000000002</v>
          </cell>
        </row>
        <row r="324">
          <cell r="C324" t="str">
            <v>HOSPITAL ERMÍRIO COUTINHO - CG Nº 014/2022</v>
          </cell>
          <cell r="E324" t="str">
            <v>PAULO GABRIEL DIAS FERNANDES</v>
          </cell>
          <cell r="G324" t="str">
            <v>3 - Administrativo</v>
          </cell>
          <cell r="H324" t="str">
            <v>4110-05</v>
          </cell>
          <cell r="I324">
            <v>45505</v>
          </cell>
          <cell r="J324" t="str">
            <v>2 - Diarista</v>
          </cell>
          <cell r="K324" t="str">
            <v>20</v>
          </cell>
          <cell r="L324">
            <v>663.4</v>
          </cell>
          <cell r="W324">
            <v>49.75</v>
          </cell>
          <cell r="X324">
            <v>613.65</v>
          </cell>
        </row>
        <row r="325">
          <cell r="C325" t="str">
            <v>HOSPITAL ERMÍRIO COUTINHO - CG Nº 014/2022</v>
          </cell>
          <cell r="E325" t="str">
            <v>PAULO JOSE DE ANDRADE SILVA</v>
          </cell>
          <cell r="G325" t="str">
            <v>2 - Outros Profissionais da Saúde</v>
          </cell>
          <cell r="H325" t="str">
            <v>3222-05</v>
          </cell>
          <cell r="I325">
            <v>45505</v>
          </cell>
          <cell r="J325" t="str">
            <v>1 - Plantonista</v>
          </cell>
          <cell r="K325" t="str">
            <v>44</v>
          </cell>
          <cell r="L325">
            <v>1412</v>
          </cell>
          <cell r="R325">
            <v>2576.4299999999998</v>
          </cell>
          <cell r="S325">
            <v>120</v>
          </cell>
          <cell r="W325">
            <v>386.85</v>
          </cell>
          <cell r="X325">
            <v>3721.5800000000004</v>
          </cell>
        </row>
        <row r="326">
          <cell r="C326" t="str">
            <v>HOSPITAL ERMÍRIO COUTINHO - CG Nº 014/2022</v>
          </cell>
          <cell r="E326" t="str">
            <v>PAULO SERGIO DA SILVA</v>
          </cell>
          <cell r="G326" t="str">
            <v>2 - Outros Profissionais da Saúde</v>
          </cell>
          <cell r="H326" t="str">
            <v>3222-05</v>
          </cell>
          <cell r="I326">
            <v>45505</v>
          </cell>
          <cell r="J326" t="str">
            <v>1 - Plantonista</v>
          </cell>
          <cell r="K326" t="str">
            <v>44</v>
          </cell>
          <cell r="L326">
            <v>1412</v>
          </cell>
          <cell r="R326">
            <v>2647.03</v>
          </cell>
          <cell r="W326">
            <v>382.73</v>
          </cell>
          <cell r="X326">
            <v>3676.3</v>
          </cell>
        </row>
        <row r="327">
          <cell r="C327" t="str">
            <v>HOSPITAL ERMÍRIO COUTINHO - CG Nº 014/2022</v>
          </cell>
          <cell r="E327" t="str">
            <v>PEDRITA FRANCA FREITAS NUNES</v>
          </cell>
          <cell r="G327" t="str">
            <v>2 - Outros Profissionais da Saúde</v>
          </cell>
          <cell r="H327" t="str">
            <v>2235-05</v>
          </cell>
          <cell r="I327">
            <v>45505</v>
          </cell>
          <cell r="J327" t="str">
            <v>1 - Plantonista</v>
          </cell>
          <cell r="K327" t="str">
            <v>30</v>
          </cell>
          <cell r="L327">
            <v>2221.9</v>
          </cell>
          <cell r="R327">
            <v>3024.51</v>
          </cell>
          <cell r="S327">
            <v>122.2</v>
          </cell>
          <cell r="W327">
            <v>719.86</v>
          </cell>
          <cell r="X327">
            <v>4648.75</v>
          </cell>
        </row>
        <row r="328">
          <cell r="C328" t="str">
            <v>HOSPITAL ERMÍRIO COUTINHO - CG Nº 014/2022</v>
          </cell>
          <cell r="E328" t="str">
            <v>PRISCILA KARLA ROCHA DA SILVA</v>
          </cell>
          <cell r="G328" t="str">
            <v>2 - Outros Profissionais da Saúde</v>
          </cell>
          <cell r="H328" t="str">
            <v>3222-05</v>
          </cell>
          <cell r="I328">
            <v>45505</v>
          </cell>
          <cell r="J328" t="str">
            <v>1 - Plantonista</v>
          </cell>
          <cell r="K328" t="str">
            <v>44</v>
          </cell>
          <cell r="R328">
            <v>1913</v>
          </cell>
          <cell r="W328">
            <v>3099.4199999999996</v>
          </cell>
          <cell r="X328">
            <v>-74.949999999999818</v>
          </cell>
        </row>
        <row r="329">
          <cell r="C329" t="str">
            <v>HOSPITAL ERMÍRIO COUTINHO - CG Nº 014/2022</v>
          </cell>
          <cell r="E329" t="str">
            <v>QUEILLA RODRIGUES DA SILVA ANDRADE</v>
          </cell>
          <cell r="G329" t="str">
            <v>3 - Administrativo</v>
          </cell>
          <cell r="H329" t="str">
            <v>5211-30</v>
          </cell>
          <cell r="I329">
            <v>45505</v>
          </cell>
          <cell r="J329" t="str">
            <v>1 - Plantonista</v>
          </cell>
          <cell r="K329" t="str">
            <v>36</v>
          </cell>
          <cell r="L329">
            <v>1412</v>
          </cell>
          <cell r="R329">
            <v>213.59</v>
          </cell>
          <cell r="W329">
            <v>185.01</v>
          </cell>
          <cell r="X329">
            <v>1440.58</v>
          </cell>
        </row>
        <row r="330">
          <cell r="C330" t="str">
            <v>HOSPITAL ERMÍRIO COUTINHO - CG Nº 014/2022</v>
          </cell>
          <cell r="E330" t="str">
            <v>RAFAEL GUTEMBERGUE VICENTE CORREIA</v>
          </cell>
          <cell r="G330" t="str">
            <v>2 - Outros Profissionais da Saúde</v>
          </cell>
          <cell r="H330" t="str">
            <v>2234-05</v>
          </cell>
          <cell r="I330">
            <v>45505</v>
          </cell>
          <cell r="J330" t="str">
            <v>1 - Plantonista</v>
          </cell>
          <cell r="K330" t="str">
            <v>30</v>
          </cell>
          <cell r="L330">
            <v>3885.78</v>
          </cell>
          <cell r="R330">
            <v>388.58</v>
          </cell>
          <cell r="W330">
            <v>599.27</v>
          </cell>
          <cell r="X330">
            <v>3675.0900000000006</v>
          </cell>
        </row>
        <row r="331">
          <cell r="C331" t="str">
            <v>HOSPITAL ERMÍRIO COUTINHO - CG Nº 014/2022</v>
          </cell>
          <cell r="E331" t="str">
            <v>RAFAEL MARQUES FERREIRA</v>
          </cell>
          <cell r="G331" t="str">
            <v>3 - Administrativo</v>
          </cell>
          <cell r="H331" t="str">
            <v>4221-10</v>
          </cell>
          <cell r="I331">
            <v>45505</v>
          </cell>
          <cell r="J331" t="str">
            <v>1 - Plantonista</v>
          </cell>
          <cell r="K331" t="str">
            <v>36</v>
          </cell>
          <cell r="L331">
            <v>1412</v>
          </cell>
          <cell r="R331">
            <v>769.42</v>
          </cell>
          <cell r="W331">
            <v>182.2</v>
          </cell>
          <cell r="X331">
            <v>1999.22</v>
          </cell>
        </row>
        <row r="332">
          <cell r="C332" t="str">
            <v>HOSPITAL ERMÍRIO COUTINHO - CG Nº 014/2022</v>
          </cell>
          <cell r="E332" t="str">
            <v>RAFAEL ROCHA ANDRADE DE FIGUEIREDO</v>
          </cell>
          <cell r="G332" t="str">
            <v>1 - Médico</v>
          </cell>
          <cell r="H332" t="str">
            <v>2252-50</v>
          </cell>
          <cell r="I332">
            <v>45505</v>
          </cell>
          <cell r="J332" t="str">
            <v>1 - Plantonista</v>
          </cell>
          <cell r="K332" t="str">
            <v>24</v>
          </cell>
          <cell r="W332">
            <v>32020.3</v>
          </cell>
          <cell r="X332">
            <v>0</v>
          </cell>
        </row>
        <row r="333">
          <cell r="C333" t="str">
            <v>HOSPITAL ERMÍRIO COUTINHO - CG Nº 014/2022</v>
          </cell>
          <cell r="E333" t="str">
            <v>RAFAELA GOMES DA SILVA</v>
          </cell>
          <cell r="G333" t="str">
            <v>2 - Outros Profissionais da Saúde</v>
          </cell>
          <cell r="H333" t="str">
            <v>3222-05</v>
          </cell>
          <cell r="I333">
            <v>45505</v>
          </cell>
          <cell r="J333" t="str">
            <v>1 - Plantonista</v>
          </cell>
          <cell r="K333" t="str">
            <v>44</v>
          </cell>
          <cell r="L333">
            <v>1412</v>
          </cell>
          <cell r="R333">
            <v>2435</v>
          </cell>
          <cell r="W333">
            <v>318.2</v>
          </cell>
          <cell r="X333">
            <v>3528.8</v>
          </cell>
        </row>
        <row r="334">
          <cell r="C334" t="str">
            <v>HOSPITAL ERMÍRIO COUTINHO - CG Nº 014/2022</v>
          </cell>
          <cell r="E334" t="str">
            <v>RAFAELA OLIVEIRA PIMENTEL</v>
          </cell>
          <cell r="G334" t="str">
            <v>2 - Outros Profissionais da Saúde</v>
          </cell>
          <cell r="H334" t="str">
            <v>3222-05</v>
          </cell>
          <cell r="I334">
            <v>45505</v>
          </cell>
          <cell r="J334" t="str">
            <v>1 - Plantonista</v>
          </cell>
          <cell r="K334" t="str">
            <v>44</v>
          </cell>
          <cell r="P334">
            <v>2377.11</v>
          </cell>
          <cell r="R334">
            <v>1913</v>
          </cell>
          <cell r="W334">
            <v>2464.73</v>
          </cell>
          <cell r="X334">
            <v>1825.3800000000006</v>
          </cell>
        </row>
        <row r="335">
          <cell r="C335" t="str">
            <v>HOSPITAL ERMÍRIO COUTINHO - CG Nº 014/2022</v>
          </cell>
          <cell r="E335" t="str">
            <v>RAIANE DA SILVA MOURA</v>
          </cell>
          <cell r="G335" t="str">
            <v>2 - Outros Profissionais da Saúde</v>
          </cell>
          <cell r="H335" t="str">
            <v>3222-05</v>
          </cell>
          <cell r="I335">
            <v>45505</v>
          </cell>
          <cell r="J335" t="str">
            <v>1 - Plantonista</v>
          </cell>
          <cell r="K335" t="str">
            <v>44</v>
          </cell>
          <cell r="L335">
            <v>1412</v>
          </cell>
          <cell r="R335">
            <v>2279.91</v>
          </cell>
          <cell r="W335">
            <v>283.60000000000002</v>
          </cell>
          <cell r="X335">
            <v>3408.31</v>
          </cell>
        </row>
        <row r="336">
          <cell r="C336" t="str">
            <v>HOSPITAL ERMÍRIO COUTINHO - CG Nº 014/2022</v>
          </cell>
          <cell r="E336" t="str">
            <v>RAISSA RAMOS TOME</v>
          </cell>
          <cell r="G336" t="str">
            <v>1 - Médico</v>
          </cell>
          <cell r="H336" t="str">
            <v>2251-24</v>
          </cell>
          <cell r="I336">
            <v>45505</v>
          </cell>
          <cell r="J336" t="str">
            <v>1 - Plantonista</v>
          </cell>
          <cell r="K336" t="str">
            <v>24</v>
          </cell>
          <cell r="L336">
            <v>6980.05</v>
          </cell>
          <cell r="R336">
            <v>3052.9</v>
          </cell>
          <cell r="S336">
            <v>1000</v>
          </cell>
          <cell r="W336">
            <v>2804.0299999999997</v>
          </cell>
          <cell r="X336">
            <v>8228.9200000000019</v>
          </cell>
        </row>
        <row r="337">
          <cell r="C337" t="str">
            <v>HOSPITAL ERMÍRIO COUTINHO - CG Nº 014/2022</v>
          </cell>
          <cell r="E337" t="str">
            <v>RAQUEL CRISTINA SILVA DO NASCIMENTO</v>
          </cell>
          <cell r="G337" t="str">
            <v>3 - Administrativo</v>
          </cell>
          <cell r="H337" t="str">
            <v>5211-30</v>
          </cell>
          <cell r="I337">
            <v>45505</v>
          </cell>
          <cell r="J337" t="str">
            <v>1 - Plantonista</v>
          </cell>
          <cell r="K337" t="str">
            <v>36</v>
          </cell>
          <cell r="L337">
            <v>1412</v>
          </cell>
          <cell r="W337">
            <v>152.38</v>
          </cell>
          <cell r="X337">
            <v>1259.6199999999999</v>
          </cell>
        </row>
        <row r="338">
          <cell r="C338" t="str">
            <v>HOSPITAL ERMÍRIO COUTINHO - CG Nº 014/2022</v>
          </cell>
          <cell r="E338" t="str">
            <v>RAQUEL DA CRUZ SILVA</v>
          </cell>
          <cell r="G338" t="str">
            <v>2 - Outros Profissionais da Saúde</v>
          </cell>
          <cell r="H338" t="str">
            <v>3222-05</v>
          </cell>
          <cell r="I338">
            <v>45505</v>
          </cell>
          <cell r="J338" t="str">
            <v>1 - Plantonista</v>
          </cell>
          <cell r="K338" t="str">
            <v>44</v>
          </cell>
          <cell r="L338">
            <v>1412</v>
          </cell>
          <cell r="R338">
            <v>2647.03</v>
          </cell>
          <cell r="W338">
            <v>369.59000000000003</v>
          </cell>
          <cell r="X338">
            <v>3689.44</v>
          </cell>
        </row>
        <row r="339">
          <cell r="C339" t="str">
            <v>HOSPITAL ERMÍRIO COUTINHO - CG Nº 014/2022</v>
          </cell>
          <cell r="E339" t="str">
            <v>RAUAN RICHERD DE ARAUJO SILVA</v>
          </cell>
          <cell r="G339" t="str">
            <v>3 - Administrativo</v>
          </cell>
          <cell r="H339" t="str">
            <v>5211-30</v>
          </cell>
          <cell r="I339">
            <v>45505</v>
          </cell>
          <cell r="J339" t="str">
            <v>2 - Diarista</v>
          </cell>
          <cell r="K339" t="str">
            <v>44</v>
          </cell>
          <cell r="L339">
            <v>1412</v>
          </cell>
          <cell r="R339">
            <v>216.6</v>
          </cell>
          <cell r="W339">
            <v>132.44999999999999</v>
          </cell>
          <cell r="X339">
            <v>1496.1499999999999</v>
          </cell>
        </row>
        <row r="340">
          <cell r="C340" t="str">
            <v>HOSPITAL ERMÍRIO COUTINHO - CG Nº 014/2022</v>
          </cell>
          <cell r="E340" t="str">
            <v>REJANE MARIA FERREIRA LOPES</v>
          </cell>
          <cell r="G340" t="str">
            <v>3 - Administrativo</v>
          </cell>
          <cell r="H340" t="str">
            <v>4101-05</v>
          </cell>
          <cell r="I340">
            <v>45505</v>
          </cell>
          <cell r="J340" t="str">
            <v>2 - Diarista</v>
          </cell>
          <cell r="K340" t="str">
            <v>44</v>
          </cell>
          <cell r="L340">
            <v>2622.91</v>
          </cell>
          <cell r="R340">
            <v>589.47</v>
          </cell>
          <cell r="W340">
            <v>304.7</v>
          </cell>
          <cell r="X340">
            <v>2907.6800000000003</v>
          </cell>
        </row>
        <row r="341">
          <cell r="C341" t="str">
            <v>HOSPITAL ERMÍRIO COUTINHO - CG Nº 014/2022</v>
          </cell>
          <cell r="E341" t="str">
            <v>RICARDO RODRIGUES  PEREIRA JUNIOR</v>
          </cell>
          <cell r="G341" t="str">
            <v>2 - Outros Profissionais da Saúde</v>
          </cell>
          <cell r="H341" t="str">
            <v>3241-15</v>
          </cell>
          <cell r="I341">
            <v>45505</v>
          </cell>
          <cell r="J341" t="str">
            <v>1 - Plantonista</v>
          </cell>
          <cell r="K341" t="str">
            <v>24</v>
          </cell>
          <cell r="L341">
            <v>2509.09</v>
          </cell>
          <cell r="R341">
            <v>1336.61</v>
          </cell>
          <cell r="W341">
            <v>447.43</v>
          </cell>
          <cell r="X341">
            <v>3398.27</v>
          </cell>
        </row>
        <row r="342">
          <cell r="C342" t="str">
            <v>HOSPITAL ERMÍRIO COUTINHO - CG Nº 014/2022</v>
          </cell>
          <cell r="E342" t="str">
            <v>RIELTO DIAS MACIEL</v>
          </cell>
          <cell r="G342" t="str">
            <v>1 - Médico</v>
          </cell>
          <cell r="H342" t="str">
            <v>2251-25</v>
          </cell>
          <cell r="I342">
            <v>45505</v>
          </cell>
          <cell r="J342" t="str">
            <v>1 - Plantonista</v>
          </cell>
          <cell r="K342" t="str">
            <v>24</v>
          </cell>
          <cell r="L342">
            <v>6980.05</v>
          </cell>
          <cell r="R342">
            <v>2728.9</v>
          </cell>
          <cell r="S342">
            <v>600</v>
          </cell>
          <cell r="W342">
            <v>1790.7</v>
          </cell>
          <cell r="X342">
            <v>8518.25</v>
          </cell>
        </row>
        <row r="343">
          <cell r="C343" t="str">
            <v>HOSPITAL ERMÍRIO COUTINHO - CG Nº 014/2022</v>
          </cell>
          <cell r="E343" t="str">
            <v>RISETE GOMES DE SOUZA</v>
          </cell>
          <cell r="G343" t="str">
            <v>2 - Outros Profissionais da Saúde</v>
          </cell>
          <cell r="H343" t="str">
            <v>3222-05</v>
          </cell>
          <cell r="I343">
            <v>45505</v>
          </cell>
          <cell r="J343" t="str">
            <v>1 - Plantonista</v>
          </cell>
          <cell r="K343" t="str">
            <v>44</v>
          </cell>
          <cell r="L343">
            <v>1412</v>
          </cell>
          <cell r="R343">
            <v>2350.5100000000002</v>
          </cell>
          <cell r="S343">
            <v>120</v>
          </cell>
          <cell r="W343">
            <v>334.92</v>
          </cell>
          <cell r="X343">
            <v>3547.59</v>
          </cell>
        </row>
        <row r="344">
          <cell r="C344" t="str">
            <v>HOSPITAL ERMÍRIO COUTINHO - CG Nº 014/2022</v>
          </cell>
          <cell r="E344" t="str">
            <v>RISONEIDE DO CARMO DA SILVA</v>
          </cell>
          <cell r="G344" t="str">
            <v>2 - Outros Profissionais da Saúde</v>
          </cell>
          <cell r="H344" t="str">
            <v>3222-05</v>
          </cell>
          <cell r="I344">
            <v>45505</v>
          </cell>
          <cell r="J344" t="str">
            <v>2 - Diarista</v>
          </cell>
          <cell r="K344" t="str">
            <v>44</v>
          </cell>
          <cell r="L344">
            <v>1412</v>
          </cell>
          <cell r="R344">
            <v>2421.11</v>
          </cell>
          <cell r="W344">
            <v>343.76</v>
          </cell>
          <cell r="X344">
            <v>3489.3500000000004</v>
          </cell>
        </row>
        <row r="345">
          <cell r="C345" t="str">
            <v>HOSPITAL ERMÍRIO COUTINHO - CG Nº 014/2022</v>
          </cell>
          <cell r="E345" t="str">
            <v>RITA DE CASSIA DA SILVA NUNES</v>
          </cell>
          <cell r="G345" t="str">
            <v>2 - Outros Profissionais da Saúde</v>
          </cell>
          <cell r="H345" t="str">
            <v>3222-05</v>
          </cell>
          <cell r="I345">
            <v>45505</v>
          </cell>
          <cell r="J345" t="str">
            <v>1 - Plantonista</v>
          </cell>
          <cell r="K345" t="str">
            <v>44</v>
          </cell>
          <cell r="L345">
            <v>1412</v>
          </cell>
          <cell r="R345">
            <v>2279.91</v>
          </cell>
          <cell r="W345">
            <v>283.60000000000002</v>
          </cell>
          <cell r="X345">
            <v>3408.31</v>
          </cell>
        </row>
        <row r="346">
          <cell r="C346" t="str">
            <v>HOSPITAL ERMÍRIO COUTINHO - CG Nº 014/2022</v>
          </cell>
          <cell r="E346" t="str">
            <v>ROBERTA RODRIGUES DE OLIVEIRA</v>
          </cell>
          <cell r="G346" t="str">
            <v>2 - Outros Profissionais da Saúde</v>
          </cell>
          <cell r="H346" t="str">
            <v>2235-05</v>
          </cell>
          <cell r="I346">
            <v>45505</v>
          </cell>
          <cell r="J346" t="str">
            <v>1 - Plantonista</v>
          </cell>
          <cell r="K346" t="str">
            <v>30</v>
          </cell>
          <cell r="P346">
            <v>5210.47</v>
          </cell>
          <cell r="R346">
            <v>1586.4</v>
          </cell>
          <cell r="W346">
            <v>5643.41</v>
          </cell>
          <cell r="X346">
            <v>1153.4600000000009</v>
          </cell>
        </row>
        <row r="347">
          <cell r="C347" t="str">
            <v>HOSPITAL ERMÍRIO COUTINHO - CG Nº 014/2022</v>
          </cell>
          <cell r="E347" t="str">
            <v>ROBERTA ROSEANE ARAUJO DE MORAES</v>
          </cell>
          <cell r="G347" t="str">
            <v>3 - Administrativo</v>
          </cell>
          <cell r="H347" t="str">
            <v>1312-10</v>
          </cell>
          <cell r="I347">
            <v>45505</v>
          </cell>
          <cell r="J347" t="str">
            <v>1 - Plantonista</v>
          </cell>
          <cell r="K347" t="str">
            <v>30</v>
          </cell>
          <cell r="L347">
            <v>4140</v>
          </cell>
          <cell r="R347">
            <v>739.4</v>
          </cell>
          <cell r="W347">
            <v>809.94</v>
          </cell>
          <cell r="X347">
            <v>4069.4599999999996</v>
          </cell>
        </row>
        <row r="348">
          <cell r="C348" t="str">
            <v>HOSPITAL ERMÍRIO COUTINHO - CG Nº 014/2022</v>
          </cell>
          <cell r="E348" t="str">
            <v>ROBSON ALECRIM ROCHA</v>
          </cell>
          <cell r="G348" t="str">
            <v>1 - Médico</v>
          </cell>
          <cell r="H348" t="str">
            <v>2251-25</v>
          </cell>
          <cell r="I348">
            <v>45505</v>
          </cell>
          <cell r="J348" t="str">
            <v>1 - Plantonista</v>
          </cell>
          <cell r="K348" t="str">
            <v>24</v>
          </cell>
          <cell r="P348">
            <v>14818.19</v>
          </cell>
          <cell r="W348">
            <v>14818.19</v>
          </cell>
          <cell r="X348">
            <v>0</v>
          </cell>
        </row>
        <row r="349">
          <cell r="C349" t="str">
            <v>HOSPITAL ERMÍRIO COUTINHO - CG Nº 014/2022</v>
          </cell>
          <cell r="E349" t="str">
            <v>ROBSON FREITAS REGO</v>
          </cell>
          <cell r="G349" t="str">
            <v>1 - Médico</v>
          </cell>
          <cell r="H349" t="str">
            <v>2252-50</v>
          </cell>
          <cell r="I349">
            <v>45505</v>
          </cell>
          <cell r="J349" t="str">
            <v>1 - Plantonista</v>
          </cell>
          <cell r="K349" t="str">
            <v>24</v>
          </cell>
          <cell r="L349">
            <v>6980.05</v>
          </cell>
          <cell r="R349">
            <v>2452.9</v>
          </cell>
          <cell r="S349">
            <v>1000</v>
          </cell>
          <cell r="W349">
            <v>1824.8</v>
          </cell>
          <cell r="X349">
            <v>8608.1500000000015</v>
          </cell>
        </row>
        <row r="350">
          <cell r="C350" t="str">
            <v>HOSPITAL ERMÍRIO COUTINHO - CG Nº 014/2022</v>
          </cell>
          <cell r="E350" t="str">
            <v>ROGERIO MARQUES DA SILVA</v>
          </cell>
          <cell r="G350" t="str">
            <v>2 - Outros Profissionais da Saúde</v>
          </cell>
          <cell r="H350" t="str">
            <v>3241-15</v>
          </cell>
          <cell r="I350">
            <v>45505</v>
          </cell>
          <cell r="J350" t="str">
            <v>1 - Plantonista</v>
          </cell>
          <cell r="K350" t="str">
            <v>24</v>
          </cell>
          <cell r="L350">
            <v>1254.55</v>
          </cell>
          <cell r="R350">
            <v>1446.01</v>
          </cell>
          <cell r="S350">
            <v>150</v>
          </cell>
          <cell r="W350">
            <v>208.26</v>
          </cell>
          <cell r="X350">
            <v>2642.3</v>
          </cell>
        </row>
        <row r="351">
          <cell r="C351" t="str">
            <v>HOSPITAL ERMÍRIO COUTINHO - CG Nº 014/2022</v>
          </cell>
          <cell r="E351" t="str">
            <v>ROMULO PIRES DE SOUZA</v>
          </cell>
          <cell r="G351" t="str">
            <v>3 - Administrativo</v>
          </cell>
          <cell r="H351" t="str">
            <v>2251-25</v>
          </cell>
          <cell r="I351">
            <v>45505</v>
          </cell>
          <cell r="J351" t="str">
            <v>2 - Diarista</v>
          </cell>
          <cell r="K351" t="str">
            <v>44</v>
          </cell>
          <cell r="L351">
            <v>19295.53</v>
          </cell>
          <cell r="R351">
            <v>1247.18</v>
          </cell>
          <cell r="W351">
            <v>5537.55</v>
          </cell>
          <cell r="X351">
            <v>15005.16</v>
          </cell>
        </row>
        <row r="352">
          <cell r="C352" t="str">
            <v>HOSPITAL ERMÍRIO COUTINHO - CG Nº 014/2022</v>
          </cell>
          <cell r="E352" t="str">
            <v>ROSANGELA MARIA REGO DE ALMEIDA NASCIMENTO</v>
          </cell>
          <cell r="G352" t="str">
            <v>2 - Outros Profissionais da Saúde</v>
          </cell>
          <cell r="H352" t="str">
            <v>3222-05</v>
          </cell>
          <cell r="I352">
            <v>45505</v>
          </cell>
          <cell r="J352" t="str">
            <v>1 - Plantonista</v>
          </cell>
          <cell r="K352" t="str">
            <v>44</v>
          </cell>
          <cell r="L352">
            <v>1270.8</v>
          </cell>
          <cell r="R352">
            <v>2717.5</v>
          </cell>
          <cell r="W352">
            <v>325.39</v>
          </cell>
          <cell r="X352">
            <v>3662.9100000000003</v>
          </cell>
        </row>
        <row r="353">
          <cell r="C353" t="str">
            <v>HOSPITAL ERMÍRIO COUTINHO - CG Nº 014/2022</v>
          </cell>
          <cell r="E353" t="str">
            <v>SANDRA MARIA PESSOA</v>
          </cell>
          <cell r="G353" t="str">
            <v>3 - Administrativo</v>
          </cell>
          <cell r="H353" t="str">
            <v>4221-10</v>
          </cell>
          <cell r="I353">
            <v>45505</v>
          </cell>
          <cell r="J353" t="str">
            <v>1 - Plantonista</v>
          </cell>
          <cell r="K353" t="str">
            <v>36</v>
          </cell>
          <cell r="L353">
            <v>1412</v>
          </cell>
          <cell r="R353">
            <v>769.42</v>
          </cell>
          <cell r="W353">
            <v>221.62</v>
          </cell>
          <cell r="X353">
            <v>1959.8000000000002</v>
          </cell>
        </row>
        <row r="354">
          <cell r="C354" t="str">
            <v>HOSPITAL ERMÍRIO COUTINHO - CG Nº 014/2022</v>
          </cell>
          <cell r="E354" t="str">
            <v>SANDRA RODRIGUES DA SILVA</v>
          </cell>
          <cell r="G354" t="str">
            <v>2 - Outros Profissionais da Saúde</v>
          </cell>
          <cell r="H354" t="str">
            <v>3222-05</v>
          </cell>
          <cell r="I354">
            <v>45505</v>
          </cell>
          <cell r="J354" t="str">
            <v>1 - Plantonista</v>
          </cell>
          <cell r="K354" t="str">
            <v>44</v>
          </cell>
          <cell r="R354">
            <v>1913</v>
          </cell>
          <cell r="W354">
            <v>4015.1299999999997</v>
          </cell>
          <cell r="X354">
            <v>-119.38999999999987</v>
          </cell>
        </row>
        <row r="355">
          <cell r="C355" t="str">
            <v>HOSPITAL ERMÍRIO COUTINHO - CG Nº 014/2022</v>
          </cell>
          <cell r="E355" t="str">
            <v>SANDRA TERESA DE SANTANA</v>
          </cell>
          <cell r="G355" t="str">
            <v>3 - Administrativo</v>
          </cell>
          <cell r="H355" t="str">
            <v>5135-05</v>
          </cell>
          <cell r="I355">
            <v>45505</v>
          </cell>
          <cell r="J355" t="str">
            <v>1 - Plantonista</v>
          </cell>
          <cell r="K355" t="str">
            <v>36</v>
          </cell>
          <cell r="W355">
            <v>6625.88</v>
          </cell>
          <cell r="X355">
            <v>0</v>
          </cell>
        </row>
        <row r="356">
          <cell r="C356" t="str">
            <v>HOSPITAL ERMÍRIO COUTINHO - CG Nº 014/2022</v>
          </cell>
          <cell r="E356" t="str">
            <v>SCOBAH LAZARO PEREIRA ALVES</v>
          </cell>
          <cell r="G356" t="str">
            <v>3 - Administrativo</v>
          </cell>
          <cell r="H356" t="str">
            <v>5143-10</v>
          </cell>
          <cell r="I356">
            <v>45505</v>
          </cell>
          <cell r="J356" t="str">
            <v>1 - Plantonista</v>
          </cell>
          <cell r="K356" t="str">
            <v>36</v>
          </cell>
          <cell r="L356">
            <v>1412</v>
          </cell>
          <cell r="R356">
            <v>389.51</v>
          </cell>
          <cell r="W356">
            <v>181.85</v>
          </cell>
          <cell r="X356">
            <v>1619.66</v>
          </cell>
        </row>
        <row r="357">
          <cell r="C357" t="str">
            <v>HOSPITAL ERMÍRIO COUTINHO - CG Nº 014/2022</v>
          </cell>
          <cell r="E357" t="str">
            <v>SELMA MARIA NASCIMENTO DE ALMEIDA</v>
          </cell>
          <cell r="G357" t="str">
            <v>3 - Administrativo</v>
          </cell>
          <cell r="H357" t="str">
            <v>5135-05</v>
          </cell>
          <cell r="I357">
            <v>45505</v>
          </cell>
          <cell r="J357" t="str">
            <v>1 - Plantonista</v>
          </cell>
          <cell r="K357" t="str">
            <v>36</v>
          </cell>
          <cell r="L357">
            <v>1412</v>
          </cell>
          <cell r="R357">
            <v>717.71</v>
          </cell>
          <cell r="W357">
            <v>203.83</v>
          </cell>
          <cell r="X357">
            <v>1925.88</v>
          </cell>
        </row>
        <row r="358">
          <cell r="C358" t="str">
            <v>HOSPITAL ERMÍRIO COUTINHO - CG Nº 014/2022</v>
          </cell>
          <cell r="E358" t="str">
            <v>SERGIO ROBERTO DA SILVA</v>
          </cell>
          <cell r="G358" t="str">
            <v>3 - Administrativo</v>
          </cell>
          <cell r="H358" t="str">
            <v>5143-10</v>
          </cell>
          <cell r="I358">
            <v>45505</v>
          </cell>
          <cell r="J358" t="str">
            <v>2 - Diarista</v>
          </cell>
          <cell r="K358" t="str">
            <v>44</v>
          </cell>
          <cell r="L358">
            <v>1412</v>
          </cell>
          <cell r="R358">
            <v>282.39999999999998</v>
          </cell>
          <cell r="W358">
            <v>138.37</v>
          </cell>
          <cell r="X358">
            <v>1556.0300000000002</v>
          </cell>
        </row>
        <row r="359">
          <cell r="C359" t="str">
            <v>HOSPITAL ERMÍRIO COUTINHO - CG Nº 014/2022</v>
          </cell>
          <cell r="E359" t="str">
            <v>SHIRLEIDE REGINA DA SILVA TAVARES</v>
          </cell>
          <cell r="G359" t="str">
            <v>3 - Administrativo</v>
          </cell>
          <cell r="H359" t="str">
            <v>4131-15</v>
          </cell>
          <cell r="I359">
            <v>45505</v>
          </cell>
          <cell r="J359" t="str">
            <v>2 - Diarista</v>
          </cell>
          <cell r="K359" t="str">
            <v>44</v>
          </cell>
          <cell r="L359">
            <v>2127.1799999999998</v>
          </cell>
          <cell r="R359">
            <v>212.72</v>
          </cell>
          <cell r="W359">
            <v>249.03</v>
          </cell>
          <cell r="X359">
            <v>2090.8699999999994</v>
          </cell>
        </row>
        <row r="360">
          <cell r="C360" t="str">
            <v>HOSPITAL ERMÍRIO COUTINHO - CG Nº 014/2022</v>
          </cell>
          <cell r="E360" t="str">
            <v>SILVANEIDE TERESA DE BRITO</v>
          </cell>
          <cell r="G360" t="str">
            <v>2 - Outros Profissionais da Saúde</v>
          </cell>
          <cell r="H360" t="str">
            <v>3222-05</v>
          </cell>
          <cell r="I360">
            <v>45505</v>
          </cell>
          <cell r="J360" t="str">
            <v>1 - Plantonista</v>
          </cell>
          <cell r="K360" t="str">
            <v>44</v>
          </cell>
          <cell r="L360">
            <v>1412</v>
          </cell>
          <cell r="R360">
            <v>2562.31</v>
          </cell>
          <cell r="W360">
            <v>331.73</v>
          </cell>
          <cell r="X360">
            <v>3642.58</v>
          </cell>
        </row>
        <row r="361">
          <cell r="C361" t="str">
            <v>HOSPITAL ERMÍRIO COUTINHO - CG Nº 014/2022</v>
          </cell>
          <cell r="E361" t="str">
            <v>SILVANIA DE MOURA VIEIRA</v>
          </cell>
          <cell r="G361" t="str">
            <v>2 - Outros Profissionais da Saúde</v>
          </cell>
          <cell r="H361" t="str">
            <v>3222-05</v>
          </cell>
          <cell r="I361">
            <v>45505</v>
          </cell>
          <cell r="J361" t="str">
            <v>1 - Plantonista</v>
          </cell>
          <cell r="K361" t="str">
            <v>44</v>
          </cell>
          <cell r="L361">
            <v>1412</v>
          </cell>
          <cell r="R361">
            <v>2505.6</v>
          </cell>
          <cell r="W361">
            <v>370.04</v>
          </cell>
          <cell r="X361">
            <v>3547.56</v>
          </cell>
        </row>
        <row r="362">
          <cell r="C362" t="str">
            <v>HOSPITAL ERMÍRIO COUTINHO - CG Nº 014/2022</v>
          </cell>
          <cell r="E362" t="str">
            <v>SIMONE FERREIRA BARBOSA</v>
          </cell>
          <cell r="G362" t="str">
            <v>2 - Outros Profissionais da Saúde</v>
          </cell>
          <cell r="H362" t="str">
            <v>2235-05</v>
          </cell>
          <cell r="I362">
            <v>45505</v>
          </cell>
          <cell r="J362" t="str">
            <v>1 - Plantonista</v>
          </cell>
          <cell r="K362" t="str">
            <v>30</v>
          </cell>
          <cell r="L362">
            <v>2852.04</v>
          </cell>
          <cell r="R362">
            <v>2817.42</v>
          </cell>
          <cell r="S362">
            <v>156.86000000000001</v>
          </cell>
          <cell r="W362">
            <v>955.25</v>
          </cell>
          <cell r="X362">
            <v>4871.07</v>
          </cell>
        </row>
        <row r="363">
          <cell r="C363" t="str">
            <v>HOSPITAL ERMÍRIO COUTINHO - CG Nº 014/2022</v>
          </cell>
          <cell r="E363" t="str">
            <v>SIMONE FERREIRA COUTINHO CASSEMIRO</v>
          </cell>
          <cell r="G363" t="str">
            <v>2 - Outros Profissionais da Saúde</v>
          </cell>
          <cell r="H363" t="str">
            <v>2235-05</v>
          </cell>
          <cell r="I363">
            <v>45505</v>
          </cell>
          <cell r="J363" t="str">
            <v>1 - Plantonista</v>
          </cell>
          <cell r="K363" t="str">
            <v>30</v>
          </cell>
          <cell r="L363">
            <v>2852.04</v>
          </cell>
          <cell r="R363">
            <v>2247.96</v>
          </cell>
          <cell r="S363">
            <v>156.86000000000001</v>
          </cell>
          <cell r="W363">
            <v>472.87</v>
          </cell>
          <cell r="X363">
            <v>4783.99</v>
          </cell>
        </row>
        <row r="364">
          <cell r="C364" t="str">
            <v>HOSPITAL ERMÍRIO COUTINHO - CG Nº 014/2022</v>
          </cell>
          <cell r="E364" t="str">
            <v>SIMONE JOSEFA DA SILVA</v>
          </cell>
          <cell r="G364" t="str">
            <v>2 - Outros Profissionais da Saúde</v>
          </cell>
          <cell r="H364" t="str">
            <v>2515-40</v>
          </cell>
          <cell r="I364">
            <v>45505</v>
          </cell>
          <cell r="J364" t="str">
            <v>1 - Plantonista</v>
          </cell>
          <cell r="K364" t="str">
            <v>30</v>
          </cell>
          <cell r="L364">
            <v>2525.5</v>
          </cell>
          <cell r="R364">
            <v>282.39999999999998</v>
          </cell>
          <cell r="W364">
            <v>242.82</v>
          </cell>
          <cell r="X364">
            <v>2565.08</v>
          </cell>
        </row>
        <row r="365">
          <cell r="C365" t="str">
            <v>HOSPITAL ERMÍRIO COUTINHO - CG Nº 014/2022</v>
          </cell>
          <cell r="E365" t="str">
            <v>SINADIA MARIA DE OLIVEIRA</v>
          </cell>
          <cell r="G365" t="str">
            <v>2 - Outros Profissionais da Saúde</v>
          </cell>
          <cell r="H365" t="str">
            <v>3222-05</v>
          </cell>
          <cell r="I365">
            <v>45505</v>
          </cell>
          <cell r="J365" t="str">
            <v>1 - Plantonista</v>
          </cell>
          <cell r="K365" t="str">
            <v>44</v>
          </cell>
          <cell r="L365">
            <v>1317.87</v>
          </cell>
          <cell r="R365">
            <v>2576.9699999999998</v>
          </cell>
          <cell r="W365">
            <v>283.09000000000003</v>
          </cell>
          <cell r="X365">
            <v>3611.7499999999995</v>
          </cell>
        </row>
        <row r="366">
          <cell r="C366" t="str">
            <v>HOSPITAL ERMÍRIO COUTINHO - CG Nº 014/2022</v>
          </cell>
          <cell r="E366" t="str">
            <v>SONIA MARIA VALERIANO DA SILVA</v>
          </cell>
          <cell r="G366" t="str">
            <v>3 - Administrativo</v>
          </cell>
          <cell r="H366" t="str">
            <v>4221-10</v>
          </cell>
          <cell r="I366">
            <v>45505</v>
          </cell>
          <cell r="J366" t="str">
            <v>1 - Plantonista</v>
          </cell>
          <cell r="K366" t="str">
            <v>36</v>
          </cell>
          <cell r="L366">
            <v>1412</v>
          </cell>
          <cell r="R366">
            <v>543.5</v>
          </cell>
          <cell r="W366">
            <v>175.01</v>
          </cell>
          <cell r="X366">
            <v>1780.49</v>
          </cell>
        </row>
        <row r="367">
          <cell r="C367" t="str">
            <v>HOSPITAL ERMÍRIO COUTINHO - CG Nº 014/2022</v>
          </cell>
          <cell r="E367" t="str">
            <v>SOPHIA MICAELLY VICENTE DE MOURA</v>
          </cell>
          <cell r="G367" t="str">
            <v>3 - Administrativo</v>
          </cell>
          <cell r="H367" t="str">
            <v>4110-05</v>
          </cell>
          <cell r="I367">
            <v>45505</v>
          </cell>
          <cell r="J367" t="str">
            <v>2 - Diarista</v>
          </cell>
          <cell r="K367" t="str">
            <v>20</v>
          </cell>
          <cell r="L367">
            <v>663.4</v>
          </cell>
          <cell r="W367">
            <v>49.75</v>
          </cell>
          <cell r="X367">
            <v>613.65</v>
          </cell>
        </row>
        <row r="368">
          <cell r="C368" t="str">
            <v>HOSPITAL ERMÍRIO COUTINHO - CG Nº 014/2022</v>
          </cell>
          <cell r="E368" t="str">
            <v>STEFANO MAGNO DA SILVA</v>
          </cell>
          <cell r="G368" t="str">
            <v>3 - Administrativo</v>
          </cell>
          <cell r="H368" t="str">
            <v>4110-05</v>
          </cell>
          <cell r="I368">
            <v>45505</v>
          </cell>
          <cell r="J368" t="str">
            <v>1 - Plantonista</v>
          </cell>
          <cell r="K368" t="str">
            <v>36</v>
          </cell>
          <cell r="L368">
            <v>1412</v>
          </cell>
          <cell r="R368">
            <v>45.07</v>
          </cell>
          <cell r="W368">
            <v>117.01</v>
          </cell>
          <cell r="X368">
            <v>1340.06</v>
          </cell>
        </row>
        <row r="369">
          <cell r="C369" t="str">
            <v>HOSPITAL ERMÍRIO COUTINHO - CG Nº 014/2022</v>
          </cell>
          <cell r="E369" t="str">
            <v>SUSANA VITORIA DE SOUZA</v>
          </cell>
          <cell r="G369" t="str">
            <v>3 - Administrativo</v>
          </cell>
          <cell r="H369" t="str">
            <v>5211-30</v>
          </cell>
          <cell r="I369">
            <v>45505</v>
          </cell>
          <cell r="J369" t="str">
            <v>1 - Plantonista</v>
          </cell>
          <cell r="K369" t="str">
            <v>36</v>
          </cell>
          <cell r="L369">
            <v>1412</v>
          </cell>
          <cell r="W369">
            <v>112.96</v>
          </cell>
          <cell r="X369">
            <v>1299.04</v>
          </cell>
        </row>
        <row r="370">
          <cell r="C370" t="str">
            <v>HOSPITAL ERMÍRIO COUTINHO - CG Nº 014/2022</v>
          </cell>
          <cell r="E370" t="str">
            <v>TALITA MIRELE RIBEIRO DA SILVA</v>
          </cell>
          <cell r="G370" t="str">
            <v>2 - Outros Profissionais da Saúde</v>
          </cell>
          <cell r="H370" t="str">
            <v>3222-05</v>
          </cell>
          <cell r="I370">
            <v>45505</v>
          </cell>
          <cell r="J370" t="str">
            <v>1 - Plantonista</v>
          </cell>
          <cell r="K370" t="str">
            <v>44</v>
          </cell>
          <cell r="L370">
            <v>1412</v>
          </cell>
          <cell r="R370">
            <v>2660.92</v>
          </cell>
          <cell r="W370">
            <v>458.15</v>
          </cell>
          <cell r="X370">
            <v>3614.77</v>
          </cell>
        </row>
        <row r="371">
          <cell r="C371" t="str">
            <v>HOSPITAL ERMÍRIO COUTINHO - CG Nº 014/2022</v>
          </cell>
          <cell r="E371" t="str">
            <v>TALITA TENORIO SANTANA DA SILVA</v>
          </cell>
          <cell r="G371" t="str">
            <v>2 - Outros Profissionais da Saúde</v>
          </cell>
          <cell r="H371" t="str">
            <v>3222-05</v>
          </cell>
          <cell r="I371">
            <v>45505</v>
          </cell>
          <cell r="J371" t="str">
            <v>1 - Plantonista</v>
          </cell>
          <cell r="K371" t="str">
            <v>44</v>
          </cell>
          <cell r="R371">
            <v>1913</v>
          </cell>
          <cell r="W371">
            <v>3702.48</v>
          </cell>
          <cell r="X371">
            <v>-87.619999999999891</v>
          </cell>
        </row>
        <row r="372">
          <cell r="C372" t="str">
            <v>HOSPITAL ERMÍRIO COUTINHO - CG Nº 014/2022</v>
          </cell>
          <cell r="E372" t="str">
            <v>TARCYANNA APOLINARIO DE MOURA BORBA</v>
          </cell>
          <cell r="G372" t="str">
            <v>2 - Outros Profissionais da Saúde</v>
          </cell>
          <cell r="H372" t="str">
            <v>3222-05</v>
          </cell>
          <cell r="I372">
            <v>45505</v>
          </cell>
          <cell r="J372" t="str">
            <v>1 - Plantonista</v>
          </cell>
          <cell r="K372" t="str">
            <v>44</v>
          </cell>
          <cell r="R372">
            <v>1913</v>
          </cell>
          <cell r="W372">
            <v>3161.46</v>
          </cell>
          <cell r="X372">
            <v>-74.949999999999818</v>
          </cell>
        </row>
        <row r="373">
          <cell r="C373" t="str">
            <v>HOSPITAL ERMÍRIO COUTINHO - CG Nº 014/2022</v>
          </cell>
          <cell r="E373" t="str">
            <v>TASSYA DAYANE GONCALVES DA SILVA</v>
          </cell>
          <cell r="G373" t="str">
            <v>2 - Outros Profissionais da Saúde</v>
          </cell>
          <cell r="H373" t="str">
            <v>2234-05</v>
          </cell>
          <cell r="I373">
            <v>45505</v>
          </cell>
          <cell r="J373" t="str">
            <v>1 - Plantonista</v>
          </cell>
          <cell r="K373" t="str">
            <v>30</v>
          </cell>
          <cell r="L373">
            <v>3885.78</v>
          </cell>
          <cell r="W373">
            <v>488.87</v>
          </cell>
          <cell r="X373">
            <v>3396.9100000000003</v>
          </cell>
        </row>
        <row r="374">
          <cell r="C374" t="str">
            <v>HOSPITAL ERMÍRIO COUTINHO - CG Nº 014/2022</v>
          </cell>
          <cell r="E374" t="str">
            <v>TEREZINHA GOMES DA SILVA</v>
          </cell>
          <cell r="G374" t="str">
            <v>2 - Outros Profissionais da Saúde</v>
          </cell>
          <cell r="H374" t="str">
            <v>3222-05</v>
          </cell>
          <cell r="I374">
            <v>45505</v>
          </cell>
          <cell r="J374" t="str">
            <v>1 - Plantonista</v>
          </cell>
          <cell r="K374" t="str">
            <v>44</v>
          </cell>
          <cell r="L374">
            <v>1412</v>
          </cell>
          <cell r="R374">
            <v>2562.31</v>
          </cell>
          <cell r="W374">
            <v>199.63</v>
          </cell>
          <cell r="X374">
            <v>3774.68</v>
          </cell>
        </row>
        <row r="375">
          <cell r="C375" t="str">
            <v>HOSPITAL ERMÍRIO COUTINHO - CG Nº 014/2022</v>
          </cell>
          <cell r="E375" t="str">
            <v>TEREZINHA LOPES DOS SANTOS</v>
          </cell>
          <cell r="G375" t="str">
            <v>2 - Outros Profissionais da Saúde</v>
          </cell>
          <cell r="H375" t="str">
            <v>3222-05</v>
          </cell>
          <cell r="I375">
            <v>45505</v>
          </cell>
          <cell r="J375" t="str">
            <v>1 - Plantonista</v>
          </cell>
          <cell r="K375" t="str">
            <v>44</v>
          </cell>
          <cell r="L375">
            <v>1412</v>
          </cell>
          <cell r="R375">
            <v>2632.91</v>
          </cell>
          <cell r="W375">
            <v>436.14</v>
          </cell>
          <cell r="X375">
            <v>3608.77</v>
          </cell>
        </row>
        <row r="376">
          <cell r="C376" t="str">
            <v>HOSPITAL ERMÍRIO COUTINHO - CG Nº 014/2022</v>
          </cell>
          <cell r="E376" t="str">
            <v>THAMIRES MAMEDE DE FRANÇA NASCIMENTO</v>
          </cell>
          <cell r="G376" t="str">
            <v>2 - Outros Profissionais da Saúde</v>
          </cell>
          <cell r="H376" t="str">
            <v>3222-05</v>
          </cell>
          <cell r="I376">
            <v>45505</v>
          </cell>
          <cell r="J376" t="str">
            <v>1 - Plantonista</v>
          </cell>
          <cell r="K376" t="str">
            <v>44</v>
          </cell>
          <cell r="L376">
            <v>1412</v>
          </cell>
          <cell r="R376">
            <v>2426.44</v>
          </cell>
          <cell r="W376">
            <v>330.63</v>
          </cell>
          <cell r="X376">
            <v>3507.81</v>
          </cell>
        </row>
        <row r="377">
          <cell r="C377" t="str">
            <v>HOSPITAL ERMÍRIO COUTINHO - CG Nº 014/2022</v>
          </cell>
          <cell r="E377" t="str">
            <v>THATIANNE LIMA DA SILVA ARAUJO</v>
          </cell>
          <cell r="G377" t="str">
            <v>3 - Administrativo</v>
          </cell>
          <cell r="H377" t="str">
            <v>1424-05</v>
          </cell>
          <cell r="I377">
            <v>45505</v>
          </cell>
          <cell r="J377" t="str">
            <v>2 - Diarista</v>
          </cell>
          <cell r="K377" t="str">
            <v>44</v>
          </cell>
          <cell r="L377">
            <v>3646.89</v>
          </cell>
          <cell r="R377">
            <v>364.69</v>
          </cell>
          <cell r="W377">
            <v>522.28</v>
          </cell>
          <cell r="X377">
            <v>3489.3</v>
          </cell>
        </row>
        <row r="378">
          <cell r="C378" t="str">
            <v>HOSPITAL ERMÍRIO COUTINHO - CG Nº 014/2022</v>
          </cell>
          <cell r="E378" t="str">
            <v>THAYS MIRELLY DA SILVA ROZENDO</v>
          </cell>
          <cell r="G378" t="str">
            <v>3 - Administrativo</v>
          </cell>
          <cell r="H378" t="str">
            <v>4110-05</v>
          </cell>
          <cell r="I378">
            <v>45505</v>
          </cell>
          <cell r="J378" t="str">
            <v>2 - Diarista</v>
          </cell>
          <cell r="K378" t="str">
            <v>44</v>
          </cell>
          <cell r="L378">
            <v>1412</v>
          </cell>
          <cell r="R378">
            <v>357.5</v>
          </cell>
          <cell r="W378">
            <v>132.26</v>
          </cell>
          <cell r="X378">
            <v>1637.24</v>
          </cell>
        </row>
        <row r="379">
          <cell r="C379" t="str">
            <v>HOSPITAL ERMÍRIO COUTINHO - CG Nº 014/2022</v>
          </cell>
          <cell r="E379" t="str">
            <v>THAYZ CAVALCANTI STANG DIAS</v>
          </cell>
          <cell r="G379" t="str">
            <v>2 - Outros Profissionais da Saúde</v>
          </cell>
          <cell r="H379" t="str">
            <v>2235-05</v>
          </cell>
          <cell r="I379">
            <v>45505</v>
          </cell>
          <cell r="J379" t="str">
            <v>2 - Diarista</v>
          </cell>
          <cell r="K379" t="str">
            <v>40</v>
          </cell>
          <cell r="L379">
            <v>1859.03</v>
          </cell>
          <cell r="R379">
            <v>3118.81</v>
          </cell>
          <cell r="W379">
            <v>498.52</v>
          </cell>
          <cell r="X379">
            <v>4479.32</v>
          </cell>
        </row>
        <row r="380">
          <cell r="C380" t="str">
            <v>HOSPITAL ERMÍRIO COUTINHO - CG Nº 014/2022</v>
          </cell>
          <cell r="E380" t="str">
            <v>THEREZA CRISTINA SILVA DE SENA</v>
          </cell>
          <cell r="G380" t="str">
            <v>2 - Outros Profissionais da Saúde</v>
          </cell>
          <cell r="H380" t="str">
            <v>2235-05</v>
          </cell>
          <cell r="I380">
            <v>45505</v>
          </cell>
          <cell r="J380" t="str">
            <v>1 - Plantonista</v>
          </cell>
          <cell r="K380" t="str">
            <v>30</v>
          </cell>
          <cell r="P380">
            <v>5603.93</v>
          </cell>
          <cell r="R380">
            <v>1466.14</v>
          </cell>
          <cell r="W380">
            <v>5895.8</v>
          </cell>
          <cell r="X380">
            <v>1174.2700000000004</v>
          </cell>
        </row>
        <row r="381">
          <cell r="C381" t="str">
            <v>HOSPITAL ERMÍRIO COUTINHO - CG Nº 014/2022</v>
          </cell>
          <cell r="E381" t="str">
            <v>THIAGO MARINHO DE LIMA</v>
          </cell>
          <cell r="G381" t="str">
            <v>2 - Outros Profissionais da Saúde</v>
          </cell>
          <cell r="H381" t="str">
            <v>3222-05</v>
          </cell>
          <cell r="I381">
            <v>45505</v>
          </cell>
          <cell r="J381" t="str">
            <v>1 - Plantonista</v>
          </cell>
          <cell r="K381" t="str">
            <v>44</v>
          </cell>
          <cell r="L381">
            <v>1364.93</v>
          </cell>
          <cell r="R381">
            <v>2346.7600000000002</v>
          </cell>
          <cell r="W381">
            <v>279.78999999999996</v>
          </cell>
          <cell r="X381">
            <v>3431.9000000000005</v>
          </cell>
        </row>
        <row r="382">
          <cell r="C382" t="str">
            <v>HOSPITAL ERMÍRIO COUTINHO - CG Nº 014/2022</v>
          </cell>
          <cell r="E382" t="str">
            <v>TUANI FRANQUILINO DA SILVA</v>
          </cell>
          <cell r="G382" t="str">
            <v>3 - Administrativo</v>
          </cell>
          <cell r="H382" t="str">
            <v>5143-20</v>
          </cell>
          <cell r="I382">
            <v>45505</v>
          </cell>
          <cell r="J382" t="str">
            <v>1 - Plantonista</v>
          </cell>
          <cell r="K382" t="str">
            <v>36</v>
          </cell>
          <cell r="L382">
            <v>1412</v>
          </cell>
          <cell r="R382">
            <v>522.15</v>
          </cell>
          <cell r="W382">
            <v>175.06</v>
          </cell>
          <cell r="X382">
            <v>1759.0900000000001</v>
          </cell>
        </row>
        <row r="383">
          <cell r="C383" t="str">
            <v>HOSPITAL ERMÍRIO COUTINHO - CG Nº 014/2022</v>
          </cell>
          <cell r="E383" t="str">
            <v>VALDETE MARTINS DE FRANCA</v>
          </cell>
          <cell r="G383" t="str">
            <v>3 - Administrativo</v>
          </cell>
          <cell r="H383" t="str">
            <v>4221-10</v>
          </cell>
          <cell r="I383">
            <v>45505</v>
          </cell>
          <cell r="J383" t="str">
            <v>1 - Plantonista</v>
          </cell>
          <cell r="K383" t="str">
            <v>36</v>
          </cell>
          <cell r="L383">
            <v>1412</v>
          </cell>
          <cell r="R383">
            <v>543.5</v>
          </cell>
          <cell r="W383">
            <v>201.29</v>
          </cell>
          <cell r="X383">
            <v>1754.21</v>
          </cell>
        </row>
        <row r="384">
          <cell r="C384" t="str">
            <v>HOSPITAL ERMÍRIO COUTINHO - CG Nº 014/2022</v>
          </cell>
          <cell r="E384" t="str">
            <v>VALMERES REGINA DOS SANTOS</v>
          </cell>
          <cell r="G384" t="str">
            <v>2 - Outros Profissionais da Saúde</v>
          </cell>
          <cell r="H384" t="str">
            <v>3222-05</v>
          </cell>
          <cell r="I384">
            <v>45505</v>
          </cell>
          <cell r="J384" t="str">
            <v>1 - Plantonista</v>
          </cell>
          <cell r="K384" t="str">
            <v>44</v>
          </cell>
          <cell r="L384">
            <v>1412</v>
          </cell>
          <cell r="R384">
            <v>2421.11</v>
          </cell>
          <cell r="W384">
            <v>317.48</v>
          </cell>
          <cell r="X384">
            <v>3515.63</v>
          </cell>
        </row>
        <row r="385">
          <cell r="C385" t="str">
            <v>HOSPITAL ERMÍRIO COUTINHO - CG Nº 014/2022</v>
          </cell>
          <cell r="E385" t="str">
            <v>VANESSA MARIA RIGAUD PEIXOTO DOS SANTOS UMBELINO</v>
          </cell>
          <cell r="G385" t="str">
            <v>2 - Outros Profissionais da Saúde</v>
          </cell>
          <cell r="H385" t="str">
            <v>2515-40</v>
          </cell>
          <cell r="I385">
            <v>45505</v>
          </cell>
          <cell r="J385" t="str">
            <v>1 - Plantonista</v>
          </cell>
          <cell r="K385" t="str">
            <v>30</v>
          </cell>
          <cell r="L385">
            <v>2525.5</v>
          </cell>
          <cell r="R385">
            <v>615.9</v>
          </cell>
          <cell r="S385">
            <v>700</v>
          </cell>
          <cell r="W385">
            <v>455.03</v>
          </cell>
          <cell r="X385">
            <v>3386.37</v>
          </cell>
        </row>
        <row r="386">
          <cell r="C386" t="str">
            <v>HOSPITAL ERMÍRIO COUTINHO - CG Nº 014/2022</v>
          </cell>
          <cell r="E386" t="str">
            <v>VANIA BESERRA DA SILVA</v>
          </cell>
          <cell r="G386" t="str">
            <v>2 - Outros Profissionais da Saúde</v>
          </cell>
          <cell r="H386" t="str">
            <v>3222-05</v>
          </cell>
          <cell r="I386">
            <v>45505</v>
          </cell>
          <cell r="J386" t="str">
            <v>1 - Plantonista</v>
          </cell>
          <cell r="K386" t="str">
            <v>44</v>
          </cell>
          <cell r="L386">
            <v>1412</v>
          </cell>
          <cell r="R386">
            <v>2421.11</v>
          </cell>
          <cell r="W386">
            <v>317.48</v>
          </cell>
          <cell r="X386">
            <v>3515.63</v>
          </cell>
        </row>
        <row r="387">
          <cell r="C387" t="str">
            <v>HOSPITAL ERMÍRIO COUTINHO - CG Nº 014/2022</v>
          </cell>
          <cell r="E387" t="str">
            <v>VERONICA LUCIANO DOS SANTOS RIBEIRO</v>
          </cell>
          <cell r="G387" t="str">
            <v>2 - Outros Profissionais da Saúde</v>
          </cell>
          <cell r="H387" t="str">
            <v>3222-05</v>
          </cell>
          <cell r="I387">
            <v>45505</v>
          </cell>
          <cell r="J387" t="str">
            <v>1 - Plantonista</v>
          </cell>
          <cell r="K387" t="str">
            <v>44</v>
          </cell>
          <cell r="L387">
            <v>1412</v>
          </cell>
          <cell r="R387">
            <v>2421.11</v>
          </cell>
          <cell r="W387">
            <v>338.35</v>
          </cell>
          <cell r="X387">
            <v>3494.76</v>
          </cell>
        </row>
        <row r="388">
          <cell r="C388" t="str">
            <v>HOSPITAL ERMÍRIO COUTINHO - CG Nº 014/2022</v>
          </cell>
          <cell r="E388" t="str">
            <v>VERONICA MARIA ANDRADE PINTO</v>
          </cell>
          <cell r="G388" t="str">
            <v>3 - Administrativo</v>
          </cell>
          <cell r="H388" t="str">
            <v>5143-20</v>
          </cell>
          <cell r="I388">
            <v>45505</v>
          </cell>
          <cell r="J388" t="str">
            <v>1 - Plantonista</v>
          </cell>
          <cell r="K388" t="str">
            <v>36</v>
          </cell>
          <cell r="L388">
            <v>1412</v>
          </cell>
          <cell r="R388">
            <v>584.63</v>
          </cell>
          <cell r="W388">
            <v>165.57</v>
          </cell>
          <cell r="X388">
            <v>1831.0600000000002</v>
          </cell>
        </row>
        <row r="389">
          <cell r="C389" t="str">
            <v>HOSPITAL ERMÍRIO COUTINHO - CG Nº 014/2022</v>
          </cell>
          <cell r="E389" t="str">
            <v>VERONICA MARIA DO NASCIMENTO</v>
          </cell>
          <cell r="G389" t="str">
            <v>2 - Outros Profissionais da Saúde</v>
          </cell>
          <cell r="H389" t="str">
            <v>3242-05</v>
          </cell>
          <cell r="I389">
            <v>45505</v>
          </cell>
          <cell r="J389" t="str">
            <v>1 - Plantonista</v>
          </cell>
          <cell r="K389" t="str">
            <v>36</v>
          </cell>
          <cell r="L389">
            <v>1622.54</v>
          </cell>
          <cell r="R389">
            <v>859.91</v>
          </cell>
          <cell r="W389">
            <v>202.89</v>
          </cell>
          <cell r="X389">
            <v>2279.56</v>
          </cell>
        </row>
        <row r="390">
          <cell r="C390" t="str">
            <v>HOSPITAL ERMÍRIO COUTINHO - CG Nº 014/2022</v>
          </cell>
          <cell r="E390" t="str">
            <v>VIRGINIA FELIPE DA SILVA</v>
          </cell>
          <cell r="G390" t="str">
            <v>2 - Outros Profissionais da Saúde</v>
          </cell>
          <cell r="H390" t="str">
            <v>2235-05</v>
          </cell>
          <cell r="I390">
            <v>45505</v>
          </cell>
          <cell r="J390" t="str">
            <v>1 - Plantonista</v>
          </cell>
          <cell r="K390" t="str">
            <v>30</v>
          </cell>
          <cell r="R390">
            <v>2459.15</v>
          </cell>
          <cell r="W390">
            <v>5644.4</v>
          </cell>
          <cell r="X390">
            <v>-384.67000000000007</v>
          </cell>
        </row>
        <row r="391">
          <cell r="C391" t="str">
            <v>HOSPITAL ERMÍRIO COUTINHO - CG Nº 014/2022</v>
          </cell>
          <cell r="E391" t="str">
            <v>VIRGINIA KARLA BARBOSA MENDES</v>
          </cell>
          <cell r="G391" t="str">
            <v>2 - Outros Profissionais da Saúde</v>
          </cell>
          <cell r="H391" t="str">
            <v>2235-05</v>
          </cell>
          <cell r="I391">
            <v>45505</v>
          </cell>
          <cell r="J391" t="str">
            <v>1 - Plantonista</v>
          </cell>
          <cell r="K391" t="str">
            <v>30</v>
          </cell>
          <cell r="L391">
            <v>1859.03</v>
          </cell>
          <cell r="R391">
            <v>3246.64</v>
          </cell>
          <cell r="W391">
            <v>625.29</v>
          </cell>
          <cell r="X391">
            <v>4480.38</v>
          </cell>
        </row>
        <row r="392">
          <cell r="C392" t="str">
            <v>HOSPITAL ERMÍRIO COUTINHO - CG Nº 014/2022</v>
          </cell>
          <cell r="E392" t="str">
            <v>VITORIA BEATRIZ NUNES RODRIGUES</v>
          </cell>
          <cell r="G392" t="str">
            <v>3 - Administrativo</v>
          </cell>
          <cell r="H392" t="str">
            <v>4110-05</v>
          </cell>
          <cell r="I392">
            <v>45505</v>
          </cell>
          <cell r="J392" t="str">
            <v>2 - Diarista</v>
          </cell>
          <cell r="K392" t="str">
            <v>20</v>
          </cell>
          <cell r="L392">
            <v>663.4</v>
          </cell>
          <cell r="W392">
            <v>49.75</v>
          </cell>
          <cell r="X392">
            <v>613.65</v>
          </cell>
        </row>
        <row r="393">
          <cell r="C393" t="str">
            <v>HOSPITAL ERMÍRIO COUTINHO - CG Nº 014/2022</v>
          </cell>
          <cell r="E393" t="str">
            <v>VIVIANE PRISCILA MIGUEL</v>
          </cell>
          <cell r="G393" t="str">
            <v>2 - Outros Profissionais da Saúde</v>
          </cell>
          <cell r="H393" t="str">
            <v>2235-05</v>
          </cell>
          <cell r="I393">
            <v>45505</v>
          </cell>
          <cell r="J393" t="str">
            <v>1 - Plantonista</v>
          </cell>
          <cell r="K393" t="str">
            <v>30</v>
          </cell>
          <cell r="R393">
            <v>2459.15</v>
          </cell>
          <cell r="W393">
            <v>4968.4400000000005</v>
          </cell>
          <cell r="X393">
            <v>-365.51000000000022</v>
          </cell>
        </row>
        <row r="394">
          <cell r="C394" t="str">
            <v>HOSPITAL ERMÍRIO COUTINHO - CG Nº 014/2022</v>
          </cell>
          <cell r="E394" t="str">
            <v>WANDERSON SOUSA GOMES</v>
          </cell>
          <cell r="G394" t="str">
            <v>3 - Administrativo</v>
          </cell>
          <cell r="H394" t="str">
            <v>4102-20</v>
          </cell>
          <cell r="I394">
            <v>45505</v>
          </cell>
          <cell r="J394" t="str">
            <v>2 - Diarista</v>
          </cell>
          <cell r="K394" t="str">
            <v>44</v>
          </cell>
          <cell r="L394">
            <v>2191.56</v>
          </cell>
          <cell r="R394">
            <v>219.16</v>
          </cell>
          <cell r="S394">
            <v>657.47</v>
          </cell>
          <cell r="W394">
            <v>344.93</v>
          </cell>
          <cell r="X394">
            <v>2723.2599999999998</v>
          </cell>
        </row>
        <row r="395">
          <cell r="C395" t="str">
            <v>HOSPITAL ERMÍRIO COUTINHO - CG Nº 014/2022</v>
          </cell>
          <cell r="E395" t="str">
            <v>WANESSA MARIA RAMOS</v>
          </cell>
          <cell r="G395" t="str">
            <v>3 - Administrativo</v>
          </cell>
          <cell r="H395" t="str">
            <v>4131-15</v>
          </cell>
          <cell r="I395">
            <v>45505</v>
          </cell>
          <cell r="J395" t="str">
            <v>2 - Diarista</v>
          </cell>
          <cell r="K395" t="str">
            <v>44</v>
          </cell>
          <cell r="L395">
            <v>2127.1799999999998</v>
          </cell>
          <cell r="R395">
            <v>212.72</v>
          </cell>
          <cell r="W395">
            <v>339.99</v>
          </cell>
          <cell r="X395">
            <v>1999.9099999999996</v>
          </cell>
        </row>
        <row r="396">
          <cell r="C396" t="str">
            <v>HOSPITAL ERMÍRIO COUTINHO - CG Nº 014/2022</v>
          </cell>
          <cell r="E396" t="str">
            <v>WELISON DOMINGOS DE SOUZA</v>
          </cell>
          <cell r="G396" t="str">
            <v>2 - Outros Profissionais da Saúde</v>
          </cell>
          <cell r="H396" t="str">
            <v>3241-15</v>
          </cell>
          <cell r="I396">
            <v>45505</v>
          </cell>
          <cell r="J396" t="str">
            <v>1 - Plantonista</v>
          </cell>
          <cell r="K396" t="str">
            <v>24</v>
          </cell>
          <cell r="P396">
            <v>5018.1899999999996</v>
          </cell>
          <cell r="W396">
            <v>5018.1899999999996</v>
          </cell>
          <cell r="X396">
            <v>0</v>
          </cell>
        </row>
        <row r="397">
          <cell r="C397" t="str">
            <v>HOSPITAL ERMÍRIO COUTINHO - CG Nº 014/2022</v>
          </cell>
          <cell r="E397" t="str">
            <v>WELLINGTON LOPES DA SILVA</v>
          </cell>
          <cell r="G397" t="str">
            <v>3 - Administrativo</v>
          </cell>
          <cell r="H397" t="str">
            <v>4110-05</v>
          </cell>
          <cell r="I397">
            <v>45505</v>
          </cell>
          <cell r="J397" t="str">
            <v>2 - Diarista</v>
          </cell>
          <cell r="K397" t="str">
            <v>44</v>
          </cell>
          <cell r="L397">
            <v>2393.2800000000002</v>
          </cell>
          <cell r="R397">
            <v>119.66</v>
          </cell>
          <cell r="S397">
            <v>170</v>
          </cell>
          <cell r="W397">
            <v>227.83</v>
          </cell>
          <cell r="X397">
            <v>2455.11</v>
          </cell>
        </row>
        <row r="398">
          <cell r="C398" t="str">
            <v>HOSPITAL ERMÍRIO COUTINHO - CG Nº 014/2022</v>
          </cell>
          <cell r="E398" t="str">
            <v>WINARACI LOPES MARCOLINO DE ARAUJO</v>
          </cell>
          <cell r="G398" t="str">
            <v>3 - Administrativo</v>
          </cell>
          <cell r="H398" t="str">
            <v>4221-10</v>
          </cell>
          <cell r="I398">
            <v>45505</v>
          </cell>
          <cell r="J398" t="str">
            <v>1 - Plantonista</v>
          </cell>
          <cell r="K398" t="str">
            <v>36</v>
          </cell>
          <cell r="L398">
            <v>1412</v>
          </cell>
          <cell r="R398">
            <v>755.3</v>
          </cell>
          <cell r="W398">
            <v>180.93</v>
          </cell>
          <cell r="X398">
            <v>1986.3700000000001</v>
          </cell>
        </row>
        <row r="399">
          <cell r="C399" t="str">
            <v>HOSPITAL ERMÍRIO COUTINHO - CG Nº 014/2022</v>
          </cell>
          <cell r="E399" t="str">
            <v>YASMIN VITORIA CANDIDO PEREIRA</v>
          </cell>
          <cell r="G399" t="str">
            <v>3 - Administrativo</v>
          </cell>
          <cell r="H399" t="str">
            <v>4110-05</v>
          </cell>
          <cell r="I399">
            <v>45505</v>
          </cell>
          <cell r="J399" t="str">
            <v>2 - Diarista</v>
          </cell>
          <cell r="K399" t="str">
            <v>20</v>
          </cell>
          <cell r="L399">
            <v>663.4</v>
          </cell>
          <cell r="W399">
            <v>49.75</v>
          </cell>
          <cell r="X399">
            <v>613.65</v>
          </cell>
        </row>
        <row r="400">
          <cell r="C400" t="str">
            <v>HOSPITAL ERMÍRIO COUTINHO - CG Nº 014/2022</v>
          </cell>
          <cell r="E400" t="str">
            <v>MIKELINE FELIX DE ALBUQUERQUE</v>
          </cell>
          <cell r="G400" t="str">
            <v>2 - Outros Profissionais da Saúde</v>
          </cell>
          <cell r="H400" t="str">
            <v>3222-05</v>
          </cell>
          <cell r="I400">
            <v>45505</v>
          </cell>
          <cell r="J400" t="str">
            <v>1 - Plantonista</v>
          </cell>
          <cell r="K400" t="str">
            <v>44</v>
          </cell>
          <cell r="R400">
            <v>2426.13</v>
          </cell>
          <cell r="W400">
            <v>2426.13</v>
          </cell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24FF-3CCD-4BC5-A313-54545BE4C94B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9767633000366</v>
      </c>
      <c r="B2" s="9" t="str">
        <f>'[1]TCE - ANEXO II - Preencher'!C11</f>
        <v>HOSPITAL ERMÍRIO COUTINHO - CG Nº 014/2022</v>
      </c>
      <c r="C2" s="10"/>
      <c r="D2" s="11" t="str">
        <f>'[1]TCE - ANEXO II - Preencher'!E11</f>
        <v>ADAMILTON MIGUES DE OLIVEIRA SILVA</v>
      </c>
      <c r="E2" s="12" t="str">
        <f>IF('[1]TCE - ANEXO II - Preencher'!G11="4 - Assistência Odontológica","2 - Outros Profissionais da saúde",'[1]TCE - ANEXO II - Preencher'!G11)</f>
        <v>1 - Médico</v>
      </c>
      <c r="F2" s="13" t="str">
        <f>'[1]TCE - ANEXO II - Preencher'!H11</f>
        <v>2251-24</v>
      </c>
      <c r="G2" s="14">
        <f>'[1]TCE - ANEXO II - Preencher'!I11</f>
        <v>45505</v>
      </c>
      <c r="H2" s="13" t="str">
        <f>'[1]TCE - ANEXO II - Preencher'!J11</f>
        <v>1 - Plantonista</v>
      </c>
      <c r="I2" s="13" t="str">
        <f>'[1]TCE - ANEXO II - Preencher'!K11</f>
        <v>24</v>
      </c>
      <c r="J2" s="15">
        <f>'[1]TCE - ANEXO II - Preencher'!L11</f>
        <v>6980.05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4501.91</v>
      </c>
      <c r="N2" s="16">
        <f>'[1]TCE - ANEXO II - Preencher'!S11</f>
        <v>1000</v>
      </c>
      <c r="O2" s="17">
        <f>'[1]TCE - ANEXO II - Preencher'!W11</f>
        <v>3202.5099999999998</v>
      </c>
      <c r="P2" s="18">
        <f>'[1]TCE - ANEXO II - Preencher'!X11</f>
        <v>9279.4499999999989</v>
      </c>
      <c r="R2" s="20"/>
    </row>
    <row r="3" spans="1:19" x14ac:dyDescent="0.2">
      <c r="A3" s="8">
        <f>IFERROR(VLOOKUP(B3,'[1]DADOS (OCULTAR)'!$Q$3:$S$136,3,0),"")</f>
        <v>9767633000366</v>
      </c>
      <c r="B3" s="9" t="str">
        <f>'[1]TCE - ANEXO II - Preencher'!C12</f>
        <v>HOSPITAL ERMÍRIO COUTINHO - CG Nº 014/2022</v>
      </c>
      <c r="C3" s="10"/>
      <c r="D3" s="11" t="str">
        <f>'[1]TCE - ANEXO II - Preencher'!E12</f>
        <v>ADELMA DA SILVA DE OLIVEIRA AZEVEDO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5143-20</v>
      </c>
      <c r="G3" s="14">
        <f>'[1]TCE - ANEXO II - Preencher'!I12</f>
        <v>45505</v>
      </c>
      <c r="H3" s="13" t="str">
        <f>'[1]TCE - ANEXO II - Preencher'!J12</f>
        <v>1 - Plantonista</v>
      </c>
      <c r="I3" s="13" t="str">
        <f>'[1]TCE - ANEXO II - Preencher'!K12</f>
        <v>36</v>
      </c>
      <c r="J3" s="15">
        <f>'[1]TCE - ANEXO II - Preencher'!L12</f>
        <v>1412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468.67</v>
      </c>
      <c r="N3" s="16">
        <f>'[1]TCE - ANEXO II - Preencher'!S12</f>
        <v>0</v>
      </c>
      <c r="O3" s="17">
        <f>'[1]TCE - ANEXO II - Preencher'!W12</f>
        <v>168.28</v>
      </c>
      <c r="P3" s="18">
        <f>'[1]TCE - ANEXO II - Preencher'!X12</f>
        <v>1712.39</v>
      </c>
      <c r="R3" s="20"/>
      <c r="S3" s="21" t="s">
        <v>6</v>
      </c>
    </row>
    <row r="4" spans="1:19" x14ac:dyDescent="0.2">
      <c r="A4" s="8">
        <f>IFERROR(VLOOKUP(B4,'[1]DADOS (OCULTAR)'!$Q$3:$S$136,3,0),"")</f>
        <v>9767633000366</v>
      </c>
      <c r="B4" s="9" t="str">
        <f>'[1]TCE - ANEXO II - Preencher'!C13</f>
        <v>HOSPITAL ERMÍRIO COUTINHO - CG Nº 014/2022</v>
      </c>
      <c r="C4" s="10"/>
      <c r="D4" s="11" t="str">
        <f>'[1]TCE - ANEXO II - Preencher'!E13</f>
        <v>ADELMA MARIA DA ROCHA VASCONCELOS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2235-05</v>
      </c>
      <c r="G4" s="14">
        <f>'[1]TCE - ANEXO II - Preencher'!I13</f>
        <v>45505</v>
      </c>
      <c r="H4" s="13" t="str">
        <f>'[1]TCE - ANEXO II - Preencher'!J13</f>
        <v>1 - Plantonista</v>
      </c>
      <c r="I4" s="13" t="str">
        <f>'[1]TCE - ANEXO II - Preencher'!K13</f>
        <v>30</v>
      </c>
      <c r="J4" s="15">
        <f>'[1]TCE - ANEXO II - Preencher'!L13</f>
        <v>2852.04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2247.96</v>
      </c>
      <c r="N4" s="16">
        <f>'[1]TCE - ANEXO II - Preencher'!S13</f>
        <v>156.86000000000001</v>
      </c>
      <c r="O4" s="17">
        <f>'[1]TCE - ANEXO II - Preencher'!W13</f>
        <v>820.58999999999992</v>
      </c>
      <c r="P4" s="18">
        <f>'[1]TCE - ANEXO II - Preencher'!X13</f>
        <v>4436.2699999999995</v>
      </c>
      <c r="R4" s="20"/>
      <c r="S4" s="22">
        <v>43831</v>
      </c>
    </row>
    <row r="5" spans="1:19" x14ac:dyDescent="0.2">
      <c r="A5" s="8">
        <f>IFERROR(VLOOKUP(B5,'[1]DADOS (OCULTAR)'!$Q$3:$S$136,3,0),"")</f>
        <v>9767633000366</v>
      </c>
      <c r="B5" s="9" t="str">
        <f>'[1]TCE - ANEXO II - Preencher'!C14</f>
        <v>HOSPITAL ERMÍRIO COUTINHO - CG Nº 014/2022</v>
      </c>
      <c r="C5" s="10"/>
      <c r="D5" s="11" t="str">
        <f>'[1]TCE - ANEXO II - Preencher'!E14</f>
        <v>ADEMIR MONTEIRO DA SILVA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3222-05</v>
      </c>
      <c r="G5" s="14">
        <f>'[1]TCE - ANEXO II - Preencher'!I14</f>
        <v>45505</v>
      </c>
      <c r="H5" s="13" t="str">
        <f>'[1]TCE - ANEXO II - Preencher'!J14</f>
        <v>1 - Plantonista</v>
      </c>
      <c r="I5" s="13" t="str">
        <f>'[1]TCE - ANEXO II - Preencher'!K14</f>
        <v>44</v>
      </c>
      <c r="J5" s="15">
        <f>'[1]TCE - ANEXO II - Preencher'!L14</f>
        <v>1412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2576.4299999999998</v>
      </c>
      <c r="N5" s="16">
        <f>'[1]TCE - ANEXO II - Preencher'!S14</f>
        <v>0</v>
      </c>
      <c r="O5" s="17">
        <f>'[1]TCE - ANEXO II - Preencher'!W14</f>
        <v>352.64</v>
      </c>
      <c r="P5" s="18">
        <f>'[1]TCE - ANEXO II - Preencher'!X14</f>
        <v>3635.79</v>
      </c>
      <c r="R5" s="20"/>
      <c r="S5" s="22">
        <v>43862</v>
      </c>
    </row>
    <row r="6" spans="1:19" x14ac:dyDescent="0.2">
      <c r="A6" s="8">
        <f>IFERROR(VLOOKUP(B6,'[1]DADOS (OCULTAR)'!$Q$3:$S$136,3,0),"")</f>
        <v>9767633000366</v>
      </c>
      <c r="B6" s="9" t="str">
        <f>'[1]TCE - ANEXO II - Preencher'!C15</f>
        <v>HOSPITAL ERMÍRIO COUTINHO - CG Nº 014/2022</v>
      </c>
      <c r="C6" s="10"/>
      <c r="D6" s="11" t="str">
        <f>'[1]TCE - ANEXO II - Preencher'!E15</f>
        <v>ADIJAIR JOSE CAVALCANTE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5143-20</v>
      </c>
      <c r="G6" s="14">
        <f>'[1]TCE - ANEXO II - Preencher'!I15</f>
        <v>45505</v>
      </c>
      <c r="H6" s="13" t="str">
        <f>'[1]TCE - ANEXO II - Preencher'!J15</f>
        <v>1 - Plantonista</v>
      </c>
      <c r="I6" s="13" t="str">
        <f>'[1]TCE - ANEXO II - Preencher'!K15</f>
        <v>36</v>
      </c>
      <c r="J6" s="15">
        <f>'[1]TCE - ANEXO II - Preencher'!L15</f>
        <v>1364.93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569.22</v>
      </c>
      <c r="N6" s="16">
        <f>'[1]TCE - ANEXO II - Preencher'!S15</f>
        <v>0</v>
      </c>
      <c r="O6" s="17">
        <f>'[1]TCE - ANEXO II - Preencher'!W15</f>
        <v>161.91999999999999</v>
      </c>
      <c r="P6" s="18">
        <f>'[1]TCE - ANEXO II - Preencher'!X15</f>
        <v>1772.23</v>
      </c>
      <c r="R6" s="20"/>
      <c r="S6" s="22">
        <v>43891</v>
      </c>
    </row>
    <row r="7" spans="1:19" x14ac:dyDescent="0.2">
      <c r="A7" s="8">
        <f>IFERROR(VLOOKUP(B7,'[1]DADOS (OCULTAR)'!$Q$3:$S$136,3,0),"")</f>
        <v>9767633000366</v>
      </c>
      <c r="B7" s="9" t="str">
        <f>'[1]TCE - ANEXO II - Preencher'!C16</f>
        <v>HOSPITAL ERMÍRIO COUTINHO - CG Nº 014/2022</v>
      </c>
      <c r="C7" s="10"/>
      <c r="D7" s="11" t="str">
        <f>'[1]TCE - ANEXO II - Preencher'!E16</f>
        <v>ADILMA MIRANDA DE FREITAS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2235-05</v>
      </c>
      <c r="G7" s="14">
        <f>'[1]TCE - ANEXO II - Preencher'!I16</f>
        <v>45505</v>
      </c>
      <c r="H7" s="13" t="str">
        <f>'[1]TCE - ANEXO II - Preencher'!J16</f>
        <v>1 - Plantonista</v>
      </c>
      <c r="I7" s="13" t="str">
        <f>'[1]TCE - ANEXO II - Preencher'!K16</f>
        <v>30</v>
      </c>
      <c r="J7" s="15">
        <f>'[1]TCE - ANEXO II - Preencher'!L16</f>
        <v>2852.04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2390.56</v>
      </c>
      <c r="N7" s="16">
        <f>'[1]TCE - ANEXO II - Preencher'!S16</f>
        <v>156.86000000000001</v>
      </c>
      <c r="O7" s="17">
        <f>'[1]TCE - ANEXO II - Preencher'!W16</f>
        <v>807.93</v>
      </c>
      <c r="P7" s="18">
        <f>'[1]TCE - ANEXO II - Preencher'!X16</f>
        <v>4591.53</v>
      </c>
      <c r="R7" s="20"/>
      <c r="S7" s="22">
        <v>43922</v>
      </c>
    </row>
    <row r="8" spans="1:19" x14ac:dyDescent="0.2">
      <c r="A8" s="8">
        <f>IFERROR(VLOOKUP(B8,'[1]DADOS (OCULTAR)'!$Q$3:$S$136,3,0),"")</f>
        <v>9767633000366</v>
      </c>
      <c r="B8" s="9" t="str">
        <f>'[1]TCE - ANEXO II - Preencher'!C17</f>
        <v>HOSPITAL ERMÍRIO COUTINHO - CG Nº 014/2022</v>
      </c>
      <c r="C8" s="10"/>
      <c r="D8" s="11" t="str">
        <f>'[1]TCE - ANEXO II - Preencher'!E17</f>
        <v>ADRIANA MARIA DE MELO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2212-05</v>
      </c>
      <c r="G8" s="14">
        <f>'[1]TCE - ANEXO II - Preencher'!I17</f>
        <v>45505</v>
      </c>
      <c r="H8" s="13" t="str">
        <f>'[1]TCE - ANEXO II - Preencher'!J17</f>
        <v>1 - Plantonista</v>
      </c>
      <c r="I8" s="13" t="str">
        <f>'[1]TCE - ANEXO II - Preencher'!K17</f>
        <v>30</v>
      </c>
      <c r="J8" s="15">
        <f>'[1]TCE - ANEXO II - Preencher'!L17</f>
        <v>3265.54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1135.02</v>
      </c>
      <c r="N8" s="16">
        <f>'[1]TCE - ANEXO II - Preencher'!S17</f>
        <v>0</v>
      </c>
      <c r="O8" s="17">
        <f>'[1]TCE - ANEXO II - Preencher'!W17</f>
        <v>598.48</v>
      </c>
      <c r="P8" s="18">
        <f>'[1]TCE - ANEXO II - Preencher'!X17</f>
        <v>3802.0799999999995</v>
      </c>
      <c r="R8" s="20"/>
      <c r="S8" s="22">
        <v>43952</v>
      </c>
    </row>
    <row r="9" spans="1:19" x14ac:dyDescent="0.2">
      <c r="A9" s="8">
        <f>IFERROR(VLOOKUP(B9,'[1]DADOS (OCULTAR)'!$Q$3:$S$136,3,0),"")</f>
        <v>9767633000366</v>
      </c>
      <c r="B9" s="9" t="str">
        <f>'[1]TCE - ANEXO II - Preencher'!C18</f>
        <v>HOSPITAL ERMÍRIO COUTINHO - CG Nº 014/2022</v>
      </c>
      <c r="C9" s="10"/>
      <c r="D9" s="11" t="str">
        <f>'[1]TCE - ANEXO II - Preencher'!E18</f>
        <v>ADRIANA PINHEIRO DOURADO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4221-10</v>
      </c>
      <c r="G9" s="14">
        <f>'[1]TCE - ANEXO II - Preencher'!I18</f>
        <v>45505</v>
      </c>
      <c r="H9" s="13" t="str">
        <f>'[1]TCE - ANEXO II - Preencher'!J18</f>
        <v>1 - Plantonista</v>
      </c>
      <c r="I9" s="13" t="str">
        <f>'[1]TCE - ANEXO II - Preencher'!K18</f>
        <v>36</v>
      </c>
      <c r="J9" s="15">
        <f>'[1]TCE - ANEXO II - Preencher'!L18</f>
        <v>1412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543.5</v>
      </c>
      <c r="N9" s="16">
        <f>'[1]TCE - ANEXO II - Preencher'!S18</f>
        <v>0</v>
      </c>
      <c r="O9" s="17">
        <f>'[1]TCE - ANEXO II - Preencher'!W18</f>
        <v>201.29</v>
      </c>
      <c r="P9" s="18">
        <f>'[1]TCE - ANEXO II - Preencher'!X18</f>
        <v>1754.21</v>
      </c>
      <c r="R9" s="20"/>
      <c r="S9" s="22">
        <v>43983</v>
      </c>
    </row>
    <row r="10" spans="1:19" x14ac:dyDescent="0.2">
      <c r="A10" s="8">
        <f>IFERROR(VLOOKUP(B10,'[1]DADOS (OCULTAR)'!$Q$3:$S$136,3,0),"")</f>
        <v>9767633000366</v>
      </c>
      <c r="B10" s="9" t="str">
        <f>'[1]TCE - ANEXO II - Preencher'!C19</f>
        <v>HOSPITAL ERMÍRIO COUTINHO - CG Nº 014/2022</v>
      </c>
      <c r="C10" s="10"/>
      <c r="D10" s="11" t="str">
        <f>'[1]TCE - ANEXO II - Preencher'!E19</f>
        <v>AILTON DE ANDRADE CORREIA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5143-10</v>
      </c>
      <c r="G10" s="14">
        <f>'[1]TCE - ANEXO II - Preencher'!I19</f>
        <v>45505</v>
      </c>
      <c r="H10" s="13" t="str">
        <f>'[1]TCE - ANEXO II - Preencher'!J19</f>
        <v>1 - Plantonista</v>
      </c>
      <c r="I10" s="13" t="str">
        <f>'[1]TCE - ANEXO II - Preencher'!K19</f>
        <v>36</v>
      </c>
      <c r="J10" s="15">
        <f>'[1]TCE - ANEXO II - Preencher'!L19</f>
        <v>1412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422.58</v>
      </c>
      <c r="N10" s="16">
        <f>'[1]TCE - ANEXO II - Preencher'!S19</f>
        <v>0</v>
      </c>
      <c r="O10" s="17">
        <f>'[1]TCE - ANEXO II - Preencher'!W19</f>
        <v>150.99</v>
      </c>
      <c r="P10" s="18">
        <f>'[1]TCE - ANEXO II - Preencher'!X19</f>
        <v>1683.59</v>
      </c>
      <c r="R10" s="20"/>
      <c r="S10" s="22">
        <v>44013</v>
      </c>
    </row>
    <row r="11" spans="1:19" x14ac:dyDescent="0.2">
      <c r="A11" s="8">
        <f>IFERROR(VLOOKUP(B11,'[1]DADOS (OCULTAR)'!$Q$3:$S$136,3,0),"")</f>
        <v>9767633000366</v>
      </c>
      <c r="B11" s="9" t="str">
        <f>'[1]TCE - ANEXO II - Preencher'!C20</f>
        <v>HOSPITAL ERMÍRIO COUTINHO - CG Nº 014/2022</v>
      </c>
      <c r="C11" s="10"/>
      <c r="D11" s="11" t="str">
        <f>'[1]TCE - ANEXO II - Preencher'!E20</f>
        <v>AILTON JOSE DA SILVA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2235-05</v>
      </c>
      <c r="G11" s="14">
        <f>'[1]TCE - ANEXO II - Preencher'!I20</f>
        <v>45505</v>
      </c>
      <c r="H11" s="13" t="str">
        <f>'[1]TCE - ANEXO II - Preencher'!J20</f>
        <v>1 - Plantonista</v>
      </c>
      <c r="I11" s="13" t="str">
        <f>'[1]TCE - ANEXO II - Preencher'!K20</f>
        <v>30</v>
      </c>
      <c r="J11" s="15">
        <f>'[1]TCE - ANEXO II - Preencher'!L20</f>
        <v>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2459.15</v>
      </c>
      <c r="N11" s="16">
        <f>'[1]TCE - ANEXO II - Preencher'!S20</f>
        <v>0</v>
      </c>
      <c r="O11" s="17">
        <f>'[1]TCE - ANEXO II - Preencher'!W20</f>
        <v>3714.83</v>
      </c>
      <c r="P11" s="18">
        <f>'[1]TCE - ANEXO II - Preencher'!X20</f>
        <v>-256.98999999999978</v>
      </c>
      <c r="R11" s="20"/>
      <c r="S11" s="22">
        <v>44044</v>
      </c>
    </row>
    <row r="12" spans="1:19" x14ac:dyDescent="0.2">
      <c r="A12" s="8">
        <f>IFERROR(VLOOKUP(B12,'[1]DADOS (OCULTAR)'!$Q$3:$S$136,3,0),"")</f>
        <v>9767633000366</v>
      </c>
      <c r="B12" s="9" t="str">
        <f>'[1]TCE - ANEXO II - Preencher'!C21</f>
        <v>HOSPITAL ERMÍRIO COUTINHO - CG Nº 014/2022</v>
      </c>
      <c r="C12" s="10"/>
      <c r="D12" s="11" t="str">
        <f>'[1]TCE - ANEXO II - Preencher'!E21</f>
        <v>AIRLAN JOSE VIEIRA DA SILVA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4122-05</v>
      </c>
      <c r="G12" s="14">
        <f>'[1]TCE - ANEXO II - Preencher'!I21</f>
        <v>45505</v>
      </c>
      <c r="H12" s="13" t="str">
        <f>'[1]TCE - ANEXO II - Preencher'!J21</f>
        <v>2 - Diarista</v>
      </c>
      <c r="I12" s="13" t="str">
        <f>'[1]TCE - ANEXO II - Preencher'!K21</f>
        <v>30</v>
      </c>
      <c r="J12" s="15">
        <f>'[1]TCE - ANEXO II - Preencher'!L21</f>
        <v>1412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70.599999999999994</v>
      </c>
      <c r="N12" s="16">
        <f>'[1]TCE - ANEXO II - Preencher'!S21</f>
        <v>0</v>
      </c>
      <c r="O12" s="17">
        <f>'[1]TCE - ANEXO II - Preencher'!W21</f>
        <v>134.96</v>
      </c>
      <c r="P12" s="18">
        <f>'[1]TCE - ANEXO II - Preencher'!X21</f>
        <v>1347.6399999999999</v>
      </c>
      <c r="R12" s="20"/>
      <c r="S12" s="22">
        <v>44075</v>
      </c>
    </row>
    <row r="13" spans="1:19" x14ac:dyDescent="0.2">
      <c r="A13" s="8">
        <f>IFERROR(VLOOKUP(B13,'[1]DADOS (OCULTAR)'!$Q$3:$S$136,3,0),"")</f>
        <v>9767633000366</v>
      </c>
      <c r="B13" s="9" t="str">
        <f>'[1]TCE - ANEXO II - Preencher'!C22</f>
        <v>HOSPITAL ERMÍRIO COUTINHO - CG Nº 014/2022</v>
      </c>
      <c r="C13" s="10"/>
      <c r="D13" s="11" t="str">
        <f>'[1]TCE - ANEXO II - Preencher'!E22</f>
        <v>ALAYDE MUNIZ DIAS NETA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2516-05</v>
      </c>
      <c r="G13" s="14">
        <f>'[1]TCE - ANEXO II - Preencher'!I22</f>
        <v>45505</v>
      </c>
      <c r="H13" s="13" t="str">
        <f>'[1]TCE - ANEXO II - Preencher'!J22</f>
        <v>1 - Plantonista</v>
      </c>
      <c r="I13" s="13" t="str">
        <f>'[1]TCE - ANEXO II - Preencher'!K22</f>
        <v>30</v>
      </c>
      <c r="J13" s="15">
        <f>'[1]TCE - ANEXO II - Preencher'!L22</f>
        <v>2700.2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552.41999999999996</v>
      </c>
      <c r="N13" s="16">
        <f>'[1]TCE - ANEXO II - Preencher'!S22</f>
        <v>0</v>
      </c>
      <c r="O13" s="17">
        <f>'[1]TCE - ANEXO II - Preencher'!W22</f>
        <v>328.33</v>
      </c>
      <c r="P13" s="18">
        <f>'[1]TCE - ANEXO II - Preencher'!X22</f>
        <v>2924.29</v>
      </c>
      <c r="R13" s="20"/>
      <c r="S13" s="22">
        <v>44105</v>
      </c>
    </row>
    <row r="14" spans="1:19" x14ac:dyDescent="0.2">
      <c r="A14" s="8">
        <f>IFERROR(VLOOKUP(B14,'[1]DADOS (OCULTAR)'!$Q$3:$S$136,3,0),"")</f>
        <v>9767633000366</v>
      </c>
      <c r="B14" s="9" t="str">
        <f>'[1]TCE - ANEXO II - Preencher'!C23</f>
        <v>HOSPITAL ERMÍRIO COUTINHO - CG Nº 014/2022</v>
      </c>
      <c r="C14" s="10"/>
      <c r="D14" s="11" t="str">
        <f>'[1]TCE - ANEXO II - Preencher'!E23</f>
        <v>ALBANICE BETANIA DA SILVA ALMEIDA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1231-05</v>
      </c>
      <c r="G14" s="14">
        <f>'[1]TCE - ANEXO II - Preencher'!I23</f>
        <v>45505</v>
      </c>
      <c r="H14" s="13" t="str">
        <f>'[1]TCE - ANEXO II - Preencher'!J23</f>
        <v>2 - Diarista</v>
      </c>
      <c r="I14" s="13" t="str">
        <f>'[1]TCE - ANEXO II - Preencher'!K23</f>
        <v>44</v>
      </c>
      <c r="J14" s="15">
        <f>'[1]TCE - ANEXO II - Preencher'!L23</f>
        <v>14222.85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3555.71</v>
      </c>
      <c r="N14" s="16">
        <f>'[1]TCE - ANEXO II - Preencher'!S23</f>
        <v>0</v>
      </c>
      <c r="O14" s="17">
        <f>'[1]TCE - ANEXO II - Preencher'!W23</f>
        <v>4777.41</v>
      </c>
      <c r="P14" s="18">
        <f>'[1]TCE - ANEXO II - Preencher'!X23</f>
        <v>13001.150000000001</v>
      </c>
      <c r="R14" s="20"/>
      <c r="S14" s="22">
        <v>44136</v>
      </c>
    </row>
    <row r="15" spans="1:19" x14ac:dyDescent="0.2">
      <c r="A15" s="8">
        <f>IFERROR(VLOOKUP(B15,'[1]DADOS (OCULTAR)'!$Q$3:$S$136,3,0),"")</f>
        <v>9767633000366</v>
      </c>
      <c r="B15" s="9" t="str">
        <f>'[1]TCE - ANEXO II - Preencher'!C24</f>
        <v>HOSPITAL ERMÍRIO COUTINHO - CG Nº 014/2022</v>
      </c>
      <c r="C15" s="10"/>
      <c r="D15" s="11" t="str">
        <f>'[1]TCE - ANEXO II - Preencher'!E24</f>
        <v>ALBENICE MENDES DOS SANTOS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3222-05</v>
      </c>
      <c r="G15" s="14">
        <f>'[1]TCE - ANEXO II - Preencher'!I24</f>
        <v>45505</v>
      </c>
      <c r="H15" s="13" t="str">
        <f>'[1]TCE - ANEXO II - Preencher'!J24</f>
        <v>2 - Diarista</v>
      </c>
      <c r="I15" s="13" t="str">
        <f>'[1]TCE - ANEXO II - Preencher'!K24</f>
        <v>44</v>
      </c>
      <c r="J15" s="15">
        <f>'[1]TCE - ANEXO II - Preencher'!L24</f>
        <v>1317.87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2393.8200000000002</v>
      </c>
      <c r="N15" s="16">
        <f>'[1]TCE - ANEXO II - Preencher'!S24</f>
        <v>0</v>
      </c>
      <c r="O15" s="17">
        <f>'[1]TCE - ANEXO II - Preencher'!W24</f>
        <v>306.07</v>
      </c>
      <c r="P15" s="18">
        <f>'[1]TCE - ANEXO II - Preencher'!X24</f>
        <v>3405.62</v>
      </c>
      <c r="R15" s="20"/>
      <c r="S15" s="22">
        <v>44166</v>
      </c>
    </row>
    <row r="16" spans="1:19" x14ac:dyDescent="0.2">
      <c r="A16" s="8">
        <f>IFERROR(VLOOKUP(B16,'[1]DADOS (OCULTAR)'!$Q$3:$S$136,3,0),"")</f>
        <v>9767633000366</v>
      </c>
      <c r="B16" s="9" t="str">
        <f>'[1]TCE - ANEXO II - Preencher'!C25</f>
        <v>HOSPITAL ERMÍRIO COUTINHO - CG Nº 014/2022</v>
      </c>
      <c r="C16" s="10"/>
      <c r="D16" s="11" t="str">
        <f>'[1]TCE - ANEXO II - Preencher'!E25</f>
        <v>ALBERT ALMEIDA COSTA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2235-05</v>
      </c>
      <c r="G16" s="14">
        <f>'[1]TCE - ANEXO II - Preencher'!I25</f>
        <v>45505</v>
      </c>
      <c r="H16" s="13" t="str">
        <f>'[1]TCE - ANEXO II - Preencher'!J25</f>
        <v>1 - Plantonista</v>
      </c>
      <c r="I16" s="13" t="str">
        <f>'[1]TCE - ANEXO II - Preencher'!K25</f>
        <v>30</v>
      </c>
      <c r="J16" s="15">
        <f>'[1]TCE - ANEXO II - Preencher'!L25</f>
        <v>2852.04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3273.8</v>
      </c>
      <c r="N16" s="16">
        <f>'[1]TCE - ANEXO II - Preencher'!S25</f>
        <v>506.86</v>
      </c>
      <c r="O16" s="17">
        <f>'[1]TCE - ANEXO II - Preencher'!W25</f>
        <v>1283.97</v>
      </c>
      <c r="P16" s="18">
        <f>'[1]TCE - ANEXO II - Preencher'!X25</f>
        <v>5348.73</v>
      </c>
      <c r="R16" s="20"/>
      <c r="S16" s="22">
        <v>44197</v>
      </c>
    </row>
    <row r="17" spans="1:19" x14ac:dyDescent="0.2">
      <c r="A17" s="8">
        <f>IFERROR(VLOOKUP(B17,'[1]DADOS (OCULTAR)'!$Q$3:$S$136,3,0),"")</f>
        <v>9767633000366</v>
      </c>
      <c r="B17" s="9" t="str">
        <f>'[1]TCE - ANEXO II - Preencher'!C26</f>
        <v>HOSPITAL ERMÍRIO COUTINHO - CG Nº 014/2022</v>
      </c>
      <c r="C17" s="10"/>
      <c r="D17" s="11" t="str">
        <f>'[1]TCE - ANEXO II - Preencher'!E26</f>
        <v>ALCILENE CRISTINA SILVEIRA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4222-05</v>
      </c>
      <c r="G17" s="14">
        <f>'[1]TCE - ANEXO II - Preencher'!I26</f>
        <v>45505</v>
      </c>
      <c r="H17" s="13" t="str">
        <f>'[1]TCE - ANEXO II - Preencher'!J26</f>
        <v>2 - Diarista</v>
      </c>
      <c r="I17" s="13" t="str">
        <f>'[1]TCE - ANEXO II - Preencher'!K26</f>
        <v>30</v>
      </c>
      <c r="J17" s="15">
        <f>'[1]TCE - ANEXO II - Preencher'!L26</f>
        <v>1412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543.5</v>
      </c>
      <c r="N17" s="16">
        <f>'[1]TCE - ANEXO II - Preencher'!S26</f>
        <v>0</v>
      </c>
      <c r="O17" s="17">
        <f>'[1]TCE - ANEXO II - Preencher'!W26</f>
        <v>190.66</v>
      </c>
      <c r="P17" s="18">
        <f>'[1]TCE - ANEXO II - Preencher'!X26</f>
        <v>1764.84</v>
      </c>
      <c r="R17" s="20"/>
      <c r="S17" s="22">
        <v>44228</v>
      </c>
    </row>
    <row r="18" spans="1:19" x14ac:dyDescent="0.2">
      <c r="A18" s="8">
        <f>IFERROR(VLOOKUP(B18,'[1]DADOS (OCULTAR)'!$Q$3:$S$136,3,0),"")</f>
        <v>9767633000366</v>
      </c>
      <c r="B18" s="9" t="str">
        <f>'[1]TCE - ANEXO II - Preencher'!C27</f>
        <v>HOSPITAL ERMÍRIO COUTINHO - CG Nº 014/2022</v>
      </c>
      <c r="C18" s="10"/>
      <c r="D18" s="11" t="str">
        <f>'[1]TCE - ANEXO II - Preencher'!E27</f>
        <v>ALESSANDRO SOUZA DO NASCIMENTO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5163-10</v>
      </c>
      <c r="G18" s="14">
        <f>'[1]TCE - ANEXO II - Preencher'!I27</f>
        <v>45505</v>
      </c>
      <c r="H18" s="13" t="str">
        <f>'[1]TCE - ANEXO II - Preencher'!J27</f>
        <v>1 - Plantonista</v>
      </c>
      <c r="I18" s="13" t="str">
        <f>'[1]TCE - ANEXO II - Preencher'!K27</f>
        <v>36</v>
      </c>
      <c r="J18" s="15">
        <f>'[1]TCE - ANEXO II - Preencher'!L27</f>
        <v>1412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680.47</v>
      </c>
      <c r="N18" s="16">
        <f>'[1]TCE - ANEXO II - Preencher'!S27</f>
        <v>0</v>
      </c>
      <c r="O18" s="17">
        <f>'[1]TCE - ANEXO II - Preencher'!W27</f>
        <v>226.76</v>
      </c>
      <c r="P18" s="18">
        <f>'[1]TCE - ANEXO II - Preencher'!X27</f>
        <v>1865.7100000000003</v>
      </c>
      <c r="R18" s="20"/>
      <c r="S18" s="22">
        <v>44256</v>
      </c>
    </row>
    <row r="19" spans="1:19" x14ac:dyDescent="0.2">
      <c r="A19" s="8">
        <f>IFERROR(VLOOKUP(B19,'[1]DADOS (OCULTAR)'!$Q$3:$S$136,3,0),"")</f>
        <v>9767633000366</v>
      </c>
      <c r="B19" s="9" t="str">
        <f>'[1]TCE - ANEXO II - Preencher'!C28</f>
        <v>HOSPITAL ERMÍRIO COUTINHO - CG Nº 014/2022</v>
      </c>
      <c r="C19" s="10"/>
      <c r="D19" s="11" t="str">
        <f>'[1]TCE - ANEXO II - Preencher'!E28</f>
        <v>ALEXANDRA DE AZEVEDO CABRAL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2234-15</v>
      </c>
      <c r="G19" s="14">
        <f>'[1]TCE - ANEXO II - Preencher'!I28</f>
        <v>45505</v>
      </c>
      <c r="H19" s="13" t="str">
        <f>'[1]TCE - ANEXO II - Preencher'!J28</f>
        <v>1 - Plantonista</v>
      </c>
      <c r="I19" s="13" t="str">
        <f>'[1]TCE - ANEXO II - Preencher'!K28</f>
        <v>30</v>
      </c>
      <c r="J19" s="15">
        <f>'[1]TCE - ANEXO II - Preencher'!L28</f>
        <v>3265.54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674.27</v>
      </c>
      <c r="N19" s="16">
        <f>'[1]TCE - ANEXO II - Preencher'!S28</f>
        <v>0</v>
      </c>
      <c r="O19" s="17">
        <f>'[1]TCE - ANEXO II - Preencher'!W28</f>
        <v>503.46</v>
      </c>
      <c r="P19" s="18">
        <f>'[1]TCE - ANEXO II - Preencher'!X28</f>
        <v>3436.35</v>
      </c>
      <c r="R19" s="20"/>
      <c r="S19" s="22">
        <v>44287</v>
      </c>
    </row>
    <row r="20" spans="1:19" x14ac:dyDescent="0.2">
      <c r="A20" s="8">
        <f>IFERROR(VLOOKUP(B20,'[1]DADOS (OCULTAR)'!$Q$3:$S$136,3,0),"")</f>
        <v>9767633000366</v>
      </c>
      <c r="B20" s="9" t="str">
        <f>'[1]TCE - ANEXO II - Preencher'!C29</f>
        <v>HOSPITAL ERMÍRIO COUTINHO - CG Nº 014/2022</v>
      </c>
      <c r="C20" s="10"/>
      <c r="D20" s="11" t="str">
        <f>'[1]TCE - ANEXO II - Preencher'!E29</f>
        <v>ALEXANDRE TERTO DA SILVA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5143-20</v>
      </c>
      <c r="G20" s="14">
        <f>'[1]TCE - ANEXO II - Preencher'!I29</f>
        <v>45505</v>
      </c>
      <c r="H20" s="13" t="str">
        <f>'[1]TCE - ANEXO II - Preencher'!J29</f>
        <v>1 - Plantonista</v>
      </c>
      <c r="I20" s="13" t="str">
        <f>'[1]TCE - ANEXO II - Preencher'!K29</f>
        <v>36</v>
      </c>
      <c r="J20" s="15">
        <f>'[1]TCE - ANEXO II - Preencher'!L29</f>
        <v>1412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522.15</v>
      </c>
      <c r="N20" s="16">
        <f>'[1]TCE - ANEXO II - Preencher'!S29</f>
        <v>0</v>
      </c>
      <c r="O20" s="17">
        <f>'[1]TCE - ANEXO II - Preencher'!W29</f>
        <v>148.78</v>
      </c>
      <c r="P20" s="18">
        <f>'[1]TCE - ANEXO II - Preencher'!X29</f>
        <v>1785.3700000000001</v>
      </c>
      <c r="R20" s="20"/>
      <c r="S20" s="22">
        <v>44317</v>
      </c>
    </row>
    <row r="21" spans="1:19" x14ac:dyDescent="0.2">
      <c r="A21" s="8">
        <f>IFERROR(VLOOKUP(B21,'[1]DADOS (OCULTAR)'!$Q$3:$S$136,3,0),"")</f>
        <v>9767633000366</v>
      </c>
      <c r="B21" s="9" t="str">
        <f>'[1]TCE - ANEXO II - Preencher'!C30</f>
        <v>HOSPITAL ERMÍRIO COUTINHO - CG Nº 014/2022</v>
      </c>
      <c r="C21" s="10"/>
      <c r="D21" s="11" t="str">
        <f>'[1]TCE - ANEXO II - Preencher'!E30</f>
        <v>ALEXSANDRA MARIA BARBOZA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3222-05</v>
      </c>
      <c r="G21" s="14">
        <f>'[1]TCE - ANEXO II - Preencher'!I30</f>
        <v>45505</v>
      </c>
      <c r="H21" s="13" t="str">
        <f>'[1]TCE - ANEXO II - Preencher'!J30</f>
        <v>1 - Plantonista</v>
      </c>
      <c r="I21" s="13" t="str">
        <f>'[1]TCE - ANEXO II - Preencher'!K30</f>
        <v>44</v>
      </c>
      <c r="J21" s="15">
        <f>'[1]TCE - ANEXO II - Preencher'!L30</f>
        <v>1412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2350.5100000000002</v>
      </c>
      <c r="N21" s="16">
        <f>'[1]TCE - ANEXO II - Preencher'!S30</f>
        <v>0</v>
      </c>
      <c r="O21" s="17">
        <f>'[1]TCE - ANEXO II - Preencher'!W30</f>
        <v>278.77999999999997</v>
      </c>
      <c r="P21" s="18">
        <f>'[1]TCE - ANEXO II - Preencher'!X30</f>
        <v>3483.7300000000005</v>
      </c>
      <c r="R21" s="20"/>
      <c r="S21" s="22">
        <v>44348</v>
      </c>
    </row>
    <row r="22" spans="1:19" x14ac:dyDescent="0.2">
      <c r="A22" s="8">
        <f>IFERROR(VLOOKUP(B22,'[1]DADOS (OCULTAR)'!$Q$3:$S$136,3,0),"")</f>
        <v>9767633000366</v>
      </c>
      <c r="B22" s="9" t="str">
        <f>'[1]TCE - ANEXO II - Preencher'!C31</f>
        <v>HOSPITAL ERMÍRIO COUTINHO - CG Nº 014/2022</v>
      </c>
      <c r="C22" s="10"/>
      <c r="D22" s="11" t="str">
        <f>'[1]TCE - ANEXO II - Preencher'!E31</f>
        <v>ALEXSANDRO DA SILVA NUNES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>
        <f>'[1]TCE - ANEXO II - Preencher'!I31</f>
        <v>45505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1412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2576.4299999999998</v>
      </c>
      <c r="N22" s="16">
        <f>'[1]TCE - ANEXO II - Preencher'!S31</f>
        <v>0</v>
      </c>
      <c r="O22" s="17">
        <f>'[1]TCE - ANEXO II - Preencher'!W31</f>
        <v>365.78</v>
      </c>
      <c r="P22" s="18">
        <f>'[1]TCE - ANEXO II - Preencher'!X31</f>
        <v>3622.6499999999996</v>
      </c>
      <c r="R22" s="20"/>
      <c r="S22" s="22">
        <v>44378</v>
      </c>
    </row>
    <row r="23" spans="1:19" x14ac:dyDescent="0.2">
      <c r="A23" s="8">
        <f>IFERROR(VLOOKUP(B23,'[1]DADOS (OCULTAR)'!$Q$3:$S$136,3,0),"")</f>
        <v>9767633000366</v>
      </c>
      <c r="B23" s="9" t="str">
        <f>'[1]TCE - ANEXO II - Preencher'!C32</f>
        <v>HOSPITAL ERMÍRIO COUTINHO - CG Nº 014/2022</v>
      </c>
      <c r="C23" s="10"/>
      <c r="D23" s="11" t="str">
        <f>'[1]TCE - ANEXO II - Preencher'!E32</f>
        <v>ALINE MARIA OLIVEIRA DE SOUZA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5143-20</v>
      </c>
      <c r="G23" s="14">
        <f>'[1]TCE - ANEXO II - Preencher'!I32</f>
        <v>45505</v>
      </c>
      <c r="H23" s="13" t="str">
        <f>'[1]TCE - ANEXO II - Preencher'!J32</f>
        <v>1 - Plantonista</v>
      </c>
      <c r="I23" s="13" t="str">
        <f>'[1]TCE - ANEXO II - Preencher'!K32</f>
        <v>36</v>
      </c>
      <c r="J23" s="15">
        <f>'[1]TCE - ANEXO II - Preencher'!L32</f>
        <v>1412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389.51</v>
      </c>
      <c r="N23" s="16">
        <f>'[1]TCE - ANEXO II - Preencher'!S32</f>
        <v>0</v>
      </c>
      <c r="O23" s="17">
        <f>'[1]TCE - ANEXO II - Preencher'!W32</f>
        <v>208.13</v>
      </c>
      <c r="P23" s="18">
        <f>'[1]TCE - ANEXO II - Preencher'!X32</f>
        <v>1593.38</v>
      </c>
      <c r="R23" s="20"/>
      <c r="S23" s="22">
        <v>44409</v>
      </c>
    </row>
    <row r="24" spans="1:19" x14ac:dyDescent="0.2">
      <c r="A24" s="8">
        <f>IFERROR(VLOOKUP(B24,'[1]DADOS (OCULTAR)'!$Q$3:$S$136,3,0),"")</f>
        <v>9767633000366</v>
      </c>
      <c r="B24" s="9" t="str">
        <f>'[1]TCE - ANEXO II - Preencher'!C33</f>
        <v>HOSPITAL ERMÍRIO COUTINHO - CG Nº 014/2022</v>
      </c>
      <c r="C24" s="10"/>
      <c r="D24" s="11" t="str">
        <f>'[1]TCE - ANEXO II - Preencher'!E33</f>
        <v>AMANDA MARIA RIBEIRO BORBA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45505</v>
      </c>
      <c r="H24" s="13" t="str">
        <f>'[1]TCE - ANEXO II - Preencher'!J33</f>
        <v>1 - Plantonista</v>
      </c>
      <c r="I24" s="13" t="str">
        <f>'[1]TCE - ANEXO II - Preencher'!K33</f>
        <v>44</v>
      </c>
      <c r="J24" s="15">
        <f>'[1]TCE - ANEXO II - Preencher'!L33</f>
        <v>1412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2576.4299999999998</v>
      </c>
      <c r="N24" s="16">
        <f>'[1]TCE - ANEXO II - Preencher'!S33</f>
        <v>0</v>
      </c>
      <c r="O24" s="17">
        <f>'[1]TCE - ANEXO II - Preencher'!W33</f>
        <v>352.64</v>
      </c>
      <c r="P24" s="18">
        <f>'[1]TCE - ANEXO II - Preencher'!X33</f>
        <v>3635.79</v>
      </c>
      <c r="R24" s="20"/>
      <c r="S24" s="22">
        <v>44440</v>
      </c>
    </row>
    <row r="25" spans="1:19" x14ac:dyDescent="0.2">
      <c r="A25" s="8">
        <f>IFERROR(VLOOKUP(B25,'[1]DADOS (OCULTAR)'!$Q$3:$S$136,3,0),"")</f>
        <v>9767633000366</v>
      </c>
      <c r="B25" s="9" t="str">
        <f>'[1]TCE - ANEXO II - Preencher'!C34</f>
        <v>HOSPITAL ERMÍRIO COUTINHO - CG Nº 014/2022</v>
      </c>
      <c r="C25" s="10"/>
      <c r="D25" s="11" t="str">
        <f>'[1]TCE - ANEXO II - Preencher'!E34</f>
        <v>AMAURY ANTONIO MONTANHEIRO</v>
      </c>
      <c r="E25" s="12" t="str">
        <f>IF('[1]TCE - ANEXO II - Preencher'!G34="4 - Assistência Odontológica","2 - Outros Profissionais da saúde",'[1]TCE - ANEXO II - Preencher'!G34)</f>
        <v>1 - Médico</v>
      </c>
      <c r="F25" s="13" t="str">
        <f>'[1]TCE - ANEXO II - Preencher'!H34</f>
        <v>2252-50</v>
      </c>
      <c r="G25" s="14">
        <f>'[1]TCE - ANEXO II - Preencher'!I34</f>
        <v>45505</v>
      </c>
      <c r="H25" s="13" t="str">
        <f>'[1]TCE - ANEXO II - Preencher'!J34</f>
        <v>1 - Plantonista</v>
      </c>
      <c r="I25" s="13" t="str">
        <f>'[1]TCE - ANEXO II - Preencher'!K34</f>
        <v>24</v>
      </c>
      <c r="J25" s="15">
        <f>'[1]TCE - ANEXO II - Preencher'!L34</f>
        <v>6980.05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2452.9</v>
      </c>
      <c r="N25" s="16">
        <f>'[1]TCE - ANEXO II - Preencher'!S34</f>
        <v>1000</v>
      </c>
      <c r="O25" s="17">
        <f>'[1]TCE - ANEXO II - Preencher'!W34</f>
        <v>2639.0299999999997</v>
      </c>
      <c r="P25" s="18">
        <f>'[1]TCE - ANEXO II - Preencher'!X34</f>
        <v>7793.920000000001</v>
      </c>
      <c r="R25" s="20"/>
      <c r="S25" s="22">
        <v>44470</v>
      </c>
    </row>
    <row r="26" spans="1:19" x14ac:dyDescent="0.2">
      <c r="A26" s="8">
        <f>IFERROR(VLOOKUP(B26,'[1]DADOS (OCULTAR)'!$Q$3:$S$136,3,0),"")</f>
        <v>9767633000366</v>
      </c>
      <c r="B26" s="9" t="str">
        <f>'[1]TCE - ANEXO II - Preencher'!C35</f>
        <v>HOSPITAL ERMÍRIO COUTINHO - CG Nº 014/2022</v>
      </c>
      <c r="C26" s="10"/>
      <c r="D26" s="11" t="str">
        <f>'[1]TCE - ANEXO II - Preencher'!E35</f>
        <v>ANA ALINE DE LUCENA BARBOSA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45505</v>
      </c>
      <c r="H26" s="13" t="str">
        <f>'[1]TCE - ANEXO II - Preencher'!J35</f>
        <v>1 - Plantonista</v>
      </c>
      <c r="I26" s="13" t="str">
        <f>'[1]TCE - ANEXO II - Preencher'!K35</f>
        <v>44</v>
      </c>
      <c r="J26" s="15">
        <f>'[1]TCE - ANEXO II - Preencher'!L35</f>
        <v>1412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2341.9499999999998</v>
      </c>
      <c r="N26" s="16">
        <f>'[1]TCE - ANEXO II - Preencher'!S35</f>
        <v>0</v>
      </c>
      <c r="O26" s="17">
        <f>'[1]TCE - ANEXO II - Preencher'!W35</f>
        <v>283.60000000000002</v>
      </c>
      <c r="P26" s="18">
        <f>'[1]TCE - ANEXO II - Preencher'!X35</f>
        <v>3470.35</v>
      </c>
      <c r="R26" s="20"/>
      <c r="S26" s="22">
        <v>44501</v>
      </c>
    </row>
    <row r="27" spans="1:19" x14ac:dyDescent="0.2">
      <c r="A27" s="8">
        <f>IFERROR(VLOOKUP(B27,'[1]DADOS (OCULTAR)'!$Q$3:$S$136,3,0),"")</f>
        <v>9767633000366</v>
      </c>
      <c r="B27" s="9" t="str">
        <f>'[1]TCE - ANEXO II - Preencher'!C36</f>
        <v>HOSPITAL ERMÍRIO COUTINHO - CG Nº 014/2022</v>
      </c>
      <c r="C27" s="10"/>
      <c r="D27" s="11" t="str">
        <f>'[1]TCE - ANEXO II - Preencher'!E36</f>
        <v>ANA BEATRIZ GUEDES DE OLIVEIRA</v>
      </c>
      <c r="E27" s="12" t="str">
        <f>IF('[1]TCE - ANEXO II - Preencher'!G36="4 - Assistência Odontológica","2 - Outros Profissionais da saúde",'[1]TCE - ANEXO II - Preencher'!G36)</f>
        <v>3 - Administrativo</v>
      </c>
      <c r="F27" s="13" t="str">
        <f>'[1]TCE - ANEXO II - Preencher'!H36</f>
        <v>4221-10</v>
      </c>
      <c r="G27" s="14">
        <f>'[1]TCE - ANEXO II - Preencher'!I36</f>
        <v>45505</v>
      </c>
      <c r="H27" s="13" t="str">
        <f>'[1]TCE - ANEXO II - Preencher'!J36</f>
        <v>1 - Plantonista</v>
      </c>
      <c r="I27" s="13" t="str">
        <f>'[1]TCE - ANEXO II - Preencher'!K36</f>
        <v>36</v>
      </c>
      <c r="J27" s="15">
        <f>'[1]TCE - ANEXO II - Preencher'!L36</f>
        <v>1412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327.47000000000003</v>
      </c>
      <c r="N27" s="16">
        <f>'[1]TCE - ANEXO II - Preencher'!S36</f>
        <v>0</v>
      </c>
      <c r="O27" s="17">
        <f>'[1]TCE - ANEXO II - Preencher'!W36</f>
        <v>142.43</v>
      </c>
      <c r="P27" s="18">
        <f>'[1]TCE - ANEXO II - Preencher'!X36</f>
        <v>1597.04</v>
      </c>
      <c r="R27" s="20"/>
      <c r="S27" s="22">
        <v>44531</v>
      </c>
    </row>
    <row r="28" spans="1:19" x14ac:dyDescent="0.2">
      <c r="A28" s="8">
        <f>IFERROR(VLOOKUP(B28,'[1]DADOS (OCULTAR)'!$Q$3:$S$136,3,0),"")</f>
        <v>9767633000366</v>
      </c>
      <c r="B28" s="9" t="str">
        <f>'[1]TCE - ANEXO II - Preencher'!C37</f>
        <v>HOSPITAL ERMÍRIO COUTINHO - CG Nº 014/2022</v>
      </c>
      <c r="C28" s="10"/>
      <c r="D28" s="11" t="str">
        <f>'[1]TCE - ANEXO II - Preencher'!E37</f>
        <v>ANA CARLA ALVES DA SILVA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5143-20</v>
      </c>
      <c r="G28" s="14">
        <f>'[1]TCE - ANEXO II - Preencher'!I37</f>
        <v>45505</v>
      </c>
      <c r="H28" s="13" t="str">
        <f>'[1]TCE - ANEXO II - Preencher'!J37</f>
        <v>1 - Plantonista</v>
      </c>
      <c r="I28" s="13" t="str">
        <f>'[1]TCE - ANEXO II - Preencher'!K37</f>
        <v>36</v>
      </c>
      <c r="J28" s="15">
        <f>'[1]TCE - ANEXO II - Preencher'!L37</f>
        <v>0</v>
      </c>
      <c r="K28" s="15">
        <f>'[1]TCE - ANEXO II - Preencher'!P37</f>
        <v>2786.39</v>
      </c>
      <c r="L28" s="15">
        <f>'[1]TCE - ANEXO II - Preencher'!Q37</f>
        <v>0</v>
      </c>
      <c r="M28" s="15">
        <f>'[1]TCE - ANEXO II - Preencher'!R37</f>
        <v>0</v>
      </c>
      <c r="N28" s="16">
        <f>'[1]TCE - ANEXO II - Preencher'!S37</f>
        <v>0</v>
      </c>
      <c r="O28" s="17">
        <f>'[1]TCE - ANEXO II - Preencher'!W37</f>
        <v>2786.39</v>
      </c>
      <c r="P28" s="18">
        <f>'[1]TCE - ANEXO II - Preencher'!X37</f>
        <v>0</v>
      </c>
      <c r="R28" s="20"/>
      <c r="S28" s="22">
        <v>44562</v>
      </c>
    </row>
    <row r="29" spans="1:19" x14ac:dyDescent="0.2">
      <c r="A29" s="8">
        <f>IFERROR(VLOOKUP(B29,'[1]DADOS (OCULTAR)'!$Q$3:$S$136,3,0),"")</f>
        <v>9767633000366</v>
      </c>
      <c r="B29" s="9" t="str">
        <f>'[1]TCE - ANEXO II - Preencher'!C38</f>
        <v>HOSPITAL ERMÍRIO COUTINHO - CG Nº 014/2022</v>
      </c>
      <c r="C29" s="10"/>
      <c r="D29" s="11" t="str">
        <f>'[1]TCE - ANEXO II - Preencher'!E38</f>
        <v>ANA CAROLINA DE ANDRADE E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2234-15</v>
      </c>
      <c r="G29" s="14">
        <f>'[1]TCE - ANEXO II - Preencher'!I38</f>
        <v>45505</v>
      </c>
      <c r="H29" s="13" t="str">
        <f>'[1]TCE - ANEXO II - Preencher'!J38</f>
        <v>1 - Plantonista</v>
      </c>
      <c r="I29" s="13" t="str">
        <f>'[1]TCE - ANEXO II - Preencher'!K38</f>
        <v>30</v>
      </c>
      <c r="J29" s="15">
        <f>'[1]TCE - ANEXO II - Preencher'!L38</f>
        <v>3265.54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1616.87</v>
      </c>
      <c r="N29" s="16">
        <f>'[1]TCE - ANEXO II - Preencher'!S38</f>
        <v>0</v>
      </c>
      <c r="O29" s="17">
        <f>'[1]TCE - ANEXO II - Preencher'!W38</f>
        <v>737.7</v>
      </c>
      <c r="P29" s="18">
        <f>'[1]TCE - ANEXO II - Preencher'!X38</f>
        <v>4144.71</v>
      </c>
      <c r="R29" s="20"/>
      <c r="S29" s="22">
        <v>44593</v>
      </c>
    </row>
    <row r="30" spans="1:19" x14ac:dyDescent="0.2">
      <c r="A30" s="8">
        <f>IFERROR(VLOOKUP(B30,'[1]DADOS (OCULTAR)'!$Q$3:$S$136,3,0),"")</f>
        <v>9767633000366</v>
      </c>
      <c r="B30" s="9" t="str">
        <f>'[1]TCE - ANEXO II - Preencher'!C39</f>
        <v>HOSPITAL ERMÍRIO COUTINHO - CG Nº 014/2022</v>
      </c>
      <c r="C30" s="10"/>
      <c r="D30" s="11" t="str">
        <f>'[1]TCE - ANEXO II - Preencher'!E39</f>
        <v>ANA CAROLINA FREITAS CAVALCANTI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45505</v>
      </c>
      <c r="H30" s="13" t="str">
        <f>'[1]TCE - ANEXO II - Preencher'!J39</f>
        <v>1 - Plantonista</v>
      </c>
      <c r="I30" s="13" t="str">
        <f>'[1]TCE - ANEXO II - Preencher'!K39</f>
        <v>30</v>
      </c>
      <c r="J30" s="15">
        <f>'[1]TCE - ANEXO II - Preencher'!L39</f>
        <v>0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2459.15</v>
      </c>
      <c r="N30" s="16">
        <f>'[1]TCE - ANEXO II - Preencher'!S39</f>
        <v>0</v>
      </c>
      <c r="O30" s="17">
        <f>'[1]TCE - ANEXO II - Preencher'!W39</f>
        <v>3703.9799999999996</v>
      </c>
      <c r="P30" s="18">
        <f>'[1]TCE - ANEXO II - Preencher'!X39</f>
        <v>-256.98999999999978</v>
      </c>
      <c r="R30" s="20"/>
      <c r="S30" s="22">
        <v>44621</v>
      </c>
    </row>
    <row r="31" spans="1:19" x14ac:dyDescent="0.2">
      <c r="A31" s="8">
        <f>IFERROR(VLOOKUP(B31,'[1]DADOS (OCULTAR)'!$Q$3:$S$136,3,0),"")</f>
        <v>9767633000366</v>
      </c>
      <c r="B31" s="9" t="str">
        <f>'[1]TCE - ANEXO II - Preencher'!C40</f>
        <v>HOSPITAL ERMÍRIO COUTINHO - CG Nº 014/2022</v>
      </c>
      <c r="C31" s="10"/>
      <c r="D31" s="11" t="str">
        <f>'[1]TCE - ANEXO II - Preencher'!E40</f>
        <v>ANA CECILIA CARVALHO TORRES</v>
      </c>
      <c r="E31" s="12" t="str">
        <f>IF('[1]TCE - ANEXO II - Preencher'!G40="4 - Assistência Odontológica","2 - Outros Profissionais da saúde",'[1]TCE - ANEXO II - Preencher'!G40)</f>
        <v>1 - Médico</v>
      </c>
      <c r="F31" s="13" t="str">
        <f>'[1]TCE - ANEXO II - Preencher'!H40</f>
        <v>2251-25</v>
      </c>
      <c r="G31" s="14">
        <f>'[1]TCE - ANEXO II - Preencher'!I40</f>
        <v>45505</v>
      </c>
      <c r="H31" s="13" t="str">
        <f>'[1]TCE - ANEXO II - Preencher'!J40</f>
        <v>1 - Plantonista</v>
      </c>
      <c r="I31" s="13" t="str">
        <f>'[1]TCE - ANEXO II - Preencher'!K40</f>
        <v>24</v>
      </c>
      <c r="J31" s="15">
        <f>'[1]TCE - ANEXO II - Preencher'!L40</f>
        <v>6980.05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1547.52</v>
      </c>
      <c r="N31" s="16">
        <f>'[1]TCE - ANEXO II - Preencher'!S40</f>
        <v>1067.72</v>
      </c>
      <c r="O31" s="17">
        <f>'[1]TCE - ANEXO II - Preencher'!W40</f>
        <v>2408.6799999999998</v>
      </c>
      <c r="P31" s="18">
        <f>'[1]TCE - ANEXO II - Preencher'!X40</f>
        <v>7186.6099999999988</v>
      </c>
      <c r="R31" s="20"/>
      <c r="S31" s="22">
        <v>44652</v>
      </c>
    </row>
    <row r="32" spans="1:19" x14ac:dyDescent="0.2">
      <c r="A32" s="8">
        <f>IFERROR(VLOOKUP(B32,'[1]DADOS (OCULTAR)'!$Q$3:$S$136,3,0),"")</f>
        <v>9767633000366</v>
      </c>
      <c r="B32" s="9" t="str">
        <f>'[1]TCE - ANEXO II - Preencher'!C41</f>
        <v>HOSPITAL ERMÍRIO COUTINHO - CG Nº 014/2022</v>
      </c>
      <c r="C32" s="10"/>
      <c r="D32" s="11" t="str">
        <f>'[1]TCE - ANEXO II - Preencher'!E41</f>
        <v>ANA CLAUDIA JANUARIO PEREIRA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4221-10</v>
      </c>
      <c r="G32" s="14">
        <f>'[1]TCE - ANEXO II - Preencher'!I41</f>
        <v>45505</v>
      </c>
      <c r="H32" s="13" t="str">
        <f>'[1]TCE - ANEXO II - Preencher'!J41</f>
        <v>1 - Plantonista</v>
      </c>
      <c r="I32" s="13" t="str">
        <f>'[1]TCE - ANEXO II - Preencher'!K41</f>
        <v>36</v>
      </c>
      <c r="J32" s="15">
        <f>'[1]TCE - ANEXO II - Preencher'!L41</f>
        <v>1412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543.5</v>
      </c>
      <c r="N32" s="16">
        <f>'[1]TCE - ANEXO II - Preencher'!S41</f>
        <v>0</v>
      </c>
      <c r="O32" s="17">
        <f>'[1]TCE - ANEXO II - Preencher'!W41</f>
        <v>201.29</v>
      </c>
      <c r="P32" s="18">
        <f>'[1]TCE - ANEXO II - Preencher'!X41</f>
        <v>1754.21</v>
      </c>
      <c r="R32" s="20"/>
      <c r="S32" s="22">
        <v>44682</v>
      </c>
    </row>
    <row r="33" spans="1:19" x14ac:dyDescent="0.2">
      <c r="A33" s="8">
        <f>IFERROR(VLOOKUP(B33,'[1]DADOS (OCULTAR)'!$Q$3:$S$136,3,0),"")</f>
        <v>9767633000366</v>
      </c>
      <c r="B33" s="9" t="str">
        <f>'[1]TCE - ANEXO II - Preencher'!C42</f>
        <v>HOSPITAL ERMÍRIO COUTINHO - CG Nº 014/2022</v>
      </c>
      <c r="C33" s="10"/>
      <c r="D33" s="11" t="str">
        <f>'[1]TCE - ANEXO II - Preencher'!E42</f>
        <v>ANA CRISTINA MOREIRA DE OLIVEIRA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>
        <f>'[1]TCE - ANEXO II - Preencher'!I42</f>
        <v>45505</v>
      </c>
      <c r="H33" s="13" t="str">
        <f>'[1]TCE - ANEXO II - Preencher'!J42</f>
        <v>1 - Plantonista</v>
      </c>
      <c r="I33" s="13" t="str">
        <f>'[1]TCE - ANEXO II - Preencher'!K42</f>
        <v>30</v>
      </c>
      <c r="J33" s="15">
        <f>'[1]TCE - ANEXO II - Preencher'!L42</f>
        <v>2852.04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2839.76</v>
      </c>
      <c r="N33" s="16">
        <f>'[1]TCE - ANEXO II - Preencher'!S42</f>
        <v>156.86000000000001</v>
      </c>
      <c r="O33" s="17">
        <f>'[1]TCE - ANEXO II - Preencher'!W42</f>
        <v>995.5</v>
      </c>
      <c r="P33" s="18">
        <f>'[1]TCE - ANEXO II - Preencher'!X42</f>
        <v>4853.16</v>
      </c>
      <c r="R33" s="20"/>
      <c r="S33" s="22">
        <v>44713</v>
      </c>
    </row>
    <row r="34" spans="1:19" x14ac:dyDescent="0.2">
      <c r="A34" s="8">
        <f>IFERROR(VLOOKUP(B34,'[1]DADOS (OCULTAR)'!$Q$3:$S$136,3,0),"")</f>
        <v>9767633000366</v>
      </c>
      <c r="B34" s="9" t="str">
        <f>'[1]TCE - ANEXO II - Preencher'!C43</f>
        <v>HOSPITAL ERMÍRIO COUTINHO - CG Nº 014/2022</v>
      </c>
      <c r="C34" s="10"/>
      <c r="D34" s="11" t="str">
        <f>'[1]TCE - ANEXO II - Preencher'!E43</f>
        <v>ANA KAROLYNA DA SILVA SENA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2235-05</v>
      </c>
      <c r="G34" s="14">
        <f>'[1]TCE - ANEXO II - Preencher'!I43</f>
        <v>45505</v>
      </c>
      <c r="H34" s="13" t="str">
        <f>'[1]TCE - ANEXO II - Preencher'!J43</f>
        <v>1 - Plantonista</v>
      </c>
      <c r="I34" s="13" t="str">
        <f>'[1]TCE - ANEXO II - Preencher'!K43</f>
        <v>30</v>
      </c>
      <c r="J34" s="15">
        <f>'[1]TCE - ANEXO II - Preencher'!L43</f>
        <v>0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2459.15</v>
      </c>
      <c r="N34" s="16">
        <f>'[1]TCE - ANEXO II - Preencher'!S43</f>
        <v>0</v>
      </c>
      <c r="O34" s="17">
        <f>'[1]TCE - ANEXO II - Preencher'!W43</f>
        <v>4621.46</v>
      </c>
      <c r="P34" s="18">
        <f>'[1]TCE - ANEXO II - Preencher'!X43</f>
        <v>-309.6899999999996</v>
      </c>
      <c r="R34" s="20"/>
      <c r="S34" s="22">
        <v>44743</v>
      </c>
    </row>
    <row r="35" spans="1:19" x14ac:dyDescent="0.2">
      <c r="A35" s="8">
        <f>IFERROR(VLOOKUP(B35,'[1]DADOS (OCULTAR)'!$Q$3:$S$136,3,0),"")</f>
        <v>9767633000366</v>
      </c>
      <c r="B35" s="9" t="str">
        <f>'[1]TCE - ANEXO II - Preencher'!C44</f>
        <v>HOSPITAL ERMÍRIO COUTINHO - CG Nº 014/2022</v>
      </c>
      <c r="C35" s="10"/>
      <c r="D35" s="11" t="str">
        <f>'[1]TCE - ANEXO II - Preencher'!E44</f>
        <v>ANA MARIA GADELHA DE SOUSA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3222-05</v>
      </c>
      <c r="G35" s="14">
        <f>'[1]TCE - ANEXO II - Preencher'!I44</f>
        <v>45505</v>
      </c>
      <c r="H35" s="13" t="str">
        <f>'[1]TCE - ANEXO II - Preencher'!J44</f>
        <v>1 - Plantonista</v>
      </c>
      <c r="I35" s="13" t="str">
        <f>'[1]TCE - ANEXO II - Preencher'!K44</f>
        <v>44</v>
      </c>
      <c r="J35" s="15">
        <f>'[1]TCE - ANEXO II - Preencher'!L44</f>
        <v>1412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2632.91</v>
      </c>
      <c r="N35" s="16">
        <f>'[1]TCE - ANEXO II - Preencher'!S44</f>
        <v>0</v>
      </c>
      <c r="O35" s="17">
        <f>'[1]TCE - ANEXO II - Preencher'!W44</f>
        <v>370.44</v>
      </c>
      <c r="P35" s="18">
        <f>'[1]TCE - ANEXO II - Preencher'!X44</f>
        <v>3674.47</v>
      </c>
      <c r="R35" s="20"/>
      <c r="S35" s="22">
        <v>44774</v>
      </c>
    </row>
    <row r="36" spans="1:19" x14ac:dyDescent="0.2">
      <c r="A36" s="8">
        <f>IFERROR(VLOOKUP(B36,'[1]DADOS (OCULTAR)'!$Q$3:$S$136,3,0),"")</f>
        <v>9767633000366</v>
      </c>
      <c r="B36" s="9" t="str">
        <f>'[1]TCE - ANEXO II - Preencher'!C45</f>
        <v>HOSPITAL ERMÍRIO COUTINHO - CG Nº 014/2022</v>
      </c>
      <c r="C36" s="10"/>
      <c r="D36" s="11" t="str">
        <f>'[1]TCE - ANEXO II - Preencher'!E45</f>
        <v>ANA PATRICIA ALVES CAMILO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2235-05</v>
      </c>
      <c r="G36" s="14">
        <f>'[1]TCE - ANEXO II - Preencher'!I45</f>
        <v>45505</v>
      </c>
      <c r="H36" s="13" t="str">
        <f>'[1]TCE - ANEXO II - Preencher'!J45</f>
        <v>1 - Plantonista</v>
      </c>
      <c r="I36" s="13" t="str">
        <f>'[1]TCE - ANEXO II - Preencher'!K45</f>
        <v>30</v>
      </c>
      <c r="J36" s="15">
        <f>'[1]TCE - ANEXO II - Preencher'!L45</f>
        <v>0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0</v>
      </c>
      <c r="N36" s="16">
        <f>'[1]TCE - ANEXO II - Preencher'!S45</f>
        <v>0</v>
      </c>
      <c r="O36" s="17">
        <f>'[1]TCE - ANEXO II - Preencher'!W45</f>
        <v>3036.34</v>
      </c>
      <c r="P36" s="18">
        <f>'[1]TCE - ANEXO II - Preencher'!X45</f>
        <v>0</v>
      </c>
      <c r="R36" s="20"/>
      <c r="S36" s="22">
        <v>44805</v>
      </c>
    </row>
    <row r="37" spans="1:19" x14ac:dyDescent="0.2">
      <c r="A37" s="8">
        <f>IFERROR(VLOOKUP(B37,'[1]DADOS (OCULTAR)'!$Q$3:$S$136,3,0),"")</f>
        <v>9767633000366</v>
      </c>
      <c r="B37" s="9" t="str">
        <f>'[1]TCE - ANEXO II - Preencher'!C46</f>
        <v>HOSPITAL ERMÍRIO COUTINHO - CG Nº 014/2022</v>
      </c>
      <c r="C37" s="10"/>
      <c r="D37" s="11" t="str">
        <f>'[1]TCE - ANEXO II - Preencher'!E46</f>
        <v>ANA PAULA DOS SANTOS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>
        <f>'[1]TCE - ANEXO II - Preencher'!I46</f>
        <v>45505</v>
      </c>
      <c r="H37" s="13" t="str">
        <f>'[1]TCE - ANEXO II - Preencher'!J46</f>
        <v>1 - Plantonista</v>
      </c>
      <c r="I37" s="13" t="str">
        <f>'[1]TCE - ANEXO II - Preencher'!K46</f>
        <v>44</v>
      </c>
      <c r="J37" s="15">
        <f>'[1]TCE - ANEXO II - Preencher'!L46</f>
        <v>1412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2562.31</v>
      </c>
      <c r="N37" s="16">
        <f>'[1]TCE - ANEXO II - Preencher'!S46</f>
        <v>0</v>
      </c>
      <c r="O37" s="17">
        <f>'[1]TCE - ANEXO II - Preencher'!W46</f>
        <v>392.90999999999997</v>
      </c>
      <c r="P37" s="18">
        <f>'[1]TCE - ANEXO II - Preencher'!X46</f>
        <v>3581.4</v>
      </c>
      <c r="R37" s="20"/>
      <c r="S37" s="22">
        <v>44835</v>
      </c>
    </row>
    <row r="38" spans="1:19" x14ac:dyDescent="0.2">
      <c r="A38" s="8">
        <f>IFERROR(VLOOKUP(B38,'[1]DADOS (OCULTAR)'!$Q$3:$S$136,3,0),"")</f>
        <v>9767633000366</v>
      </c>
      <c r="B38" s="9" t="str">
        <f>'[1]TCE - ANEXO II - Preencher'!C47</f>
        <v>HOSPITAL ERMÍRIO COUTINHO - CG Nº 014/2022</v>
      </c>
      <c r="C38" s="10"/>
      <c r="D38" s="11" t="str">
        <f>'[1]TCE - ANEXO II - Preencher'!E47</f>
        <v>ANA PAULA MAURICIO DA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2235-05</v>
      </c>
      <c r="G38" s="14">
        <f>'[1]TCE - ANEXO II - Preencher'!I47</f>
        <v>45505</v>
      </c>
      <c r="H38" s="13" t="str">
        <f>'[1]TCE - ANEXO II - Preencher'!J47</f>
        <v>2 - Diarista</v>
      </c>
      <c r="I38" s="13" t="str">
        <f>'[1]TCE - ANEXO II - Preencher'!K47</f>
        <v>40</v>
      </c>
      <c r="J38" s="15">
        <f>'[1]TCE - ANEXO II - Preencher'!L47</f>
        <v>1859.03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2998.55</v>
      </c>
      <c r="N38" s="16">
        <f>'[1]TCE - ANEXO II - Preencher'!S47</f>
        <v>102.25</v>
      </c>
      <c r="O38" s="17">
        <f>'[1]TCE - ANEXO II - Preencher'!W47</f>
        <v>576.89</v>
      </c>
      <c r="P38" s="18">
        <f>'[1]TCE - ANEXO II - Preencher'!X47</f>
        <v>4382.9399999999996</v>
      </c>
      <c r="R38" s="20"/>
      <c r="S38" s="22">
        <v>44866</v>
      </c>
    </row>
    <row r="39" spans="1:19" x14ac:dyDescent="0.2">
      <c r="A39" s="8">
        <f>IFERROR(VLOOKUP(B39,'[1]DADOS (OCULTAR)'!$Q$3:$S$136,3,0),"")</f>
        <v>9767633000366</v>
      </c>
      <c r="B39" s="9" t="str">
        <f>'[1]TCE - ANEXO II - Preencher'!C48</f>
        <v>HOSPITAL ERMÍRIO COUTINHO - CG Nº 014/2022</v>
      </c>
      <c r="C39" s="10"/>
      <c r="D39" s="11" t="str">
        <f>'[1]TCE - ANEXO II - Preencher'!E48</f>
        <v>ANA ROSA LIMA DA SILVA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5163-10</v>
      </c>
      <c r="G39" s="14">
        <f>'[1]TCE - ANEXO II - Preencher'!I48</f>
        <v>45505</v>
      </c>
      <c r="H39" s="13" t="str">
        <f>'[1]TCE - ANEXO II - Preencher'!J48</f>
        <v>1 - Plantonista</v>
      </c>
      <c r="I39" s="13" t="str">
        <f>'[1]TCE - ANEXO II - Preencher'!K48</f>
        <v>36</v>
      </c>
      <c r="J39" s="15">
        <f>'[1]TCE - ANEXO II - Preencher'!L48</f>
        <v>1412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468.67</v>
      </c>
      <c r="N39" s="16">
        <f>'[1]TCE - ANEXO II - Preencher'!S48</f>
        <v>0</v>
      </c>
      <c r="O39" s="17">
        <f>'[1]TCE - ANEXO II - Preencher'!W48</f>
        <v>155.13999999999999</v>
      </c>
      <c r="P39" s="18">
        <f>'[1]TCE - ANEXO II - Preencher'!X48</f>
        <v>1725.5300000000002</v>
      </c>
      <c r="R39" s="20"/>
      <c r="S39" s="22">
        <v>44896</v>
      </c>
    </row>
    <row r="40" spans="1:19" x14ac:dyDescent="0.2">
      <c r="A40" s="8">
        <f>IFERROR(VLOOKUP(B40,'[1]DADOS (OCULTAR)'!$Q$3:$S$136,3,0),"")</f>
        <v>9767633000366</v>
      </c>
      <c r="B40" s="9" t="str">
        <f>'[1]TCE - ANEXO II - Preencher'!C49</f>
        <v>HOSPITAL ERMÍRIO COUTINHO - CG Nº 014/2022</v>
      </c>
      <c r="C40" s="10"/>
      <c r="D40" s="11" t="str">
        <f>'[1]TCE - ANEXO II - Preencher'!E49</f>
        <v>ANDERSON BESERRA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3222-05</v>
      </c>
      <c r="G40" s="14">
        <f>'[1]TCE - ANEXO II - Preencher'!I49</f>
        <v>45505</v>
      </c>
      <c r="H40" s="13" t="str">
        <f>'[1]TCE - ANEXO II - Preencher'!J49</f>
        <v>1 - Plantonista</v>
      </c>
      <c r="I40" s="13" t="str">
        <f>'[1]TCE - ANEXO II - Preencher'!K49</f>
        <v>44</v>
      </c>
      <c r="J40" s="15">
        <f>'[1]TCE - ANEXO II - Preencher'!L49</f>
        <v>1412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2847.48</v>
      </c>
      <c r="N40" s="16">
        <f>'[1]TCE - ANEXO II - Preencher'!S49</f>
        <v>0</v>
      </c>
      <c r="O40" s="17">
        <f>'[1]TCE - ANEXO II - Preencher'!W49</f>
        <v>304.99</v>
      </c>
      <c r="P40" s="18">
        <f>'[1]TCE - ANEXO II - Preencher'!X49</f>
        <v>3954.49</v>
      </c>
      <c r="R40" s="20"/>
      <c r="S40" s="22">
        <v>44927</v>
      </c>
    </row>
    <row r="41" spans="1:19" x14ac:dyDescent="0.2">
      <c r="A41" s="8">
        <f>IFERROR(VLOOKUP(B41,'[1]DADOS (OCULTAR)'!$Q$3:$S$136,3,0),"")</f>
        <v>9767633000366</v>
      </c>
      <c r="B41" s="9" t="str">
        <f>'[1]TCE - ANEXO II - Preencher'!C50</f>
        <v>HOSPITAL ERMÍRIO COUTINHO - CG Nº 014/2022</v>
      </c>
      <c r="C41" s="10"/>
      <c r="D41" s="11" t="str">
        <f>'[1]TCE - ANEXO II - Preencher'!E50</f>
        <v>ANDERSON DE MELO SILVA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5143-10</v>
      </c>
      <c r="G41" s="14">
        <f>'[1]TCE - ANEXO II - Preencher'!I50</f>
        <v>45505</v>
      </c>
      <c r="H41" s="13" t="str">
        <f>'[1]TCE - ANEXO II - Preencher'!J50</f>
        <v>1 - Plantonista</v>
      </c>
      <c r="I41" s="13" t="str">
        <f>'[1]TCE - ANEXO II - Preencher'!K50</f>
        <v>36</v>
      </c>
      <c r="J41" s="15">
        <f>'[1]TCE - ANEXO II - Preencher'!L50</f>
        <v>1412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493.18</v>
      </c>
      <c r="N41" s="16">
        <f>'[1]TCE - ANEXO II - Preencher'!S50</f>
        <v>0</v>
      </c>
      <c r="O41" s="17">
        <f>'[1]TCE - ANEXO II - Preencher'!W50</f>
        <v>157.34</v>
      </c>
      <c r="P41" s="18">
        <f>'[1]TCE - ANEXO II - Preencher'!X50</f>
        <v>1747.8400000000001</v>
      </c>
      <c r="R41" s="20"/>
      <c r="S41" s="22">
        <v>44958</v>
      </c>
    </row>
    <row r="42" spans="1:19" x14ac:dyDescent="0.2">
      <c r="A42" s="8">
        <f>IFERROR(VLOOKUP(B42,'[1]DADOS (OCULTAR)'!$Q$3:$S$136,3,0),"")</f>
        <v>9767633000366</v>
      </c>
      <c r="B42" s="9" t="str">
        <f>'[1]TCE - ANEXO II - Preencher'!C51</f>
        <v>HOSPITAL ERMÍRIO COUTINHO - CG Nº 014/2022</v>
      </c>
      <c r="C42" s="10"/>
      <c r="D42" s="11" t="str">
        <f>'[1]TCE - ANEXO II - Preencher'!E51</f>
        <v>ANDIELLE CRISTINA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 t="str">
        <f>'[1]TCE - ANEXO II - Preencher'!H51</f>
        <v>3222-05</v>
      </c>
      <c r="G42" s="14">
        <f>'[1]TCE - ANEXO II - Preencher'!I51</f>
        <v>45505</v>
      </c>
      <c r="H42" s="13" t="str">
        <f>'[1]TCE - ANEXO II - Preencher'!J51</f>
        <v>1 - Plantonista</v>
      </c>
      <c r="I42" s="13" t="str">
        <f>'[1]TCE - ANEXO II - Preencher'!K51</f>
        <v>44</v>
      </c>
      <c r="J42" s="15">
        <f>'[1]TCE - ANEXO II - Preencher'!L51</f>
        <v>0</v>
      </c>
      <c r="K42" s="15">
        <f>'[1]TCE - ANEXO II - Preencher'!P51</f>
        <v>2640.68</v>
      </c>
      <c r="L42" s="15">
        <f>'[1]TCE - ANEXO II - Preencher'!Q51</f>
        <v>0</v>
      </c>
      <c r="M42" s="15">
        <f>'[1]TCE - ANEXO II - Preencher'!R51</f>
        <v>1913</v>
      </c>
      <c r="N42" s="16">
        <f>'[1]TCE - ANEXO II - Preencher'!S51</f>
        <v>0</v>
      </c>
      <c r="O42" s="17">
        <f>'[1]TCE - ANEXO II - Preencher'!W51</f>
        <v>2764.3199999999997</v>
      </c>
      <c r="P42" s="18">
        <f>'[1]TCE - ANEXO II - Preencher'!X51</f>
        <v>1789.3600000000006</v>
      </c>
      <c r="R42" s="20"/>
      <c r="S42" s="22">
        <v>44986</v>
      </c>
    </row>
    <row r="43" spans="1:19" x14ac:dyDescent="0.2">
      <c r="A43" s="8">
        <f>IFERROR(VLOOKUP(B43,'[1]DADOS (OCULTAR)'!$Q$3:$S$136,3,0),"")</f>
        <v>9767633000366</v>
      </c>
      <c r="B43" s="9" t="str">
        <f>'[1]TCE - ANEXO II - Preencher'!C52</f>
        <v>HOSPITAL ERMÍRIO COUTINHO - CG Nº 014/2022</v>
      </c>
      <c r="C43" s="10"/>
      <c r="D43" s="11" t="str">
        <f>'[1]TCE - ANEXO II - Preencher'!E52</f>
        <v>ANDRE FRANCISCO DE OLIVEIRA SILVA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5163-10</v>
      </c>
      <c r="G43" s="14">
        <f>'[1]TCE - ANEXO II - Preencher'!I52</f>
        <v>45505</v>
      </c>
      <c r="H43" s="13" t="str">
        <f>'[1]TCE - ANEXO II - Preencher'!J52</f>
        <v>1 - Plantonista</v>
      </c>
      <c r="I43" s="13" t="str">
        <f>'[1]TCE - ANEXO II - Preencher'!K52</f>
        <v>36</v>
      </c>
      <c r="J43" s="15">
        <f>'[1]TCE - ANEXO II - Preencher'!L52</f>
        <v>0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0</v>
      </c>
      <c r="O43" s="17">
        <f>'[1]TCE - ANEXO II - Preencher'!W52</f>
        <v>5584.95</v>
      </c>
      <c r="P43" s="18">
        <f>'[1]TCE - ANEXO II - Preencher'!X52</f>
        <v>0</v>
      </c>
      <c r="R43" s="20"/>
      <c r="S43" s="22">
        <v>45017</v>
      </c>
    </row>
    <row r="44" spans="1:19" x14ac:dyDescent="0.2">
      <c r="A44" s="8">
        <f>IFERROR(VLOOKUP(B44,'[1]DADOS (OCULTAR)'!$Q$3:$S$136,3,0),"")</f>
        <v>9767633000366</v>
      </c>
      <c r="B44" s="9" t="str">
        <f>'[1]TCE - ANEXO II - Preencher'!C53</f>
        <v>HOSPITAL ERMÍRIO COUTINHO - CG Nº 014/2022</v>
      </c>
      <c r="C44" s="10"/>
      <c r="D44" s="11" t="str">
        <f>'[1]TCE - ANEXO II - Preencher'!E53</f>
        <v>ANDREA MARIA TIAGO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5135-05</v>
      </c>
      <c r="G44" s="14">
        <f>'[1]TCE - ANEXO II - Preencher'!I53</f>
        <v>45505</v>
      </c>
      <c r="H44" s="13" t="str">
        <f>'[1]TCE - ANEXO II - Preencher'!J53</f>
        <v>1 - Plantonista</v>
      </c>
      <c r="I44" s="13" t="str">
        <f>'[1]TCE - ANEXO II - Preencher'!K53</f>
        <v>36</v>
      </c>
      <c r="J44" s="15">
        <f>'[1]TCE - ANEXO II - Preencher'!L53</f>
        <v>1412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553.39</v>
      </c>
      <c r="N44" s="16">
        <f>'[1]TCE - ANEXO II - Preencher'!S53</f>
        <v>0</v>
      </c>
      <c r="O44" s="17">
        <f>'[1]TCE - ANEXO II - Preencher'!W53</f>
        <v>189.04</v>
      </c>
      <c r="P44" s="18">
        <f>'[1]TCE - ANEXO II - Preencher'!X53</f>
        <v>1776.35</v>
      </c>
      <c r="R44" s="20"/>
      <c r="S44" s="22">
        <v>45047</v>
      </c>
    </row>
    <row r="45" spans="1:19" x14ac:dyDescent="0.2">
      <c r="A45" s="8">
        <f>IFERROR(VLOOKUP(B45,'[1]DADOS (OCULTAR)'!$Q$3:$S$136,3,0),"")</f>
        <v>9767633000366</v>
      </c>
      <c r="B45" s="9" t="str">
        <f>'[1]TCE - ANEXO II - Preencher'!C54</f>
        <v>HOSPITAL ERMÍRIO COUTINHO - CG Nº 014/2022</v>
      </c>
      <c r="C45" s="10"/>
      <c r="D45" s="11" t="str">
        <f>'[1]TCE - ANEXO II - Preencher'!E54</f>
        <v>ANDREILMA DO NASCIMENTO DELFINO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2235-05</v>
      </c>
      <c r="G45" s="14">
        <f>'[1]TCE - ANEXO II - Preencher'!I54</f>
        <v>45505</v>
      </c>
      <c r="H45" s="13" t="str">
        <f>'[1]TCE - ANEXO II - Preencher'!J54</f>
        <v>1 - Plantonista</v>
      </c>
      <c r="I45" s="13" t="str">
        <f>'[1]TCE - ANEXO II - Preencher'!K54</f>
        <v>30</v>
      </c>
      <c r="J45" s="15">
        <f>'[1]TCE - ANEXO II - Preencher'!L54</f>
        <v>2221.9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2857.87</v>
      </c>
      <c r="N45" s="16">
        <f>'[1]TCE - ANEXO II - Preencher'!S54</f>
        <v>122.2</v>
      </c>
      <c r="O45" s="17">
        <f>'[1]TCE - ANEXO II - Preencher'!W54</f>
        <v>636.09999999999991</v>
      </c>
      <c r="P45" s="18">
        <f>'[1]TCE - ANEXO II - Preencher'!X54</f>
        <v>4565.8700000000008</v>
      </c>
      <c r="S45" s="22">
        <v>45078</v>
      </c>
    </row>
    <row r="46" spans="1:19" x14ac:dyDescent="0.2">
      <c r="A46" s="8">
        <f>IFERROR(VLOOKUP(B46,'[1]DADOS (OCULTAR)'!$Q$3:$S$136,3,0),"")</f>
        <v>9767633000366</v>
      </c>
      <c r="B46" s="9" t="str">
        <f>'[1]TCE - ANEXO II - Preencher'!C55</f>
        <v>HOSPITAL ERMÍRIO COUTINHO - CG Nº 014/2022</v>
      </c>
      <c r="C46" s="10"/>
      <c r="D46" s="11" t="str">
        <f>'[1]TCE - ANEXO II - Preencher'!E55</f>
        <v>ANDRIELY RISOMAR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2235-05</v>
      </c>
      <c r="G46" s="14">
        <f>'[1]TCE - ANEXO II - Preencher'!I55</f>
        <v>45505</v>
      </c>
      <c r="H46" s="13" t="str">
        <f>'[1]TCE - ANEXO II - Preencher'!J55</f>
        <v>1 - Plantonista</v>
      </c>
      <c r="I46" s="13" t="str">
        <f>'[1]TCE - ANEXO II - Preencher'!K55</f>
        <v>30</v>
      </c>
      <c r="J46" s="15">
        <f>'[1]TCE - ANEXO II - Preencher'!L55</f>
        <v>0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2459.15</v>
      </c>
      <c r="N46" s="16">
        <f>'[1]TCE - ANEXO II - Preencher'!S55</f>
        <v>0</v>
      </c>
      <c r="O46" s="17">
        <f>'[1]TCE - ANEXO II - Preencher'!W55</f>
        <v>3205.6</v>
      </c>
      <c r="P46" s="18">
        <f>'[1]TCE - ANEXO II - Preencher'!X55</f>
        <v>-174.28999999999996</v>
      </c>
      <c r="S46" s="22">
        <v>45108</v>
      </c>
    </row>
    <row r="47" spans="1:19" x14ac:dyDescent="0.2">
      <c r="A47" s="8">
        <f>IFERROR(VLOOKUP(B47,'[1]DADOS (OCULTAR)'!$Q$3:$S$136,3,0),"")</f>
        <v>9767633000366</v>
      </c>
      <c r="B47" s="9" t="str">
        <f>'[1]TCE - ANEXO II - Preencher'!C56</f>
        <v>HOSPITAL ERMÍRIO COUTINHO - CG Nº 014/2022</v>
      </c>
      <c r="C47" s="10"/>
      <c r="D47" s="11" t="str">
        <f>'[1]TCE - ANEXO II - Preencher'!E56</f>
        <v>ANGELA MARIA RIBEIRO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45505</v>
      </c>
      <c r="H47" s="13" t="str">
        <f>'[1]TCE - ANEXO II - Preencher'!J56</f>
        <v>1 - Plantonista</v>
      </c>
      <c r="I47" s="13" t="str">
        <f>'[1]TCE - ANEXO II - Preencher'!K56</f>
        <v>44</v>
      </c>
      <c r="J47" s="15">
        <f>'[1]TCE - ANEXO II - Preencher'!L56</f>
        <v>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1913</v>
      </c>
      <c r="N47" s="16">
        <f>'[1]TCE - ANEXO II - Preencher'!S56</f>
        <v>0</v>
      </c>
      <c r="O47" s="17">
        <f>'[1]TCE - ANEXO II - Preencher'!W56</f>
        <v>4102.4799999999996</v>
      </c>
      <c r="P47" s="18">
        <f>'[1]TCE - ANEXO II - Preencher'!X56</f>
        <v>-121.50999999999976</v>
      </c>
      <c r="S47" s="22">
        <v>45139</v>
      </c>
    </row>
    <row r="48" spans="1:19" x14ac:dyDescent="0.2">
      <c r="A48" s="8">
        <f>IFERROR(VLOOKUP(B48,'[1]DADOS (OCULTAR)'!$Q$3:$S$136,3,0),"")</f>
        <v>9767633000366</v>
      </c>
      <c r="B48" s="9" t="str">
        <f>'[1]TCE - ANEXO II - Preencher'!C57</f>
        <v>HOSPITAL ERMÍRIO COUTINHO - CG Nº 014/2022</v>
      </c>
      <c r="C48" s="10"/>
      <c r="D48" s="11" t="str">
        <f>'[1]TCE - ANEXO II - Preencher'!E57</f>
        <v>ANGELITA MARIA DE ANDRADE ADELINO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5135-05</v>
      </c>
      <c r="G48" s="14">
        <f>'[1]TCE - ANEXO II - Preencher'!I57</f>
        <v>45505</v>
      </c>
      <c r="H48" s="13" t="str">
        <f>'[1]TCE - ANEXO II - Preencher'!J57</f>
        <v>1 - Plantonista</v>
      </c>
      <c r="I48" s="13" t="str">
        <f>'[1]TCE - ANEXO II - Preencher'!K57</f>
        <v>36</v>
      </c>
      <c r="J48" s="15">
        <f>'[1]TCE - ANEXO II - Preencher'!L57</f>
        <v>1412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468.67</v>
      </c>
      <c r="N48" s="16">
        <f>'[1]TCE - ANEXO II - Preencher'!S57</f>
        <v>0</v>
      </c>
      <c r="O48" s="17">
        <f>'[1]TCE - ANEXO II - Preencher'!W57</f>
        <v>181.42</v>
      </c>
      <c r="P48" s="18">
        <f>'[1]TCE - ANEXO II - Preencher'!X57</f>
        <v>1699.25</v>
      </c>
      <c r="S48" s="22">
        <v>45170</v>
      </c>
    </row>
    <row r="49" spans="1:19" x14ac:dyDescent="0.2">
      <c r="A49" s="8">
        <f>IFERROR(VLOOKUP(B49,'[1]DADOS (OCULTAR)'!$Q$3:$S$136,3,0),"")</f>
        <v>9767633000366</v>
      </c>
      <c r="B49" s="9" t="str">
        <f>'[1]TCE - ANEXO II - Preencher'!C58</f>
        <v>HOSPITAL ERMÍRIO COUTINHO - CG Nº 014/2022</v>
      </c>
      <c r="C49" s="10"/>
      <c r="D49" s="11" t="str">
        <f>'[1]TCE - ANEXO II - Preencher'!E58</f>
        <v>ANNA GABRIELLA PINTO DA SILVA MOURA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2212-05</v>
      </c>
      <c r="G49" s="14">
        <f>'[1]TCE - ANEXO II - Preencher'!I58</f>
        <v>45505</v>
      </c>
      <c r="H49" s="13" t="str">
        <f>'[1]TCE - ANEXO II - Preencher'!J58</f>
        <v>1 - Plantonista</v>
      </c>
      <c r="I49" s="13" t="str">
        <f>'[1]TCE - ANEXO II - Preencher'!K58</f>
        <v>30</v>
      </c>
      <c r="J49" s="15">
        <f>'[1]TCE - ANEXO II - Preencher'!L58</f>
        <v>3265.54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1135.02</v>
      </c>
      <c r="N49" s="16">
        <f>'[1]TCE - ANEXO II - Preencher'!S58</f>
        <v>0</v>
      </c>
      <c r="O49" s="17">
        <f>'[1]TCE - ANEXO II - Preencher'!W58</f>
        <v>642.22</v>
      </c>
      <c r="P49" s="18">
        <f>'[1]TCE - ANEXO II - Preencher'!X58</f>
        <v>3758.3399999999992</v>
      </c>
      <c r="S49" s="22">
        <v>45200</v>
      </c>
    </row>
    <row r="50" spans="1:19" x14ac:dyDescent="0.2">
      <c r="A50" s="8">
        <f>IFERROR(VLOOKUP(B50,'[1]DADOS (OCULTAR)'!$Q$3:$S$136,3,0),"")</f>
        <v>9767633000366</v>
      </c>
      <c r="B50" s="9" t="str">
        <f>'[1]TCE - ANEXO II - Preencher'!C59</f>
        <v>HOSPITAL ERMÍRIO COUTINHO - CG Nº 014/2022</v>
      </c>
      <c r="C50" s="10"/>
      <c r="D50" s="11" t="str">
        <f>'[1]TCE - ANEXO II - Preencher'!E59</f>
        <v>ANTONIA MARIA FERREIRA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5143-20</v>
      </c>
      <c r="G50" s="14">
        <f>'[1]TCE - ANEXO II - Preencher'!I59</f>
        <v>45505</v>
      </c>
      <c r="H50" s="13" t="str">
        <f>'[1]TCE - ANEXO II - Preencher'!J59</f>
        <v>1 - Plantonista</v>
      </c>
      <c r="I50" s="13" t="str">
        <f>'[1]TCE - ANEXO II - Preencher'!K59</f>
        <v>36</v>
      </c>
      <c r="J50" s="15">
        <f>'[1]TCE - ANEXO II - Preencher'!L59</f>
        <v>1412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468.67</v>
      </c>
      <c r="N50" s="16">
        <f>'[1]TCE - ANEXO II - Preencher'!S59</f>
        <v>0</v>
      </c>
      <c r="O50" s="17">
        <f>'[1]TCE - ANEXO II - Preencher'!W59</f>
        <v>194.56</v>
      </c>
      <c r="P50" s="18">
        <f>'[1]TCE - ANEXO II - Preencher'!X59</f>
        <v>1686.1100000000001</v>
      </c>
      <c r="S50" s="22">
        <v>45231</v>
      </c>
    </row>
    <row r="51" spans="1:19" x14ac:dyDescent="0.2">
      <c r="A51" s="8">
        <f>IFERROR(VLOOKUP(B51,'[1]DADOS (OCULTAR)'!$Q$3:$S$136,3,0),"")</f>
        <v>9767633000366</v>
      </c>
      <c r="B51" s="9" t="str">
        <f>'[1]TCE - ANEXO II - Preencher'!C60</f>
        <v>HOSPITAL ERMÍRIO COUTINHO - CG Nº 014/2022</v>
      </c>
      <c r="C51" s="10"/>
      <c r="D51" s="11" t="str">
        <f>'[1]TCE - ANEXO II - Preencher'!E60</f>
        <v>ANTONIA MARIA SILVA MOURA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3222-05</v>
      </c>
      <c r="G51" s="14">
        <f>'[1]TCE - ANEXO II - Preencher'!I60</f>
        <v>45505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1412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2421.11</v>
      </c>
      <c r="N51" s="16">
        <f>'[1]TCE - ANEXO II - Preencher'!S60</f>
        <v>0</v>
      </c>
      <c r="O51" s="17">
        <f>'[1]TCE - ANEXO II - Preencher'!W60</f>
        <v>343.76</v>
      </c>
      <c r="P51" s="18">
        <f>'[1]TCE - ANEXO II - Preencher'!X60</f>
        <v>3489.3500000000004</v>
      </c>
      <c r="S51" s="22">
        <v>45261</v>
      </c>
    </row>
    <row r="52" spans="1:19" x14ac:dyDescent="0.2">
      <c r="A52" s="8">
        <f>IFERROR(VLOOKUP(B52,'[1]DADOS (OCULTAR)'!$Q$3:$S$136,3,0),"")</f>
        <v>9767633000366</v>
      </c>
      <c r="B52" s="9" t="str">
        <f>'[1]TCE - ANEXO II - Preencher'!C61</f>
        <v>HOSPITAL ERMÍRIO COUTINHO - CG Nº 014/2022</v>
      </c>
      <c r="C52" s="10"/>
      <c r="D52" s="11" t="str">
        <f>'[1]TCE - ANEXO II - Preencher'!E61</f>
        <v>ANTONIO TALYSON BRITO DO NASCIMENTO</v>
      </c>
      <c r="E52" s="12" t="str">
        <f>IF('[1]TCE - ANEXO II - Preencher'!G61="4 - Assistência Odontológica","2 - Outros Profissionais da saúde",'[1]TCE - ANEXO II - Preencher'!G61)</f>
        <v>1 - Médico</v>
      </c>
      <c r="F52" s="13" t="str">
        <f>'[1]TCE - ANEXO II - Preencher'!H61</f>
        <v>2251-25</v>
      </c>
      <c r="G52" s="14">
        <f>'[1]TCE - ANEXO II - Preencher'!I61</f>
        <v>45505</v>
      </c>
      <c r="H52" s="13" t="str">
        <f>'[1]TCE - ANEXO II - Preencher'!J61</f>
        <v>1 - Plantonista</v>
      </c>
      <c r="I52" s="13" t="str">
        <f>'[1]TCE - ANEXO II - Preencher'!K61</f>
        <v>24</v>
      </c>
      <c r="J52" s="15">
        <f>'[1]TCE - ANEXO II - Preencher'!L61</f>
        <v>0</v>
      </c>
      <c r="K52" s="15">
        <f>'[1]TCE - ANEXO II - Preencher'!P61</f>
        <v>14227.13</v>
      </c>
      <c r="L52" s="15">
        <f>'[1]TCE - ANEXO II - Preencher'!Q61</f>
        <v>0</v>
      </c>
      <c r="M52" s="15">
        <f>'[1]TCE - ANEXO II - Preencher'!R61</f>
        <v>0</v>
      </c>
      <c r="N52" s="16">
        <f>'[1]TCE - ANEXO II - Preencher'!S61</f>
        <v>0</v>
      </c>
      <c r="O52" s="17">
        <f>'[1]TCE - ANEXO II - Preencher'!W61</f>
        <v>14227.13</v>
      </c>
      <c r="P52" s="18">
        <f>'[1]TCE - ANEXO II - Preencher'!X61</f>
        <v>0</v>
      </c>
      <c r="S52" s="22">
        <v>45292</v>
      </c>
    </row>
    <row r="53" spans="1:19" x14ac:dyDescent="0.2">
      <c r="A53" s="8">
        <f>IFERROR(VLOOKUP(B53,'[1]DADOS (OCULTAR)'!$Q$3:$S$136,3,0),"")</f>
        <v>9767633000366</v>
      </c>
      <c r="B53" s="9" t="str">
        <f>'[1]TCE - ANEXO II - Preencher'!C62</f>
        <v>HOSPITAL ERMÍRIO COUTINHO - CG Nº 014/2022</v>
      </c>
      <c r="C53" s="10"/>
      <c r="D53" s="11" t="str">
        <f>'[1]TCE - ANEXO II - Preencher'!E62</f>
        <v>ARIANA INGRID SAMPAIO TELES MIRA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2235-05</v>
      </c>
      <c r="G53" s="14">
        <f>'[1]TCE - ANEXO II - Preencher'!I62</f>
        <v>45505</v>
      </c>
      <c r="H53" s="13" t="str">
        <f>'[1]TCE - ANEXO II - Preencher'!J62</f>
        <v>1 - Plantonista</v>
      </c>
      <c r="I53" s="13" t="str">
        <f>'[1]TCE - ANEXO II - Preencher'!K62</f>
        <v>30</v>
      </c>
      <c r="J53" s="15">
        <f>'[1]TCE - ANEXO II - Preencher'!L62</f>
        <v>2852.04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2986.39</v>
      </c>
      <c r="N53" s="16">
        <f>'[1]TCE - ANEXO II - Preencher'!S62</f>
        <v>0</v>
      </c>
      <c r="O53" s="17">
        <f>'[1]TCE - ANEXO II - Preencher'!W62</f>
        <v>1036.73</v>
      </c>
      <c r="P53" s="18">
        <f>'[1]TCE - ANEXO II - Preencher'!X62</f>
        <v>4801.7000000000007</v>
      </c>
      <c r="S53" s="22">
        <v>45323</v>
      </c>
    </row>
    <row r="54" spans="1:19" x14ac:dyDescent="0.2">
      <c r="A54" s="8">
        <f>IFERROR(VLOOKUP(B54,'[1]DADOS (OCULTAR)'!$Q$3:$S$136,3,0),"")</f>
        <v>9767633000366</v>
      </c>
      <c r="B54" s="9" t="str">
        <f>'[1]TCE - ANEXO II - Preencher'!C63</f>
        <v>HOSPITAL ERMÍRIO COUTINHO - CG Nº 014/2022</v>
      </c>
      <c r="C54" s="10"/>
      <c r="D54" s="11" t="str">
        <f>'[1]TCE - ANEXO II - Preencher'!E63</f>
        <v>ARIANNY SIBELLY PESSOA DE ARAUJO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2235-05</v>
      </c>
      <c r="G54" s="14">
        <f>'[1]TCE - ANEXO II - Preencher'!I63</f>
        <v>45505</v>
      </c>
      <c r="H54" s="13" t="str">
        <f>'[1]TCE - ANEXO II - Preencher'!J63</f>
        <v>2 - Diarista</v>
      </c>
      <c r="I54" s="13" t="str">
        <f>'[1]TCE - ANEXO II - Preencher'!K63</f>
        <v>40</v>
      </c>
      <c r="J54" s="15">
        <f>'[1]TCE - ANEXO II - Preencher'!L63</f>
        <v>1859.03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3196.89</v>
      </c>
      <c r="N54" s="16">
        <f>'[1]TCE - ANEXO II - Preencher'!S63</f>
        <v>0</v>
      </c>
      <c r="O54" s="17">
        <f>'[1]TCE - ANEXO II - Preencher'!W63</f>
        <v>563.41000000000008</v>
      </c>
      <c r="P54" s="18">
        <f>'[1]TCE - ANEXO II - Preencher'!X63</f>
        <v>4492.51</v>
      </c>
      <c r="S54" s="22">
        <v>45352</v>
      </c>
    </row>
    <row r="55" spans="1:19" x14ac:dyDescent="0.2">
      <c r="A55" s="8">
        <f>IFERROR(VLOOKUP(B55,'[1]DADOS (OCULTAR)'!$Q$3:$S$136,3,0),"")</f>
        <v>9767633000366</v>
      </c>
      <c r="B55" s="9" t="str">
        <f>'[1]TCE - ANEXO II - Preencher'!C64</f>
        <v>HOSPITAL ERMÍRIO COUTINHO - CG Nº 014/2022</v>
      </c>
      <c r="C55" s="10"/>
      <c r="D55" s="11" t="str">
        <f>'[1]TCE - ANEXO II - Preencher'!E64</f>
        <v>ARLINE CRISTIANA DE ALMEIDA MENEZES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5143-20</v>
      </c>
      <c r="G55" s="14">
        <f>'[1]TCE - ANEXO II - Preencher'!I64</f>
        <v>45505</v>
      </c>
      <c r="H55" s="13" t="str">
        <f>'[1]TCE - ANEXO II - Preencher'!J64</f>
        <v>2 - Diarista</v>
      </c>
      <c r="I55" s="13" t="str">
        <f>'[1]TCE - ANEXO II - Preencher'!K64</f>
        <v>44</v>
      </c>
      <c r="J55" s="15">
        <f>'[1]TCE - ANEXO II - Preencher'!L64</f>
        <v>1412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553.39</v>
      </c>
      <c r="N55" s="16">
        <f>'[1]TCE - ANEXO II - Preencher'!S64</f>
        <v>0</v>
      </c>
      <c r="O55" s="17">
        <f>'[1]TCE - ANEXO II - Preencher'!W64</f>
        <v>162.76</v>
      </c>
      <c r="P55" s="18">
        <f>'[1]TCE - ANEXO II - Preencher'!X64</f>
        <v>1802.6299999999999</v>
      </c>
      <c r="S55" s="22">
        <v>45383</v>
      </c>
    </row>
    <row r="56" spans="1:19" x14ac:dyDescent="0.2">
      <c r="A56" s="8">
        <f>IFERROR(VLOOKUP(B56,'[1]DADOS (OCULTAR)'!$Q$3:$S$136,3,0),"")</f>
        <v>9767633000366</v>
      </c>
      <c r="B56" s="9" t="str">
        <f>'[1]TCE - ANEXO II - Preencher'!C65</f>
        <v>HOSPITAL ERMÍRIO COUTINHO - CG Nº 014/2022</v>
      </c>
      <c r="C56" s="10"/>
      <c r="D56" s="11" t="str">
        <f>'[1]TCE - ANEXO II - Preencher'!E65</f>
        <v>ARTHUR MURYLO MARTINS DA SILVA</v>
      </c>
      <c r="E56" s="12" t="str">
        <f>IF('[1]TCE - ANEXO II - Preencher'!G65="4 - Assistência Odontológica","2 - Outros Profissionais da saúde",'[1]TCE - ANEXO II - Preencher'!G65)</f>
        <v>3 - Administrativo</v>
      </c>
      <c r="F56" s="13" t="str">
        <f>'[1]TCE - ANEXO II - Preencher'!H65</f>
        <v>3132-20</v>
      </c>
      <c r="G56" s="14">
        <f>'[1]TCE - ANEXO II - Preencher'!I65</f>
        <v>45505</v>
      </c>
      <c r="H56" s="13" t="str">
        <f>'[1]TCE - ANEXO II - Preencher'!J65</f>
        <v>2 - Diarista</v>
      </c>
      <c r="I56" s="13" t="str">
        <f>'[1]TCE - ANEXO II - Preencher'!K65</f>
        <v>44</v>
      </c>
      <c r="J56" s="15">
        <f>'[1]TCE - ANEXO II - Preencher'!L65</f>
        <v>2735.17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897.14</v>
      </c>
      <c r="N56" s="16">
        <f>'[1]TCE - ANEXO II - Preencher'!S65</f>
        <v>0</v>
      </c>
      <c r="O56" s="17">
        <f>'[1]TCE - ANEXO II - Preencher'!W65</f>
        <v>420.43</v>
      </c>
      <c r="P56" s="18">
        <f>'[1]TCE - ANEXO II - Preencher'!X65</f>
        <v>3211.88</v>
      </c>
      <c r="S56" s="22">
        <v>45413</v>
      </c>
    </row>
    <row r="57" spans="1:19" x14ac:dyDescent="0.2">
      <c r="A57" s="8">
        <f>IFERROR(VLOOKUP(B57,'[1]DADOS (OCULTAR)'!$Q$3:$S$136,3,0),"")</f>
        <v>9767633000366</v>
      </c>
      <c r="B57" s="9" t="str">
        <f>'[1]TCE - ANEXO II - Preencher'!C66</f>
        <v>HOSPITAL ERMÍRIO COUTINHO - CG Nº 014/2022</v>
      </c>
      <c r="C57" s="10"/>
      <c r="D57" s="11" t="str">
        <f>'[1]TCE - ANEXO II - Preencher'!E66</f>
        <v>AVANY LIRA DA CUNHA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>
        <f>'[1]TCE - ANEXO II - Preencher'!I66</f>
        <v>45505</v>
      </c>
      <c r="H57" s="13" t="str">
        <f>'[1]TCE - ANEXO II - Preencher'!J66</f>
        <v>1 - Plantonista</v>
      </c>
      <c r="I57" s="13" t="str">
        <f>'[1]TCE - ANEXO II - Preencher'!K66</f>
        <v>44</v>
      </c>
      <c r="J57" s="15">
        <f>'[1]TCE - ANEXO II - Preencher'!L66</f>
        <v>0</v>
      </c>
      <c r="K57" s="15">
        <f>'[1]TCE - ANEXO II - Preencher'!P66</f>
        <v>2466.0100000000002</v>
      </c>
      <c r="L57" s="15">
        <f>'[1]TCE - ANEXO II - Preencher'!Q66</f>
        <v>0</v>
      </c>
      <c r="M57" s="15">
        <f>'[1]TCE - ANEXO II - Preencher'!R66</f>
        <v>1913</v>
      </c>
      <c r="N57" s="16">
        <f>'[1]TCE - ANEXO II - Preencher'!S66</f>
        <v>0</v>
      </c>
      <c r="O57" s="17">
        <f>'[1]TCE - ANEXO II - Preencher'!W66</f>
        <v>2564.2200000000003</v>
      </c>
      <c r="P57" s="18">
        <f>'[1]TCE - ANEXO II - Preencher'!X66</f>
        <v>1814.79</v>
      </c>
      <c r="S57" s="22">
        <v>45444</v>
      </c>
    </row>
    <row r="58" spans="1:19" x14ac:dyDescent="0.2">
      <c r="A58" s="8">
        <f>IFERROR(VLOOKUP(B58,'[1]DADOS (OCULTAR)'!$Q$3:$S$136,3,0),"")</f>
        <v>9767633000366</v>
      </c>
      <c r="B58" s="9" t="str">
        <f>'[1]TCE - ANEXO II - Preencher'!C67</f>
        <v>HOSPITAL ERMÍRIO COUTINHO - CG Nº 014/2022</v>
      </c>
      <c r="C58" s="10"/>
      <c r="D58" s="11" t="str">
        <f>'[1]TCE - ANEXO II - Preencher'!E67</f>
        <v>BARBARA YLANA RODRIGUES LOBO</v>
      </c>
      <c r="E58" s="12" t="str">
        <f>IF('[1]TCE - ANEXO II - Preencher'!G67="4 - Assistência Odontológica","2 - Outros Profissionais da saúde",'[1]TCE - ANEXO II - Preencher'!G67)</f>
        <v>1 - Médico</v>
      </c>
      <c r="F58" s="13" t="str">
        <f>'[1]TCE - ANEXO II - Preencher'!H67</f>
        <v>2251-24</v>
      </c>
      <c r="G58" s="14">
        <f>'[1]TCE - ANEXO II - Preencher'!I67</f>
        <v>45505</v>
      </c>
      <c r="H58" s="13" t="str">
        <f>'[1]TCE - ANEXO II - Preencher'!J67</f>
        <v>1 - Plantonista</v>
      </c>
      <c r="I58" s="13" t="str">
        <f>'[1]TCE - ANEXO II - Preencher'!K67</f>
        <v>24</v>
      </c>
      <c r="J58" s="15">
        <f>'[1]TCE - ANEXO II - Preencher'!L67</f>
        <v>0</v>
      </c>
      <c r="K58" s="15">
        <f>'[1]TCE - ANEXO II - Preencher'!P67</f>
        <v>12012.96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12012.96</v>
      </c>
      <c r="P58" s="18">
        <f>'[1]TCE - ANEXO II - Preencher'!X67</f>
        <v>0</v>
      </c>
      <c r="S58" s="22">
        <v>45474</v>
      </c>
    </row>
    <row r="59" spans="1:19" x14ac:dyDescent="0.2">
      <c r="A59" s="8">
        <f>IFERROR(VLOOKUP(B59,'[1]DADOS (OCULTAR)'!$Q$3:$S$136,3,0),"")</f>
        <v>9767633000366</v>
      </c>
      <c r="B59" s="9" t="str">
        <f>'[1]TCE - ANEXO II - Preencher'!C68</f>
        <v>HOSPITAL ERMÍRIO COUTINHO - CG Nº 014/2022</v>
      </c>
      <c r="C59" s="10"/>
      <c r="D59" s="11" t="str">
        <f>'[1]TCE - ANEXO II - Preencher'!E68</f>
        <v>BRUNA REINALDO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3222-05</v>
      </c>
      <c r="G59" s="14">
        <f>'[1]TCE - ANEXO II - Preencher'!I68</f>
        <v>45505</v>
      </c>
      <c r="H59" s="13" t="str">
        <f>'[1]TCE - ANEXO II - Preencher'!J68</f>
        <v>1 - Plantonista</v>
      </c>
      <c r="I59" s="13" t="str">
        <f>'[1]TCE - ANEXO II - Preencher'!K68</f>
        <v>44</v>
      </c>
      <c r="J59" s="15">
        <f>'[1]TCE - ANEXO II - Preencher'!L68</f>
        <v>1412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2562.31</v>
      </c>
      <c r="N59" s="16">
        <f>'[1]TCE - ANEXO II - Preencher'!S68</f>
        <v>0</v>
      </c>
      <c r="O59" s="17">
        <f>'[1]TCE - ANEXO II - Preencher'!W68</f>
        <v>260.81</v>
      </c>
      <c r="P59" s="18">
        <f>'[1]TCE - ANEXO II - Preencher'!X68</f>
        <v>3713.5</v>
      </c>
      <c r="S59" s="22">
        <v>45505</v>
      </c>
    </row>
    <row r="60" spans="1:19" x14ac:dyDescent="0.2">
      <c r="A60" s="8">
        <f>IFERROR(VLOOKUP(B60,'[1]DADOS (OCULTAR)'!$Q$3:$S$136,3,0),"")</f>
        <v>9767633000366</v>
      </c>
      <c r="B60" s="9" t="str">
        <f>'[1]TCE - ANEXO II - Preencher'!C69</f>
        <v>HOSPITAL ERMÍRIO COUTINHO - CG Nº 014/2022</v>
      </c>
      <c r="C60" s="10"/>
      <c r="D60" s="11" t="str">
        <f>'[1]TCE - ANEXO II - Preencher'!E69</f>
        <v>BRUNO LOPES DA SILVA</v>
      </c>
      <c r="E60" s="12" t="str">
        <f>IF('[1]TCE - ANEXO II - Preencher'!G69="4 - Assistência Odontológica","2 - Outros Profissionais da saúde",'[1]TCE - ANEXO II - Preencher'!G69)</f>
        <v>3 - Administrativo</v>
      </c>
      <c r="F60" s="13" t="str">
        <f>'[1]TCE - ANEXO II - Preencher'!H69</f>
        <v>4131-05</v>
      </c>
      <c r="G60" s="14">
        <f>'[1]TCE - ANEXO II - Preencher'!I69</f>
        <v>45505</v>
      </c>
      <c r="H60" s="13" t="str">
        <f>'[1]TCE - ANEXO II - Preencher'!J69</f>
        <v>2 - Diarista</v>
      </c>
      <c r="I60" s="13" t="str">
        <f>'[1]TCE - ANEXO II - Preencher'!K69</f>
        <v>44</v>
      </c>
      <c r="J60" s="15">
        <f>'[1]TCE - ANEXO II - Preencher'!L69</f>
        <v>3130.8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375.7</v>
      </c>
      <c r="N60" s="16">
        <f>'[1]TCE - ANEXO II - Preencher'!S69</f>
        <v>0</v>
      </c>
      <c r="O60" s="17">
        <f>'[1]TCE - ANEXO II - Preencher'!W69</f>
        <v>439.02</v>
      </c>
      <c r="P60" s="18">
        <f>'[1]TCE - ANEXO II - Preencher'!X69</f>
        <v>3067.48</v>
      </c>
      <c r="S60" s="22">
        <v>45536</v>
      </c>
    </row>
    <row r="61" spans="1:19" x14ac:dyDescent="0.2">
      <c r="A61" s="8">
        <f>IFERROR(VLOOKUP(B61,'[1]DADOS (OCULTAR)'!$Q$3:$S$136,3,0),"")</f>
        <v>9767633000366</v>
      </c>
      <c r="B61" s="9" t="str">
        <f>'[1]TCE - ANEXO II - Preencher'!C70</f>
        <v>HOSPITAL ERMÍRIO COUTINHO - CG Nº 014/2022</v>
      </c>
      <c r="C61" s="10"/>
      <c r="D61" s="11" t="str">
        <f>'[1]TCE - ANEXO II - Preencher'!E70</f>
        <v>CAMILA MARIA BARBOSA DA SILVA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45505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1913</v>
      </c>
      <c r="N61" s="16">
        <f>'[1]TCE - ANEXO II - Preencher'!S70</f>
        <v>0</v>
      </c>
      <c r="O61" s="17">
        <f>'[1]TCE - ANEXO II - Preencher'!W70</f>
        <v>3544.66</v>
      </c>
      <c r="P61" s="18">
        <f>'[1]TCE - ANEXO II - Preencher'!X70</f>
        <v>-87.619999999999891</v>
      </c>
      <c r="S61" s="22">
        <v>45566</v>
      </c>
    </row>
    <row r="62" spans="1:19" x14ac:dyDescent="0.2">
      <c r="A62" s="8">
        <f>IFERROR(VLOOKUP(B62,'[1]DADOS (OCULTAR)'!$Q$3:$S$136,3,0),"")</f>
        <v>9767633000366</v>
      </c>
      <c r="B62" s="9" t="str">
        <f>'[1]TCE - ANEXO II - Preencher'!C71</f>
        <v>HOSPITAL ERMÍRIO COUTINHO - CG Nº 014/2022</v>
      </c>
      <c r="C62" s="10"/>
      <c r="D62" s="11" t="str">
        <f>'[1]TCE - ANEXO II - Preencher'!E71</f>
        <v>CARLA FERNANDA SANTOS DA SILVEIRA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2237-10</v>
      </c>
      <c r="G62" s="14">
        <f>'[1]TCE - ANEXO II - Preencher'!I71</f>
        <v>45505</v>
      </c>
      <c r="H62" s="13" t="str">
        <f>'[1]TCE - ANEXO II - Preencher'!J71</f>
        <v>2 - Diarista</v>
      </c>
      <c r="I62" s="13" t="str">
        <f>'[1]TCE - ANEXO II - Preencher'!K71</f>
        <v>30</v>
      </c>
      <c r="J62" s="15">
        <f>'[1]TCE - ANEXO II - Preencher'!L71</f>
        <v>0</v>
      </c>
      <c r="K62" s="15">
        <f>'[1]TCE - ANEXO II - Preencher'!P71</f>
        <v>4399.87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4399.87</v>
      </c>
      <c r="P62" s="18">
        <f>'[1]TCE - ANEXO II - Preencher'!X71</f>
        <v>0</v>
      </c>
      <c r="S62" s="22">
        <v>45597</v>
      </c>
    </row>
    <row r="63" spans="1:19" x14ac:dyDescent="0.2">
      <c r="A63" s="8">
        <f>IFERROR(VLOOKUP(B63,'[1]DADOS (OCULTAR)'!$Q$3:$S$136,3,0),"")</f>
        <v>9767633000366</v>
      </c>
      <c r="B63" s="9" t="str">
        <f>'[1]TCE - ANEXO II - Preencher'!C72</f>
        <v>HOSPITAL ERMÍRIO COUTINHO - CG Nº 014/2022</v>
      </c>
      <c r="C63" s="10"/>
      <c r="D63" s="11" t="str">
        <f>'[1]TCE - ANEXO II - Preencher'!E72</f>
        <v>CARLOS EDUARDO DOS SANTOS</v>
      </c>
      <c r="E63" s="12" t="str">
        <f>IF('[1]TCE - ANEXO II - Preencher'!G72="4 - Assistência Odontológica","2 - Outros Profissionais da saúde",'[1]TCE - ANEXO II - Preencher'!G72)</f>
        <v>3 - Administrativo</v>
      </c>
      <c r="F63" s="13" t="str">
        <f>'[1]TCE - ANEXO II - Preencher'!H72</f>
        <v>5163-10</v>
      </c>
      <c r="G63" s="14">
        <f>'[1]TCE - ANEXO II - Preencher'!I72</f>
        <v>45505</v>
      </c>
      <c r="H63" s="13" t="str">
        <f>'[1]TCE - ANEXO II - Preencher'!J72</f>
        <v>2 - Diarista</v>
      </c>
      <c r="I63" s="13" t="str">
        <f>'[1]TCE - ANEXO II - Preencher'!K72</f>
        <v>44</v>
      </c>
      <c r="J63" s="15">
        <f>'[1]TCE - ANEXO II - Preencher'!L72</f>
        <v>1412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584.63</v>
      </c>
      <c r="N63" s="16">
        <f>'[1]TCE - ANEXO II - Preencher'!S72</f>
        <v>0</v>
      </c>
      <c r="O63" s="17">
        <f>'[1]TCE - ANEXO II - Preencher'!W72</f>
        <v>165.57</v>
      </c>
      <c r="P63" s="18">
        <f>'[1]TCE - ANEXO II - Preencher'!X72</f>
        <v>1831.0600000000002</v>
      </c>
      <c r="S63" s="22">
        <v>45627</v>
      </c>
    </row>
    <row r="64" spans="1:19" x14ac:dyDescent="0.2">
      <c r="A64" s="8">
        <f>IFERROR(VLOOKUP(B64,'[1]DADOS (OCULTAR)'!$Q$3:$S$136,3,0),"")</f>
        <v>9767633000366</v>
      </c>
      <c r="B64" s="9" t="str">
        <f>'[1]TCE - ANEXO II - Preencher'!C73</f>
        <v>HOSPITAL ERMÍRIO COUTINHO - CG Nº 014/2022</v>
      </c>
      <c r="C64" s="10"/>
      <c r="D64" s="11" t="str">
        <f>'[1]TCE - ANEXO II - Preencher'!E73</f>
        <v>CARLOS EDUARDO GOMES DOS SANTOS</v>
      </c>
      <c r="E64" s="12" t="str">
        <f>IF('[1]TCE - ANEXO II - Preencher'!G73="4 - Assistência Odontológica","2 - Outros Profissionais da saúde",'[1]TCE - ANEXO II - Preencher'!G73)</f>
        <v>3 - Administrativo</v>
      </c>
      <c r="F64" s="13" t="str">
        <f>'[1]TCE - ANEXO II - Preencher'!H73</f>
        <v>7823-20</v>
      </c>
      <c r="G64" s="14">
        <f>'[1]TCE - ANEXO II - Preencher'!I73</f>
        <v>45505</v>
      </c>
      <c r="H64" s="13" t="str">
        <f>'[1]TCE - ANEXO II - Preencher'!J73</f>
        <v>1 - Plantonista</v>
      </c>
      <c r="I64" s="13" t="str">
        <f>'[1]TCE - ANEXO II - Preencher'!K73</f>
        <v>36</v>
      </c>
      <c r="J64" s="15">
        <f>'[1]TCE - ANEXO II - Preencher'!L73</f>
        <v>1511.12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1199.1199999999999</v>
      </c>
      <c r="N64" s="16">
        <f>'[1]TCE - ANEXO II - Preencher'!S73</f>
        <v>120</v>
      </c>
      <c r="O64" s="17">
        <f>'[1]TCE - ANEXO II - Preencher'!W73</f>
        <v>311.2</v>
      </c>
      <c r="P64" s="18">
        <f>'[1]TCE - ANEXO II - Preencher'!X73</f>
        <v>2519.04</v>
      </c>
      <c r="S64" s="22">
        <v>45658</v>
      </c>
    </row>
    <row r="65" spans="1:19" x14ac:dyDescent="0.2">
      <c r="A65" s="8">
        <f>IFERROR(VLOOKUP(B65,'[1]DADOS (OCULTAR)'!$Q$3:$S$136,3,0),"")</f>
        <v>9767633000366</v>
      </c>
      <c r="B65" s="9" t="str">
        <f>'[1]TCE - ANEXO II - Preencher'!C74</f>
        <v>HOSPITAL ERMÍRIO COUTINHO - CG Nº 014/2022</v>
      </c>
      <c r="C65" s="10"/>
      <c r="D65" s="11" t="str">
        <f>'[1]TCE - ANEXO II - Preencher'!E74</f>
        <v>CARLOS WILLSON CALIXTO DA SILVA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5151-10</v>
      </c>
      <c r="G65" s="14">
        <f>'[1]TCE - ANEXO II - Preencher'!I74</f>
        <v>45505</v>
      </c>
      <c r="H65" s="13" t="str">
        <f>'[1]TCE - ANEXO II - Preencher'!J74</f>
        <v>1 - Plantonista</v>
      </c>
      <c r="I65" s="13" t="str">
        <f>'[1]TCE - ANEXO II - Preencher'!K74</f>
        <v>36</v>
      </c>
      <c r="J65" s="15">
        <f>'[1]TCE - ANEXO II - Preencher'!L74</f>
        <v>1412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609.87</v>
      </c>
      <c r="N65" s="16">
        <f>'[1]TCE - ANEXO II - Preencher'!S74</f>
        <v>0</v>
      </c>
      <c r="O65" s="17">
        <f>'[1]TCE - ANEXO II - Preencher'!W74</f>
        <v>400.48</v>
      </c>
      <c r="P65" s="18">
        <f>'[1]TCE - ANEXO II - Preencher'!X74</f>
        <v>1621.3899999999999</v>
      </c>
      <c r="S65" s="22">
        <v>45689</v>
      </c>
    </row>
    <row r="66" spans="1:19" x14ac:dyDescent="0.2">
      <c r="A66" s="8">
        <f>IFERROR(VLOOKUP(B66,'[1]DADOS (OCULTAR)'!$Q$3:$S$136,3,0),"")</f>
        <v>9767633000366</v>
      </c>
      <c r="B66" s="9" t="str">
        <f>'[1]TCE - ANEXO II - Preencher'!C75</f>
        <v>HOSPITAL ERMÍRIO COUTINHO - CG Nº 014/2022</v>
      </c>
      <c r="C66" s="10"/>
      <c r="D66" s="11" t="str">
        <f>'[1]TCE - ANEXO II - Preencher'!E75</f>
        <v>CARMUNILZA FELIX DE VASCONCELOS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3222-05</v>
      </c>
      <c r="G66" s="14">
        <f>'[1]TCE - ANEXO II - Preencher'!I75</f>
        <v>45505</v>
      </c>
      <c r="H66" s="13" t="str">
        <f>'[1]TCE - ANEXO II - Preencher'!J75</f>
        <v>1 - Plantonista</v>
      </c>
      <c r="I66" s="13" t="str">
        <f>'[1]TCE - ANEXO II - Preencher'!K75</f>
        <v>44</v>
      </c>
      <c r="J66" s="15">
        <f>'[1]TCE - ANEXO II - Preencher'!L75</f>
        <v>1412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2350.5100000000002</v>
      </c>
      <c r="N66" s="16">
        <f>'[1]TCE - ANEXO II - Preencher'!S75</f>
        <v>0</v>
      </c>
      <c r="O66" s="17">
        <f>'[1]TCE - ANEXO II - Preencher'!W75</f>
        <v>320.45000000000005</v>
      </c>
      <c r="P66" s="18">
        <f>'[1]TCE - ANEXO II - Preencher'!X75</f>
        <v>3442.0600000000004</v>
      </c>
      <c r="S66" s="22">
        <v>45717</v>
      </c>
    </row>
    <row r="67" spans="1:19" x14ac:dyDescent="0.2">
      <c r="A67" s="8">
        <f>IFERROR(VLOOKUP(B67,'[1]DADOS (OCULTAR)'!$Q$3:$S$136,3,0),"")</f>
        <v>9767633000366</v>
      </c>
      <c r="B67" s="9" t="str">
        <f>'[1]TCE - ANEXO II - Preencher'!C76</f>
        <v>HOSPITAL ERMÍRIO COUTINHO - CG Nº 014/2022</v>
      </c>
      <c r="C67" s="10"/>
      <c r="D67" s="11" t="str">
        <f>'[1]TCE - ANEXO II - Preencher'!E76</f>
        <v>CECILIA REGUEIRA DA VEIGA PESSOA</v>
      </c>
      <c r="E67" s="12" t="str">
        <f>IF('[1]TCE - ANEXO II - Preencher'!G76="4 - Assistência Odontológica","2 - Outros Profissionais da saúde",'[1]TCE - ANEXO II - Preencher'!G76)</f>
        <v>1 - Médico</v>
      </c>
      <c r="F67" s="13" t="str">
        <f>'[1]TCE - ANEXO II - Preencher'!H76</f>
        <v>2251-24</v>
      </c>
      <c r="G67" s="14">
        <f>'[1]TCE - ANEXO II - Preencher'!I76</f>
        <v>45505</v>
      </c>
      <c r="H67" s="13" t="str">
        <f>'[1]TCE - ANEXO II - Preencher'!J76</f>
        <v>1 - Plantonista</v>
      </c>
      <c r="I67" s="13" t="str">
        <f>'[1]TCE - ANEXO II - Preencher'!K76</f>
        <v>24</v>
      </c>
      <c r="J67" s="15">
        <f>'[1]TCE - ANEXO II - Preencher'!L76</f>
        <v>6980.05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2703.9</v>
      </c>
      <c r="N67" s="16">
        <f>'[1]TCE - ANEXO II - Preencher'!S76</f>
        <v>2000</v>
      </c>
      <c r="O67" s="17">
        <f>'[1]TCE - ANEXO II - Preencher'!W76</f>
        <v>2983.06</v>
      </c>
      <c r="P67" s="18">
        <f>'[1]TCE - ANEXO II - Preencher'!X76</f>
        <v>8700.8900000000012</v>
      </c>
      <c r="S67" s="22">
        <v>45748</v>
      </c>
    </row>
    <row r="68" spans="1:19" x14ac:dyDescent="0.2">
      <c r="A68" s="8">
        <f>IFERROR(VLOOKUP(B68,'[1]DADOS (OCULTAR)'!$Q$3:$S$136,3,0),"")</f>
        <v>9767633000366</v>
      </c>
      <c r="B68" s="9" t="str">
        <f>'[1]TCE - ANEXO II - Preencher'!C77</f>
        <v>HOSPITAL ERMÍRIO COUTINHO - CG Nº 014/2022</v>
      </c>
      <c r="C68" s="10"/>
      <c r="D68" s="11" t="str">
        <f>'[1]TCE - ANEXO II - Preencher'!E77</f>
        <v>CECILIA RODRIGUES MUNIZ OLIVEIRA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4221-10</v>
      </c>
      <c r="G68" s="14">
        <f>'[1]TCE - ANEXO II - Preencher'!I77</f>
        <v>45505</v>
      </c>
      <c r="H68" s="13" t="str">
        <f>'[1]TCE - ANEXO II - Preencher'!J77</f>
        <v>1 - Plantonista</v>
      </c>
      <c r="I68" s="13" t="str">
        <f>'[1]TCE - ANEXO II - Preencher'!K77</f>
        <v>36</v>
      </c>
      <c r="J68" s="15">
        <f>'[1]TCE - ANEXO II - Preencher'!L77</f>
        <v>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3012.27</v>
      </c>
      <c r="P68" s="18">
        <f>'[1]TCE - ANEXO II - Preencher'!X77</f>
        <v>0</v>
      </c>
      <c r="S68" s="22">
        <v>45778</v>
      </c>
    </row>
    <row r="69" spans="1:19" x14ac:dyDescent="0.2">
      <c r="A69" s="8">
        <f>IFERROR(VLOOKUP(B69,'[1]DADOS (OCULTAR)'!$Q$3:$S$136,3,0),"")</f>
        <v>9767633000366</v>
      </c>
      <c r="B69" s="9" t="str">
        <f>'[1]TCE - ANEXO II - Preencher'!C78</f>
        <v>HOSPITAL ERMÍRIO COUTINHO - CG Nº 014/2022</v>
      </c>
      <c r="C69" s="10"/>
      <c r="D69" s="11" t="str">
        <f>'[1]TCE - ANEXO II - Preencher'!E78</f>
        <v>CHRISTOPHER DE PAULA</v>
      </c>
      <c r="E69" s="12" t="str">
        <f>IF('[1]TCE - ANEXO II - Preencher'!G78="4 - Assistência Odontológica","2 - Outros Profissionais da saúde",'[1]TCE - ANEXO II - Preencher'!G78)</f>
        <v>3 - Administrativo</v>
      </c>
      <c r="F69" s="13" t="str">
        <f>'[1]TCE - ANEXO II - Preencher'!H78</f>
        <v>4141-05</v>
      </c>
      <c r="G69" s="14">
        <f>'[1]TCE - ANEXO II - Preencher'!I78</f>
        <v>45505</v>
      </c>
      <c r="H69" s="13" t="str">
        <f>'[1]TCE - ANEXO II - Preencher'!J78</f>
        <v>2 - Diarista</v>
      </c>
      <c r="I69" s="13" t="str">
        <f>'[1]TCE - ANEXO II - Preencher'!K78</f>
        <v>44</v>
      </c>
      <c r="J69" s="15">
        <f>'[1]TCE - ANEXO II - Preencher'!L78</f>
        <v>1532.79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150.27000000000001</v>
      </c>
      <c r="N69" s="16">
        <f>'[1]TCE - ANEXO II - Preencher'!S78</f>
        <v>0</v>
      </c>
      <c r="O69" s="17">
        <f>'[1]TCE - ANEXO II - Preencher'!W78</f>
        <v>137.35</v>
      </c>
      <c r="P69" s="18">
        <f>'[1]TCE - ANEXO II - Preencher'!X78</f>
        <v>1545.71</v>
      </c>
      <c r="S69" s="22">
        <v>45809</v>
      </c>
    </row>
    <row r="70" spans="1:19" x14ac:dyDescent="0.2">
      <c r="A70" s="8">
        <f>IFERROR(VLOOKUP(B70,'[1]DADOS (OCULTAR)'!$Q$3:$S$136,3,0),"")</f>
        <v>9767633000366</v>
      </c>
      <c r="B70" s="9" t="str">
        <f>'[1]TCE - ANEXO II - Preencher'!C79</f>
        <v>HOSPITAL ERMÍRIO COUTINHO - CG Nº 014/2022</v>
      </c>
      <c r="C70" s="10"/>
      <c r="D70" s="11" t="str">
        <f>'[1]TCE - ANEXO II - Preencher'!E79</f>
        <v>CIBELE SUZI RODRIGUES DA SILVA</v>
      </c>
      <c r="E70" s="12" t="str">
        <f>IF('[1]TCE - ANEXO II - Preencher'!G79="4 - Assistência Odontológica","2 - Outros Profissionais da saúde",'[1]TCE - ANEXO II - Preencher'!G79)</f>
        <v>3 - Administrativo</v>
      </c>
      <c r="F70" s="13" t="str">
        <f>'[1]TCE - ANEXO II - Preencher'!H79</f>
        <v>4221-10</v>
      </c>
      <c r="G70" s="14">
        <f>'[1]TCE - ANEXO II - Preencher'!I79</f>
        <v>45505</v>
      </c>
      <c r="H70" s="13" t="str">
        <f>'[1]TCE - ANEXO II - Preencher'!J79</f>
        <v>1 - Plantonista</v>
      </c>
      <c r="I70" s="13" t="str">
        <f>'[1]TCE - ANEXO II - Preencher'!K79</f>
        <v>36</v>
      </c>
      <c r="J70" s="15">
        <f>'[1]TCE - ANEXO II - Preencher'!L79</f>
        <v>1412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755.3</v>
      </c>
      <c r="N70" s="16">
        <f>'[1]TCE - ANEXO II - Preencher'!S79</f>
        <v>0</v>
      </c>
      <c r="O70" s="17">
        <f>'[1]TCE - ANEXO II - Preencher'!W79</f>
        <v>180.93</v>
      </c>
      <c r="P70" s="18">
        <f>'[1]TCE - ANEXO II - Preencher'!X79</f>
        <v>1986.3700000000001</v>
      </c>
      <c r="S70" s="22">
        <v>45839</v>
      </c>
    </row>
    <row r="71" spans="1:19" x14ac:dyDescent="0.2">
      <c r="A71" s="8">
        <f>IFERROR(VLOOKUP(B71,'[1]DADOS (OCULTAR)'!$Q$3:$S$136,3,0),"")</f>
        <v>9767633000366</v>
      </c>
      <c r="B71" s="9" t="str">
        <f>'[1]TCE - ANEXO II - Preencher'!C80</f>
        <v>HOSPITAL ERMÍRIO COUTINHO - CG Nº 014/2022</v>
      </c>
      <c r="C71" s="10"/>
      <c r="D71" s="11" t="str">
        <f>'[1]TCE - ANEXO II - Preencher'!E80</f>
        <v>CINARA MARIANO PIMENTEL CAMPOS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45505</v>
      </c>
      <c r="H71" s="13" t="str">
        <f>'[1]TCE - ANEXO II - Preencher'!J80</f>
        <v>1 - Plantonista</v>
      </c>
      <c r="I71" s="13" t="str">
        <f>'[1]TCE - ANEXO II - Preencher'!K80</f>
        <v>44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1913</v>
      </c>
      <c r="N71" s="16">
        <f>'[1]TCE - ANEXO II - Preencher'!S80</f>
        <v>0</v>
      </c>
      <c r="O71" s="17">
        <f>'[1]TCE - ANEXO II - Preencher'!W80</f>
        <v>3523.25</v>
      </c>
      <c r="P71" s="18">
        <f>'[1]TCE - ANEXO II - Preencher'!X80</f>
        <v>-113.05000000000018</v>
      </c>
      <c r="S71" s="22">
        <v>45870</v>
      </c>
    </row>
    <row r="72" spans="1:19" x14ac:dyDescent="0.2">
      <c r="A72" s="8">
        <f>IFERROR(VLOOKUP(B72,'[1]DADOS (OCULTAR)'!$Q$3:$S$136,3,0),"")</f>
        <v>9767633000366</v>
      </c>
      <c r="B72" s="9" t="str">
        <f>'[1]TCE - ANEXO II - Preencher'!C81</f>
        <v>HOSPITAL ERMÍRIO COUTINHO - CG Nº 014/2022</v>
      </c>
      <c r="C72" s="10"/>
      <c r="D72" s="11" t="str">
        <f>'[1]TCE - ANEXO II - Preencher'!E81</f>
        <v>CINTIA AMARA BARBOSA DA SILVA RAMOS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2235-05</v>
      </c>
      <c r="G72" s="14">
        <f>'[1]TCE - ANEXO II - Preencher'!I81</f>
        <v>45505</v>
      </c>
      <c r="H72" s="13" t="str">
        <f>'[1]TCE - ANEXO II - Preencher'!J81</f>
        <v>1 - Plantonista</v>
      </c>
      <c r="I72" s="13" t="str">
        <f>'[1]TCE - ANEXO II - Preencher'!K81</f>
        <v>30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2459.15</v>
      </c>
      <c r="N72" s="16">
        <f>'[1]TCE - ANEXO II - Preencher'!S81</f>
        <v>0</v>
      </c>
      <c r="O72" s="17">
        <f>'[1]TCE - ANEXO II - Preencher'!W81</f>
        <v>3730</v>
      </c>
      <c r="P72" s="18">
        <f>'[1]TCE - ANEXO II - Preencher'!X81</f>
        <v>-256.98999999999978</v>
      </c>
      <c r="S72" s="22">
        <v>45901</v>
      </c>
    </row>
    <row r="73" spans="1:19" x14ac:dyDescent="0.2">
      <c r="A73" s="8">
        <f>IFERROR(VLOOKUP(B73,'[1]DADOS (OCULTAR)'!$Q$3:$S$136,3,0),"")</f>
        <v>9767633000366</v>
      </c>
      <c r="B73" s="9" t="str">
        <f>'[1]TCE - ANEXO II - Preencher'!C82</f>
        <v>HOSPITAL ERMÍRIO COUTINHO - CG Nº 014/2022</v>
      </c>
      <c r="C73" s="10"/>
      <c r="D73" s="11" t="str">
        <f>'[1]TCE - ANEXO II - Preencher'!E82</f>
        <v>CINTIA VANESSA MARQUES DO NASCIMENTO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3222-05</v>
      </c>
      <c r="G73" s="14">
        <f>'[1]TCE - ANEXO II - Preencher'!I82</f>
        <v>45505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1238.9000000000001</v>
      </c>
      <c r="N73" s="16">
        <f>'[1]TCE - ANEXO II - Preencher'!S82</f>
        <v>0</v>
      </c>
      <c r="O73" s="17">
        <f>'[1]TCE - ANEXO II - Preencher'!W82</f>
        <v>60.59</v>
      </c>
      <c r="P73" s="18">
        <f>'[1]TCE - ANEXO II - Preencher'!X82</f>
        <v>1178.3100000000002</v>
      </c>
      <c r="S73" s="22">
        <v>45931</v>
      </c>
    </row>
    <row r="74" spans="1:19" x14ac:dyDescent="0.2">
      <c r="A74" s="8">
        <f>IFERROR(VLOOKUP(B74,'[1]DADOS (OCULTAR)'!$Q$3:$S$136,3,0),"")</f>
        <v>9767633000366</v>
      </c>
      <c r="B74" s="9" t="str">
        <f>'[1]TCE - ANEXO II - Preencher'!C83</f>
        <v>HOSPITAL ERMÍRIO COUTINHO - CG Nº 014/2022</v>
      </c>
      <c r="C74" s="10"/>
      <c r="D74" s="11" t="str">
        <f>'[1]TCE - ANEXO II - Preencher'!E83</f>
        <v>CINTYA DE SENA GUERRA ALBUQUERQUE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2235-05</v>
      </c>
      <c r="G74" s="14">
        <f>'[1]TCE - ANEXO II - Preencher'!I83</f>
        <v>45505</v>
      </c>
      <c r="H74" s="13" t="str">
        <f>'[1]TCE - ANEXO II - Preencher'!J83</f>
        <v>1 - Plantonista</v>
      </c>
      <c r="I74" s="13" t="str">
        <f>'[1]TCE - ANEXO II - Preencher'!K83</f>
        <v>30</v>
      </c>
      <c r="J74" s="15">
        <f>'[1]TCE - ANEXO II - Preencher'!L83</f>
        <v>2221.9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3063.4</v>
      </c>
      <c r="N74" s="16">
        <f>'[1]TCE - ANEXO II - Preencher'!S83</f>
        <v>122.2</v>
      </c>
      <c r="O74" s="17">
        <f>'[1]TCE - ANEXO II - Preencher'!W83</f>
        <v>743.01</v>
      </c>
      <c r="P74" s="18">
        <f>'[1]TCE - ANEXO II - Preencher'!X83</f>
        <v>4664.49</v>
      </c>
      <c r="S74" s="22">
        <v>45962</v>
      </c>
    </row>
    <row r="75" spans="1:19" x14ac:dyDescent="0.2">
      <c r="A75" s="8">
        <f>IFERROR(VLOOKUP(B75,'[1]DADOS (OCULTAR)'!$Q$3:$S$136,3,0),"")</f>
        <v>9767633000366</v>
      </c>
      <c r="B75" s="9" t="str">
        <f>'[1]TCE - ANEXO II - Preencher'!C84</f>
        <v>HOSPITAL ERMÍRIO COUTINHO - CG Nº 014/2022</v>
      </c>
      <c r="C75" s="10"/>
      <c r="D75" s="11" t="str">
        <f>'[1]TCE - ANEXO II - Preencher'!E84</f>
        <v>CLAUDIA LIMA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3242-05</v>
      </c>
      <c r="G75" s="14">
        <f>'[1]TCE - ANEXO II - Preencher'!I84</f>
        <v>45505</v>
      </c>
      <c r="H75" s="13" t="str">
        <f>'[1]TCE - ANEXO II - Preencher'!J84</f>
        <v>1 - Plantonista</v>
      </c>
      <c r="I75" s="13" t="str">
        <f>'[1]TCE - ANEXO II - Preencher'!K84</f>
        <v>36</v>
      </c>
      <c r="J75" s="15">
        <f>'[1]TCE - ANEXO II - Preencher'!L84</f>
        <v>1622.54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691.42</v>
      </c>
      <c r="N75" s="16">
        <f>'[1]TCE - ANEXO II - Preencher'!S84</f>
        <v>0</v>
      </c>
      <c r="O75" s="17">
        <f>'[1]TCE - ANEXO II - Preencher'!W84</f>
        <v>194.13</v>
      </c>
      <c r="P75" s="18">
        <f>'[1]TCE - ANEXO II - Preencher'!X84</f>
        <v>2119.83</v>
      </c>
      <c r="S75" s="22">
        <v>45992</v>
      </c>
    </row>
    <row r="76" spans="1:19" x14ac:dyDescent="0.2">
      <c r="A76" s="8">
        <f>IFERROR(VLOOKUP(B76,'[1]DADOS (OCULTAR)'!$Q$3:$S$136,3,0),"")</f>
        <v>9767633000366</v>
      </c>
      <c r="B76" s="9" t="str">
        <f>'[1]TCE - ANEXO II - Preencher'!C85</f>
        <v>HOSPITAL ERMÍRIO COUTINHO - CG Nº 014/2022</v>
      </c>
      <c r="C76" s="10"/>
      <c r="D76" s="11" t="str">
        <f>'[1]TCE - ANEXO II - Preencher'!E85</f>
        <v>CLEITON DIEGO SOUZA DA SILVA</v>
      </c>
      <c r="E76" s="12" t="str">
        <f>IF('[1]TCE - ANEXO II - Preencher'!G85="4 - Assistência Odontológica","2 - Outros Profissionais da saúde",'[1]TCE - ANEXO II - Preencher'!G85)</f>
        <v>3 - Administrativo</v>
      </c>
      <c r="F76" s="13" t="str">
        <f>'[1]TCE - ANEXO II - Preencher'!H85</f>
        <v>7823-20</v>
      </c>
      <c r="G76" s="14">
        <f>'[1]TCE - ANEXO II - Preencher'!I85</f>
        <v>45505</v>
      </c>
      <c r="H76" s="13" t="str">
        <f>'[1]TCE - ANEXO II - Preencher'!J85</f>
        <v>1 - Plantonista</v>
      </c>
      <c r="I76" s="13" t="str">
        <f>'[1]TCE - ANEXO II - Preencher'!K85</f>
        <v>36</v>
      </c>
      <c r="J76" s="15">
        <f>'[1]TCE - ANEXO II - Preencher'!L85</f>
        <v>1511.12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619.58000000000004</v>
      </c>
      <c r="N76" s="16">
        <f>'[1]TCE - ANEXO II - Preencher'!S85</f>
        <v>120</v>
      </c>
      <c r="O76" s="17">
        <f>'[1]TCE - ANEXO II - Preencher'!W85</f>
        <v>275.31</v>
      </c>
      <c r="P76" s="18">
        <f>'[1]TCE - ANEXO II - Preencher'!X85</f>
        <v>1975.3899999999999</v>
      </c>
      <c r="S76" s="22">
        <v>46023</v>
      </c>
    </row>
    <row r="77" spans="1:19" x14ac:dyDescent="0.2">
      <c r="A77" s="8">
        <f>IFERROR(VLOOKUP(B77,'[1]DADOS (OCULTAR)'!$Q$3:$S$136,3,0),"")</f>
        <v>9767633000366</v>
      </c>
      <c r="B77" s="9" t="str">
        <f>'[1]TCE - ANEXO II - Preencher'!C86</f>
        <v>HOSPITAL ERMÍRIO COUTINHO - CG Nº 014/2022</v>
      </c>
      <c r="C77" s="10"/>
      <c r="D77" s="11" t="str">
        <f>'[1]TCE - ANEXO II - Preencher'!E86</f>
        <v>CLELIA FERNANDA MENDES DE AGUIAR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2516-05</v>
      </c>
      <c r="G77" s="14">
        <f>'[1]TCE - ANEXO II - Preencher'!I86</f>
        <v>45505</v>
      </c>
      <c r="H77" s="13" t="str">
        <f>'[1]TCE - ANEXO II - Preencher'!J86</f>
        <v>1 - Plantonista</v>
      </c>
      <c r="I77" s="13" t="str">
        <f>'[1]TCE - ANEXO II - Preencher'!K86</f>
        <v>30</v>
      </c>
      <c r="J77" s="15">
        <f>'[1]TCE - ANEXO II - Preencher'!L86</f>
        <v>2700.2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534.41999999999996</v>
      </c>
      <c r="N77" s="16">
        <f>'[1]TCE - ANEXO II - Preencher'!S86</f>
        <v>0</v>
      </c>
      <c r="O77" s="17">
        <f>'[1]TCE - ANEXO II - Preencher'!W86</f>
        <v>317.21999999999997</v>
      </c>
      <c r="P77" s="18">
        <f>'[1]TCE - ANEXO II - Preencher'!X86</f>
        <v>2917.4</v>
      </c>
      <c r="S77" s="22">
        <v>46054</v>
      </c>
    </row>
    <row r="78" spans="1:19" x14ac:dyDescent="0.2">
      <c r="A78" s="8">
        <f>IFERROR(VLOOKUP(B78,'[1]DADOS (OCULTAR)'!$Q$3:$S$136,3,0),"")</f>
        <v>9767633000366</v>
      </c>
      <c r="B78" s="9" t="str">
        <f>'[1]TCE - ANEXO II - Preencher'!C87</f>
        <v>HOSPITAL ERMÍRIO COUTINHO - CG Nº 014/2022</v>
      </c>
      <c r="C78" s="10"/>
      <c r="D78" s="11" t="str">
        <f>'[1]TCE - ANEXO II - Preencher'!E87</f>
        <v>CLOVIS FRANCISCO DA SILVA DUBEUX</v>
      </c>
      <c r="E78" s="12" t="str">
        <f>IF('[1]TCE - ANEXO II - Preencher'!G87="4 - Assistência Odontológica","2 - Outros Profissionais da saúde",'[1]TCE - ANEXO II - Preencher'!G87)</f>
        <v>1 - Médico</v>
      </c>
      <c r="F78" s="13" t="str">
        <f>'[1]TCE - ANEXO II - Preencher'!H87</f>
        <v>2252-50</v>
      </c>
      <c r="G78" s="14">
        <f>'[1]TCE - ANEXO II - Preencher'!I87</f>
        <v>45505</v>
      </c>
      <c r="H78" s="13" t="str">
        <f>'[1]TCE - ANEXO II - Preencher'!J87</f>
        <v>1 - Plantonista</v>
      </c>
      <c r="I78" s="13" t="str">
        <f>'[1]TCE - ANEXO II - Preencher'!K87</f>
        <v>24</v>
      </c>
      <c r="J78" s="15">
        <f>'[1]TCE - ANEXO II - Preencher'!L87</f>
        <v>6980.05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2801.91</v>
      </c>
      <c r="N78" s="16">
        <f>'[1]TCE - ANEXO II - Preencher'!S87</f>
        <v>1000</v>
      </c>
      <c r="O78" s="17">
        <f>'[1]TCE - ANEXO II - Preencher'!W87</f>
        <v>1920.77</v>
      </c>
      <c r="P78" s="18">
        <f>'[1]TCE - ANEXO II - Preencher'!X87</f>
        <v>8861.1899999999987</v>
      </c>
      <c r="S78" s="22">
        <v>46082</v>
      </c>
    </row>
    <row r="79" spans="1:19" x14ac:dyDescent="0.2">
      <c r="A79" s="8">
        <f>IFERROR(VLOOKUP(B79,'[1]DADOS (OCULTAR)'!$Q$3:$S$136,3,0),"")</f>
        <v>9767633000366</v>
      </c>
      <c r="B79" s="9" t="str">
        <f>'[1]TCE - ANEXO II - Preencher'!C88</f>
        <v>HOSPITAL ERMÍRIO COUTINHO - CG Nº 014/2022</v>
      </c>
      <c r="C79" s="10"/>
      <c r="D79" s="11" t="str">
        <f>'[1]TCE - ANEXO II - Preencher'!E88</f>
        <v>CLOVIS MARQUES FILHO</v>
      </c>
      <c r="E79" s="12" t="str">
        <f>IF('[1]TCE - ANEXO II - Preencher'!G88="4 - Assistência Odontológica","2 - Outros Profissionais da saúde",'[1]TCE - ANEXO II - Preencher'!G88)</f>
        <v>1 - Médico</v>
      </c>
      <c r="F79" s="13" t="str">
        <f>'[1]TCE - ANEXO II - Preencher'!H88</f>
        <v>2252-50</v>
      </c>
      <c r="G79" s="14">
        <f>'[1]TCE - ANEXO II - Preencher'!I88</f>
        <v>45505</v>
      </c>
      <c r="H79" s="13" t="str">
        <f>'[1]TCE - ANEXO II - Preencher'!J88</f>
        <v>1 - Plantonista</v>
      </c>
      <c r="I79" s="13" t="str">
        <f>'[1]TCE - ANEXO II - Preencher'!K88</f>
        <v>24</v>
      </c>
      <c r="J79" s="15">
        <f>'[1]TCE - ANEXO II - Preencher'!L88</f>
        <v>5816.71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3354.5</v>
      </c>
      <c r="N79" s="16">
        <f>'[1]TCE - ANEXO II - Preencher'!S88</f>
        <v>500</v>
      </c>
      <c r="O79" s="17">
        <f>'[1]TCE - ANEXO II - Preencher'!W88</f>
        <v>2429.5500000000002</v>
      </c>
      <c r="P79" s="18">
        <f>'[1]TCE - ANEXO II - Preencher'!X88</f>
        <v>7241.6599999999989</v>
      </c>
      <c r="S79" s="22">
        <v>46113</v>
      </c>
    </row>
    <row r="80" spans="1:19" x14ac:dyDescent="0.2">
      <c r="A80" s="8">
        <f>IFERROR(VLOOKUP(B80,'[1]DADOS (OCULTAR)'!$Q$3:$S$136,3,0),"")</f>
        <v>9767633000366</v>
      </c>
      <c r="B80" s="9" t="str">
        <f>'[1]TCE - ANEXO II - Preencher'!C89</f>
        <v>HOSPITAL ERMÍRIO COUTINHO - CG Nº 014/2022</v>
      </c>
      <c r="C80" s="10"/>
      <c r="D80" s="11" t="str">
        <f>'[1]TCE - ANEXO II - Preencher'!E89</f>
        <v>COSMA SEVERINA DA CONCEICAO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45505</v>
      </c>
      <c r="H80" s="13" t="str">
        <f>'[1]TCE - ANEXO II - Preencher'!J89</f>
        <v>1 - Plantonista</v>
      </c>
      <c r="I80" s="13" t="str">
        <f>'[1]TCE - ANEXO II - Preencher'!K89</f>
        <v>44</v>
      </c>
      <c r="J80" s="15">
        <f>'[1]TCE - ANEXO II - Preencher'!L89</f>
        <v>1412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2647.03</v>
      </c>
      <c r="N80" s="16">
        <f>'[1]TCE - ANEXO II - Preencher'!S89</f>
        <v>0</v>
      </c>
      <c r="O80" s="17">
        <f>'[1]TCE - ANEXO II - Preencher'!W89</f>
        <v>207.26</v>
      </c>
      <c r="P80" s="18">
        <f>'[1]TCE - ANEXO II - Preencher'!X89</f>
        <v>3851.7700000000004</v>
      </c>
      <c r="S80" s="22">
        <v>46143</v>
      </c>
    </row>
    <row r="81" spans="1:19" x14ac:dyDescent="0.2">
      <c r="A81" s="8">
        <f>IFERROR(VLOOKUP(B81,'[1]DADOS (OCULTAR)'!$Q$3:$S$136,3,0),"")</f>
        <v>9767633000366</v>
      </c>
      <c r="B81" s="9" t="str">
        <f>'[1]TCE - ANEXO II - Preencher'!C90</f>
        <v>HOSPITAL ERMÍRIO COUTINHO - CG Nº 014/2022</v>
      </c>
      <c r="C81" s="10"/>
      <c r="D81" s="11" t="str">
        <f>'[1]TCE - ANEXO II - Preencher'!E90</f>
        <v>CRISTIANO DA SILVA BATISTA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3222-05</v>
      </c>
      <c r="G81" s="14">
        <f>'[1]TCE - ANEXO II - Preencher'!I90</f>
        <v>45505</v>
      </c>
      <c r="H81" s="13" t="str">
        <f>'[1]TCE - ANEXO II - Preencher'!J90</f>
        <v>1 - Plantonista</v>
      </c>
      <c r="I81" s="13" t="str">
        <f>'[1]TCE - ANEXO II - Preencher'!K90</f>
        <v>44</v>
      </c>
      <c r="J81" s="15">
        <f>'[1]TCE - ANEXO II - Preencher'!L90</f>
        <v>0</v>
      </c>
      <c r="K81" s="15">
        <f>'[1]TCE - ANEXO II - Preencher'!P90</f>
        <v>2679.12</v>
      </c>
      <c r="L81" s="15">
        <f>'[1]TCE - ANEXO II - Preencher'!Q90</f>
        <v>0</v>
      </c>
      <c r="M81" s="15">
        <f>'[1]TCE - ANEXO II - Preencher'!R90</f>
        <v>1913</v>
      </c>
      <c r="N81" s="16">
        <f>'[1]TCE - ANEXO II - Preencher'!S90</f>
        <v>0</v>
      </c>
      <c r="O81" s="17">
        <f>'[1]TCE - ANEXO II - Preencher'!W90</f>
        <v>2800.63</v>
      </c>
      <c r="P81" s="18">
        <f>'[1]TCE - ANEXO II - Preencher'!X90</f>
        <v>1791.4899999999998</v>
      </c>
      <c r="S81" s="22">
        <v>46174</v>
      </c>
    </row>
    <row r="82" spans="1:19" x14ac:dyDescent="0.2">
      <c r="A82" s="8">
        <f>IFERROR(VLOOKUP(B82,'[1]DADOS (OCULTAR)'!$Q$3:$S$136,3,0),"")</f>
        <v>9767633000366</v>
      </c>
      <c r="B82" s="9" t="str">
        <f>'[1]TCE - ANEXO II - Preencher'!C91</f>
        <v>HOSPITAL ERMÍRIO COUTINHO - CG Nº 014/2022</v>
      </c>
      <c r="C82" s="10"/>
      <c r="D82" s="11" t="str">
        <f>'[1]TCE - ANEXO II - Preencher'!E91</f>
        <v>CRISTINA MARIA CABRAL DE MELO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45505</v>
      </c>
      <c r="H82" s="13" t="str">
        <f>'[1]TCE - ANEXO II - Preencher'!J91</f>
        <v>1 - Plantonista</v>
      </c>
      <c r="I82" s="13" t="str">
        <f>'[1]TCE - ANEXO II - Preencher'!K91</f>
        <v>44</v>
      </c>
      <c r="J82" s="15">
        <f>'[1]TCE - ANEXO II - Preencher'!L91</f>
        <v>1412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2350.5100000000002</v>
      </c>
      <c r="N82" s="16">
        <f>'[1]TCE - ANEXO II - Preencher'!S91</f>
        <v>0</v>
      </c>
      <c r="O82" s="17">
        <f>'[1]TCE - ANEXO II - Preencher'!W91</f>
        <v>202.33</v>
      </c>
      <c r="P82" s="18">
        <f>'[1]TCE - ANEXO II - Preencher'!X91</f>
        <v>3560.1800000000003</v>
      </c>
      <c r="S82" s="22">
        <v>46204</v>
      </c>
    </row>
    <row r="83" spans="1:19" x14ac:dyDescent="0.2">
      <c r="A83" s="8">
        <f>IFERROR(VLOOKUP(B83,'[1]DADOS (OCULTAR)'!$Q$3:$S$136,3,0),"")</f>
        <v>9767633000366</v>
      </c>
      <c r="B83" s="9" t="str">
        <f>'[1]TCE - ANEXO II - Preencher'!C92</f>
        <v>HOSPITAL ERMÍRIO COUTINHO - CG Nº 014/2022</v>
      </c>
      <c r="C83" s="10"/>
      <c r="D83" s="11" t="str">
        <f>'[1]TCE - ANEXO II - Preencher'!E92</f>
        <v>CYNTHIA DE ALBUQUERQUE FERREIRA LIMA</v>
      </c>
      <c r="E83" s="12" t="str">
        <f>IF('[1]TCE - ANEXO II - Preencher'!G92="4 - Assistência Odontológica","2 - Outros Profissionais da saúde",'[1]TCE - ANEXO II - Preencher'!G92)</f>
        <v>3 - Administrativo</v>
      </c>
      <c r="F83" s="13" t="str">
        <f>'[1]TCE - ANEXO II - Preencher'!H92</f>
        <v>2235-05</v>
      </c>
      <c r="G83" s="14">
        <f>'[1]TCE - ANEXO II - Preencher'!I92</f>
        <v>45505</v>
      </c>
      <c r="H83" s="13" t="str">
        <f>'[1]TCE - ANEXO II - Preencher'!J92</f>
        <v>2 - Diarista</v>
      </c>
      <c r="I83" s="13" t="str">
        <f>'[1]TCE - ANEXO II - Preencher'!K92</f>
        <v>40</v>
      </c>
      <c r="J83" s="15">
        <f>'[1]TCE - ANEXO II - Preencher'!L92</f>
        <v>2775.27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889.88</v>
      </c>
      <c r="N83" s="16">
        <f>'[1]TCE - ANEXO II - Preencher'!S92</f>
        <v>0</v>
      </c>
      <c r="O83" s="17">
        <f>'[1]TCE - ANEXO II - Preencher'!W92</f>
        <v>544.16</v>
      </c>
      <c r="P83" s="18">
        <f>'[1]TCE - ANEXO II - Preencher'!X92</f>
        <v>3120.9900000000002</v>
      </c>
      <c r="S83" s="22">
        <v>46235</v>
      </c>
    </row>
    <row r="84" spans="1:19" x14ac:dyDescent="0.2">
      <c r="A84" s="8">
        <f>IFERROR(VLOOKUP(B84,'[1]DADOS (OCULTAR)'!$Q$3:$S$136,3,0),"")</f>
        <v>9767633000366</v>
      </c>
      <c r="B84" s="9" t="str">
        <f>'[1]TCE - ANEXO II - Preencher'!C93</f>
        <v>HOSPITAL ERMÍRIO COUTINHO - CG Nº 014/2022</v>
      </c>
      <c r="C84" s="10"/>
      <c r="D84" s="11" t="str">
        <f>'[1]TCE - ANEXO II - Preencher'!E93</f>
        <v>DANIELE MARIA RIBEIRO DA SILVA</v>
      </c>
      <c r="E84" s="12" t="str">
        <f>IF('[1]TCE - ANEXO II - Preencher'!G93="4 - Assistência Odontológica","2 - Outros Profissionais da saúde",'[1]TCE - ANEXO II - Preencher'!G93)</f>
        <v>3 - Administrativo</v>
      </c>
      <c r="F84" s="13" t="str">
        <f>'[1]TCE - ANEXO II - Preencher'!H93</f>
        <v>5143-20</v>
      </c>
      <c r="G84" s="14">
        <f>'[1]TCE - ANEXO II - Preencher'!I93</f>
        <v>45505</v>
      </c>
      <c r="H84" s="13" t="str">
        <f>'[1]TCE - ANEXO II - Preencher'!J93</f>
        <v>1 - Plantonista</v>
      </c>
      <c r="I84" s="13" t="str">
        <f>'[1]TCE - ANEXO II - Preencher'!K93</f>
        <v>36</v>
      </c>
      <c r="J84" s="15">
        <f>'[1]TCE - ANEXO II - Preencher'!L93</f>
        <v>1412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389.51</v>
      </c>
      <c r="N84" s="16">
        <f>'[1]TCE - ANEXO II - Preencher'!S93</f>
        <v>0</v>
      </c>
      <c r="O84" s="17">
        <f>'[1]TCE - ANEXO II - Preencher'!W93</f>
        <v>168.71</v>
      </c>
      <c r="P84" s="18">
        <f>'[1]TCE - ANEXO II - Preencher'!X93</f>
        <v>1632.8</v>
      </c>
      <c r="S84" s="22">
        <v>46266</v>
      </c>
    </row>
    <row r="85" spans="1:19" x14ac:dyDescent="0.2">
      <c r="A85" s="8">
        <f>IFERROR(VLOOKUP(B85,'[1]DADOS (OCULTAR)'!$Q$3:$S$136,3,0),"")</f>
        <v>9767633000366</v>
      </c>
      <c r="B85" s="9" t="str">
        <f>'[1]TCE - ANEXO II - Preencher'!C94</f>
        <v>HOSPITAL ERMÍRIO COUTINHO - CG Nº 014/2022</v>
      </c>
      <c r="C85" s="10"/>
      <c r="D85" s="11" t="str">
        <f>'[1]TCE - ANEXO II - Preencher'!E94</f>
        <v>DANIELLE BARBOSA SANTIAGO E SILVA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3222-05</v>
      </c>
      <c r="G85" s="14">
        <f>'[1]TCE - ANEXO II - Preencher'!I94</f>
        <v>45505</v>
      </c>
      <c r="H85" s="13" t="str">
        <f>'[1]TCE - ANEXO II - Preencher'!J94</f>
        <v>1 - Plantonista</v>
      </c>
      <c r="I85" s="13" t="str">
        <f>'[1]TCE - ANEXO II - Preencher'!K94</f>
        <v>44</v>
      </c>
      <c r="J85" s="15">
        <f>'[1]TCE - ANEXO II - Preencher'!L94</f>
        <v>1412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2491.71</v>
      </c>
      <c r="N85" s="16">
        <f>'[1]TCE - ANEXO II - Preencher'!S94</f>
        <v>0</v>
      </c>
      <c r="O85" s="17">
        <f>'[1]TCE - ANEXO II - Preencher'!W94</f>
        <v>354.21</v>
      </c>
      <c r="P85" s="18">
        <f>'[1]TCE - ANEXO II - Preencher'!X94</f>
        <v>3549.5</v>
      </c>
      <c r="S85" s="22">
        <v>46296</v>
      </c>
    </row>
    <row r="86" spans="1:19" x14ac:dyDescent="0.2">
      <c r="A86" s="8">
        <f>IFERROR(VLOOKUP(B86,'[1]DADOS (OCULTAR)'!$Q$3:$S$136,3,0),"")</f>
        <v>9767633000366</v>
      </c>
      <c r="B86" s="9" t="str">
        <f>'[1]TCE - ANEXO II - Preencher'!C95</f>
        <v>HOSPITAL ERMÍRIO COUTINHO - CG Nº 014/2022</v>
      </c>
      <c r="C86" s="10"/>
      <c r="D86" s="11" t="str">
        <f>'[1]TCE - ANEXO II - Preencher'!E95</f>
        <v>DANIELLE CASSIMIRO PEREIRA</v>
      </c>
      <c r="E86" s="12" t="str">
        <f>IF('[1]TCE - ANEXO II - Preencher'!G95="4 - Assistência Odontológica","2 - Outros Profissionais da saúde",'[1]TCE - ANEXO II - Preencher'!G95)</f>
        <v>3 - Administrativo</v>
      </c>
      <c r="F86" s="13" t="str">
        <f>'[1]TCE - ANEXO II - Preencher'!H95</f>
        <v>5132-05</v>
      </c>
      <c r="G86" s="14">
        <f>'[1]TCE - ANEXO II - Preencher'!I95</f>
        <v>45505</v>
      </c>
      <c r="H86" s="13" t="str">
        <f>'[1]TCE - ANEXO II - Preencher'!J95</f>
        <v>1 - Plantonista</v>
      </c>
      <c r="I86" s="13" t="str">
        <f>'[1]TCE - ANEXO II - Preencher'!K95</f>
        <v>36</v>
      </c>
      <c r="J86" s="15">
        <f>'[1]TCE - ANEXO II - Preencher'!L95</f>
        <v>1412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398.07</v>
      </c>
      <c r="N86" s="16">
        <f>'[1]TCE - ANEXO II - Preencher'!S95</f>
        <v>141.19999999999999</v>
      </c>
      <c r="O86" s="17">
        <f>'[1]TCE - ANEXO II - Preencher'!W95</f>
        <v>266.61</v>
      </c>
      <c r="P86" s="18">
        <f>'[1]TCE - ANEXO II - Preencher'!X95</f>
        <v>1684.6599999999999</v>
      </c>
      <c r="S86" s="22">
        <v>46327</v>
      </c>
    </row>
    <row r="87" spans="1:19" x14ac:dyDescent="0.2">
      <c r="A87" s="8">
        <f>IFERROR(VLOOKUP(B87,'[1]DADOS (OCULTAR)'!$Q$3:$S$136,3,0),"")</f>
        <v>9767633000366</v>
      </c>
      <c r="B87" s="9" t="str">
        <f>'[1]TCE - ANEXO II - Preencher'!C96</f>
        <v>HOSPITAL ERMÍRIO COUTINHO - CG Nº 014/2022</v>
      </c>
      <c r="C87" s="10"/>
      <c r="D87" s="11" t="str">
        <f>'[1]TCE - ANEXO II - Preencher'!E96</f>
        <v>DANNIELI D ALMEIDA LINS REGIS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2235-05</v>
      </c>
      <c r="G87" s="14">
        <f>'[1]TCE - ANEXO II - Preencher'!I96</f>
        <v>45505</v>
      </c>
      <c r="H87" s="13" t="str">
        <f>'[1]TCE - ANEXO II - Preencher'!J96</f>
        <v>1 - Plantonista</v>
      </c>
      <c r="I87" s="13" t="str">
        <f>'[1]TCE - ANEXO II - Preencher'!K96</f>
        <v>30</v>
      </c>
      <c r="J87" s="15">
        <f>'[1]TCE - ANEXO II - Preencher'!L96</f>
        <v>2852.04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2647.25</v>
      </c>
      <c r="N87" s="16">
        <f>'[1]TCE - ANEXO II - Preencher'!S96</f>
        <v>156.86000000000001</v>
      </c>
      <c r="O87" s="17">
        <f>'[1]TCE - ANEXO II - Preencher'!W96</f>
        <v>919.36</v>
      </c>
      <c r="P87" s="18">
        <f>'[1]TCE - ANEXO II - Preencher'!X96</f>
        <v>4736.79</v>
      </c>
      <c r="S87" s="22">
        <v>46357</v>
      </c>
    </row>
    <row r="88" spans="1:19" x14ac:dyDescent="0.2">
      <c r="A88" s="8">
        <f>IFERROR(VLOOKUP(B88,'[1]DADOS (OCULTAR)'!$Q$3:$S$136,3,0),"")</f>
        <v>9767633000366</v>
      </c>
      <c r="B88" s="9" t="str">
        <f>'[1]TCE - ANEXO II - Preencher'!C97</f>
        <v>HOSPITAL ERMÍRIO COUTINHO - CG Nº 014/2022</v>
      </c>
      <c r="C88" s="10"/>
      <c r="D88" s="11" t="str">
        <f>'[1]TCE - ANEXO II - Preencher'!E97</f>
        <v>DARCY BRITO DE BARROS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5143-20</v>
      </c>
      <c r="G88" s="14">
        <f>'[1]TCE - ANEXO II - Preencher'!I97</f>
        <v>45505</v>
      </c>
      <c r="H88" s="13" t="str">
        <f>'[1]TCE - ANEXO II - Preencher'!J97</f>
        <v>1 - Plantonista</v>
      </c>
      <c r="I88" s="13" t="str">
        <f>'[1]TCE - ANEXO II - Preencher'!K97</f>
        <v>36</v>
      </c>
      <c r="J88" s="15">
        <f>'[1]TCE - ANEXO II - Preencher'!L97</f>
        <v>1364.93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493.21</v>
      </c>
      <c r="N88" s="16">
        <f>'[1]TCE - ANEXO II - Preencher'!S97</f>
        <v>0</v>
      </c>
      <c r="O88" s="17">
        <f>'[1]TCE - ANEXO II - Preencher'!W97</f>
        <v>153.11000000000001</v>
      </c>
      <c r="P88" s="18">
        <f>'[1]TCE - ANEXO II - Preencher'!X97</f>
        <v>1705.0300000000002</v>
      </c>
      <c r="S88" s="22">
        <v>46388</v>
      </c>
    </row>
    <row r="89" spans="1:19" x14ac:dyDescent="0.2">
      <c r="A89" s="8">
        <f>IFERROR(VLOOKUP(B89,'[1]DADOS (OCULTAR)'!$Q$3:$S$136,3,0),"")</f>
        <v>9767633000366</v>
      </c>
      <c r="B89" s="9" t="str">
        <f>'[1]TCE - ANEXO II - Preencher'!C98</f>
        <v>HOSPITAL ERMÍRIO COUTINHO - CG Nº 014/2022</v>
      </c>
      <c r="C89" s="10"/>
      <c r="D89" s="11" t="str">
        <f>'[1]TCE - ANEXO II - Preencher'!E98</f>
        <v>DAVID RICHARDE TRINDADE DO NASCIMENTO</v>
      </c>
      <c r="E89" s="12" t="str">
        <f>IF('[1]TCE - ANEXO II - Preencher'!G98="4 - Assistência Odontológica","2 - Outros Profissionais da saúde",'[1]TCE - ANEXO II - Preencher'!G98)</f>
        <v>3 - Administrativo</v>
      </c>
      <c r="F89" s="13" t="str">
        <f>'[1]TCE - ANEXO II - Preencher'!H98</f>
        <v>4110-05</v>
      </c>
      <c r="G89" s="14">
        <f>'[1]TCE - ANEXO II - Preencher'!I98</f>
        <v>45505</v>
      </c>
      <c r="H89" s="13" t="str">
        <f>'[1]TCE - ANEXO II - Preencher'!J98</f>
        <v>2 - Diarista</v>
      </c>
      <c r="I89" s="13" t="str">
        <f>'[1]TCE - ANEXO II - Preencher'!K98</f>
        <v>20</v>
      </c>
      <c r="J89" s="15">
        <f>'[1]TCE - ANEXO II - Preencher'!L98</f>
        <v>663.4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49.75</v>
      </c>
      <c r="P89" s="18">
        <f>'[1]TCE - ANEXO II - Preencher'!X98</f>
        <v>613.65</v>
      </c>
      <c r="S89" s="22">
        <v>46419</v>
      </c>
    </row>
    <row r="90" spans="1:19" x14ac:dyDescent="0.2">
      <c r="A90" s="8">
        <f>IFERROR(VLOOKUP(B90,'[1]DADOS (OCULTAR)'!$Q$3:$S$136,3,0),"")</f>
        <v>9767633000366</v>
      </c>
      <c r="B90" s="9" t="str">
        <f>'[1]TCE - ANEXO II - Preencher'!C99</f>
        <v>HOSPITAL ERMÍRIO COUTINHO - CG Nº 014/2022</v>
      </c>
      <c r="C90" s="10"/>
      <c r="D90" s="11" t="str">
        <f>'[1]TCE - ANEXO II - Preencher'!E99</f>
        <v>DAYANE CYBELLE ARAUJO DE ANDRADE SILVA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2235-05</v>
      </c>
      <c r="G90" s="14">
        <f>'[1]TCE - ANEXO II - Preencher'!I99</f>
        <v>45505</v>
      </c>
      <c r="H90" s="13" t="str">
        <f>'[1]TCE - ANEXO II - Preencher'!J99</f>
        <v>1 - Plantonista</v>
      </c>
      <c r="I90" s="13" t="str">
        <f>'[1]TCE - ANEXO II - Preencher'!K99</f>
        <v>30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2459.15</v>
      </c>
      <c r="N90" s="16">
        <f>'[1]TCE - ANEXO II - Preencher'!S99</f>
        <v>0</v>
      </c>
      <c r="O90" s="17">
        <f>'[1]TCE - ANEXO II - Preencher'!W99</f>
        <v>5324.5</v>
      </c>
      <c r="P90" s="18">
        <f>'[1]TCE - ANEXO II - Preencher'!X99</f>
        <v>-337.81999999999971</v>
      </c>
      <c r="S90" s="22">
        <v>46447</v>
      </c>
    </row>
    <row r="91" spans="1:19" x14ac:dyDescent="0.2">
      <c r="A91" s="8">
        <f>IFERROR(VLOOKUP(B91,'[1]DADOS (OCULTAR)'!$Q$3:$S$136,3,0),"")</f>
        <v>9767633000366</v>
      </c>
      <c r="B91" s="9" t="str">
        <f>'[1]TCE - ANEXO II - Preencher'!C100</f>
        <v>HOSPITAL ERMÍRIO COUTINHO - CG Nº 014/2022</v>
      </c>
      <c r="C91" s="10"/>
      <c r="D91" s="11" t="str">
        <f>'[1]TCE - ANEXO II - Preencher'!E100</f>
        <v>DAYANE FERNANDA CANDIDO GOMES DOS SANTOS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3222-05</v>
      </c>
      <c r="G91" s="14">
        <f>'[1]TCE - ANEXO II - Preencher'!I100</f>
        <v>45505</v>
      </c>
      <c r="H91" s="13" t="str">
        <f>'[1]TCE - ANEXO II - Preencher'!J100</f>
        <v>2 - Diarista</v>
      </c>
      <c r="I91" s="13" t="str">
        <f>'[1]TCE - ANEXO II - Preencher'!K100</f>
        <v>44</v>
      </c>
      <c r="J91" s="15">
        <f>'[1]TCE - ANEXO II - Preencher'!L100</f>
        <v>1412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2421.11</v>
      </c>
      <c r="N91" s="16">
        <f>'[1]TCE - ANEXO II - Preencher'!S100</f>
        <v>0</v>
      </c>
      <c r="O91" s="17">
        <f>'[1]TCE - ANEXO II - Preencher'!W100</f>
        <v>412.01</v>
      </c>
      <c r="P91" s="18">
        <f>'[1]TCE - ANEXO II - Preencher'!X100</f>
        <v>3421.1000000000004</v>
      </c>
      <c r="S91" s="22">
        <v>46478</v>
      </c>
    </row>
    <row r="92" spans="1:19" x14ac:dyDescent="0.2">
      <c r="A92" s="8">
        <f>IFERROR(VLOOKUP(B92,'[1]DADOS (OCULTAR)'!$Q$3:$S$136,3,0),"")</f>
        <v>9767633000366</v>
      </c>
      <c r="B92" s="9" t="str">
        <f>'[1]TCE - ANEXO II - Preencher'!C101</f>
        <v>HOSPITAL ERMÍRIO COUTINHO - CG Nº 014/2022</v>
      </c>
      <c r="C92" s="10"/>
      <c r="D92" s="11" t="str">
        <f>'[1]TCE - ANEXO II - Preencher'!E101</f>
        <v>DENICLEIDE GOMES DE OLIVEIRA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 t="str">
        <f>'[1]TCE - ANEXO II - Preencher'!H101</f>
        <v>5211-30</v>
      </c>
      <c r="G92" s="14">
        <f>'[1]TCE - ANEXO II - Preencher'!I101</f>
        <v>45505</v>
      </c>
      <c r="H92" s="13" t="str">
        <f>'[1]TCE - ANEXO II - Preencher'!J101</f>
        <v>1 - Plantonista</v>
      </c>
      <c r="I92" s="13" t="str">
        <f>'[1]TCE - ANEXO II - Preencher'!K101</f>
        <v>36</v>
      </c>
      <c r="J92" s="15">
        <f>'[1]TCE - ANEXO II - Preencher'!L101</f>
        <v>1412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311.49</v>
      </c>
      <c r="N92" s="16">
        <f>'[1]TCE - ANEXO II - Preencher'!S101</f>
        <v>0</v>
      </c>
      <c r="O92" s="17">
        <f>'[1]TCE - ANEXO II - Preencher'!W101</f>
        <v>135.41</v>
      </c>
      <c r="P92" s="18">
        <f>'[1]TCE - ANEXO II - Preencher'!X101</f>
        <v>1588.08</v>
      </c>
      <c r="S92" s="22">
        <v>46508</v>
      </c>
    </row>
    <row r="93" spans="1:19" x14ac:dyDescent="0.2">
      <c r="A93" s="8">
        <f>IFERROR(VLOOKUP(B93,'[1]DADOS (OCULTAR)'!$Q$3:$S$136,3,0),"")</f>
        <v>9767633000366</v>
      </c>
      <c r="B93" s="9" t="str">
        <f>'[1]TCE - ANEXO II - Preencher'!C102</f>
        <v>HOSPITAL ERMÍRIO COUTINHO - CG Nº 014/2022</v>
      </c>
      <c r="C93" s="10"/>
      <c r="D93" s="11" t="str">
        <f>'[1]TCE - ANEXO II - Preencher'!E102</f>
        <v>DENIS BRITO DE FRANCA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 t="str">
        <f>'[1]TCE - ANEXO II - Preencher'!H102</f>
        <v>5143-20</v>
      </c>
      <c r="G93" s="14">
        <f>'[1]TCE - ANEXO II - Preencher'!I102</f>
        <v>45505</v>
      </c>
      <c r="H93" s="13" t="str">
        <f>'[1]TCE - ANEXO II - Preencher'!J102</f>
        <v>1 - Plantonista</v>
      </c>
      <c r="I93" s="13" t="str">
        <f>'[1]TCE - ANEXO II - Preencher'!K102</f>
        <v>36</v>
      </c>
      <c r="J93" s="15">
        <f>'[1]TCE - ANEXO II - Preencher'!L102</f>
        <v>0</v>
      </c>
      <c r="K93" s="15">
        <f>'[1]TCE - ANEXO II - Preencher'!P102</f>
        <v>2523.25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2523.25</v>
      </c>
      <c r="P93" s="18">
        <f>'[1]TCE - ANEXO II - Preencher'!X102</f>
        <v>0</v>
      </c>
      <c r="S93" s="22">
        <v>46539</v>
      </c>
    </row>
    <row r="94" spans="1:19" x14ac:dyDescent="0.2">
      <c r="A94" s="8">
        <f>IFERROR(VLOOKUP(B94,'[1]DADOS (OCULTAR)'!$Q$3:$S$136,3,0),"")</f>
        <v>9767633000366</v>
      </c>
      <c r="B94" s="9" t="str">
        <f>'[1]TCE - ANEXO II - Preencher'!C103</f>
        <v>HOSPITAL ERMÍRIO COUTINHO - CG Nº 014/2022</v>
      </c>
      <c r="C94" s="10"/>
      <c r="D94" s="11" t="str">
        <f>'[1]TCE - ANEXO II - Preencher'!E103</f>
        <v>DENISE BARBOSA SANTIAGO DE SOUZA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3222-05</v>
      </c>
      <c r="G94" s="14">
        <f>'[1]TCE - ANEXO II - Preencher'!I103</f>
        <v>45505</v>
      </c>
      <c r="H94" s="13" t="str">
        <f>'[1]TCE - ANEXO II - Preencher'!J103</f>
        <v>1 - Plantonista</v>
      </c>
      <c r="I94" s="13" t="str">
        <f>'[1]TCE - ANEXO II - Preencher'!K103</f>
        <v>44</v>
      </c>
      <c r="J94" s="15">
        <f>'[1]TCE - ANEXO II - Preencher'!L103</f>
        <v>1412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2505.83</v>
      </c>
      <c r="N94" s="16">
        <f>'[1]TCE - ANEXO II - Preencher'!S103</f>
        <v>0</v>
      </c>
      <c r="O94" s="17">
        <f>'[1]TCE - ANEXO II - Preencher'!W103</f>
        <v>325.13</v>
      </c>
      <c r="P94" s="18">
        <f>'[1]TCE - ANEXO II - Preencher'!X103</f>
        <v>3592.7</v>
      </c>
      <c r="S94" s="22">
        <v>46569</v>
      </c>
    </row>
    <row r="95" spans="1:19" x14ac:dyDescent="0.2">
      <c r="A95" s="8">
        <f>IFERROR(VLOOKUP(B95,'[1]DADOS (OCULTAR)'!$Q$3:$S$136,3,0),"")</f>
        <v>9767633000366</v>
      </c>
      <c r="B95" s="9" t="str">
        <f>'[1]TCE - ANEXO II - Preencher'!C104</f>
        <v>HOSPITAL ERMÍRIO COUTINHO - CG Nº 014/2022</v>
      </c>
      <c r="C95" s="10"/>
      <c r="D95" s="11" t="str">
        <f>'[1]TCE - ANEXO II - Preencher'!E104</f>
        <v>DIONE DARLEN BARBOSA DOS SANTOS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3222-05</v>
      </c>
      <c r="G95" s="14">
        <f>'[1]TCE - ANEXO II - Preencher'!I104</f>
        <v>45505</v>
      </c>
      <c r="H95" s="13" t="str">
        <f>'[1]TCE - ANEXO II - Preencher'!J104</f>
        <v>1 - Plantonista</v>
      </c>
      <c r="I95" s="13" t="str">
        <f>'[1]TCE - ANEXO II - Preencher'!K104</f>
        <v>44</v>
      </c>
      <c r="J95" s="15">
        <f>'[1]TCE - ANEXO II - Preencher'!L104</f>
        <v>0</v>
      </c>
      <c r="K95" s="15">
        <f>'[1]TCE - ANEXO II - Preencher'!P104</f>
        <v>2551.29</v>
      </c>
      <c r="L95" s="15">
        <f>'[1]TCE - ANEXO II - Preencher'!Q104</f>
        <v>0</v>
      </c>
      <c r="M95" s="15">
        <f>'[1]TCE - ANEXO II - Preencher'!R104</f>
        <v>1913</v>
      </c>
      <c r="N95" s="16">
        <f>'[1]TCE - ANEXO II - Preencher'!S104</f>
        <v>0</v>
      </c>
      <c r="O95" s="17">
        <f>'[1]TCE - ANEXO II - Preencher'!W104</f>
        <v>2660.09</v>
      </c>
      <c r="P95" s="18">
        <f>'[1]TCE - ANEXO II - Preencher'!X104</f>
        <v>1804.1999999999998</v>
      </c>
      <c r="S95" s="22">
        <v>46600</v>
      </c>
    </row>
    <row r="96" spans="1:19" x14ac:dyDescent="0.2">
      <c r="A96" s="8">
        <f>IFERROR(VLOOKUP(B96,'[1]DADOS (OCULTAR)'!$Q$3:$S$136,3,0),"")</f>
        <v>9767633000366</v>
      </c>
      <c r="B96" s="9" t="str">
        <f>'[1]TCE - ANEXO II - Preencher'!C105</f>
        <v>HOSPITAL ERMÍRIO COUTINHO - CG Nº 014/2022</v>
      </c>
      <c r="C96" s="10"/>
      <c r="D96" s="11" t="str">
        <f>'[1]TCE - ANEXO II - Preencher'!E105</f>
        <v>DJANISE LACERDA LEITE</v>
      </c>
      <c r="E96" s="12" t="str">
        <f>IF('[1]TCE - ANEXO II - Preencher'!G105="4 - Assistência Odontológica","2 - Outros Profissionais da saúde",'[1]TCE - ANEXO II - Preencher'!G105)</f>
        <v>1 - Médico</v>
      </c>
      <c r="F96" s="13" t="str">
        <f>'[1]TCE - ANEXO II - Preencher'!H105</f>
        <v>2251-24</v>
      </c>
      <c r="G96" s="14">
        <f>'[1]TCE - ANEXO II - Preencher'!I105</f>
        <v>45505</v>
      </c>
      <c r="H96" s="13" t="str">
        <f>'[1]TCE - ANEXO II - Preencher'!J105</f>
        <v>1 - Plantonista</v>
      </c>
      <c r="I96" s="13" t="str">
        <f>'[1]TCE - ANEXO II - Preencher'!K105</f>
        <v>24</v>
      </c>
      <c r="J96" s="15">
        <f>'[1]TCE - ANEXO II - Preencher'!L105</f>
        <v>6980.05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1852.9</v>
      </c>
      <c r="N96" s="16">
        <f>'[1]TCE - ANEXO II - Preencher'!S105</f>
        <v>600</v>
      </c>
      <c r="O96" s="17">
        <f>'[1]TCE - ANEXO II - Preencher'!W105</f>
        <v>2364.0299999999997</v>
      </c>
      <c r="P96" s="18">
        <f>'[1]TCE - ANEXO II - Preencher'!X105</f>
        <v>7068.920000000001</v>
      </c>
      <c r="S96" s="22">
        <v>46631</v>
      </c>
    </row>
    <row r="97" spans="1:19" x14ac:dyDescent="0.2">
      <c r="A97" s="8">
        <f>IFERROR(VLOOKUP(B97,'[1]DADOS (OCULTAR)'!$Q$3:$S$136,3,0),"")</f>
        <v>9767633000366</v>
      </c>
      <c r="B97" s="9" t="str">
        <f>'[1]TCE - ANEXO II - Preencher'!C106</f>
        <v>HOSPITAL ERMÍRIO COUTINHO - CG Nº 014/2022</v>
      </c>
      <c r="C97" s="10"/>
      <c r="D97" s="11" t="str">
        <f>'[1]TCE - ANEXO II - Preencher'!E106</f>
        <v>DUCILENE MARIA DA SILVA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2235-05</v>
      </c>
      <c r="G97" s="14">
        <f>'[1]TCE - ANEXO II - Preencher'!I106</f>
        <v>45505</v>
      </c>
      <c r="H97" s="13" t="str">
        <f>'[1]TCE - ANEXO II - Preencher'!J106</f>
        <v>1 - Plantonista</v>
      </c>
      <c r="I97" s="13" t="str">
        <f>'[1]TCE - ANEXO II - Preencher'!K106</f>
        <v>30</v>
      </c>
      <c r="J97" s="15">
        <f>'[1]TCE - ANEXO II - Preencher'!L106</f>
        <v>2852.04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2247.96</v>
      </c>
      <c r="N97" s="16">
        <f>'[1]TCE - ANEXO II - Preencher'!S106</f>
        <v>506.86</v>
      </c>
      <c r="O97" s="17">
        <f>'[1]TCE - ANEXO II - Preencher'!W106</f>
        <v>905.8</v>
      </c>
      <c r="P97" s="18">
        <f>'[1]TCE - ANEXO II - Preencher'!X106</f>
        <v>4701.0599999999995</v>
      </c>
      <c r="S97" s="22">
        <v>46661</v>
      </c>
    </row>
    <row r="98" spans="1:19" x14ac:dyDescent="0.2">
      <c r="A98" s="8">
        <f>IFERROR(VLOOKUP(B98,'[1]DADOS (OCULTAR)'!$Q$3:$S$136,3,0),"")</f>
        <v>9767633000366</v>
      </c>
      <c r="B98" s="9" t="str">
        <f>'[1]TCE - ANEXO II - Preencher'!C107</f>
        <v>HOSPITAL ERMÍRIO COUTINHO - CG Nº 014/2022</v>
      </c>
      <c r="C98" s="10"/>
      <c r="D98" s="11" t="str">
        <f>'[1]TCE - ANEXO II - Preencher'!E107</f>
        <v>DULCINETE MARIA DE SOUSA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3222-05</v>
      </c>
      <c r="G98" s="14">
        <f>'[1]TCE - ANEXO II - Preencher'!I107</f>
        <v>45505</v>
      </c>
      <c r="H98" s="13" t="str">
        <f>'[1]TCE - ANEXO II - Preencher'!J107</f>
        <v>1 - Plantonista</v>
      </c>
      <c r="I98" s="13" t="str">
        <f>'[1]TCE - ANEXO II - Preencher'!K107</f>
        <v>44</v>
      </c>
      <c r="J98" s="15">
        <f>'[1]TCE - ANEXO II - Preencher'!L107</f>
        <v>1412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2647.03</v>
      </c>
      <c r="N98" s="16">
        <f>'[1]TCE - ANEXO II - Preencher'!S107</f>
        <v>0</v>
      </c>
      <c r="O98" s="17">
        <f>'[1]TCE - ANEXO II - Preencher'!W107</f>
        <v>369.59000000000003</v>
      </c>
      <c r="P98" s="18">
        <f>'[1]TCE - ANEXO II - Preencher'!X107</f>
        <v>3689.44</v>
      </c>
      <c r="S98" s="22">
        <v>46692</v>
      </c>
    </row>
    <row r="99" spans="1:19" x14ac:dyDescent="0.2">
      <c r="A99" s="8">
        <f>IFERROR(VLOOKUP(B99,'[1]DADOS (OCULTAR)'!$Q$3:$S$136,3,0),"")</f>
        <v>9767633000366</v>
      </c>
      <c r="B99" s="9" t="str">
        <f>'[1]TCE - ANEXO II - Preencher'!C108</f>
        <v>HOSPITAL ERMÍRIO COUTINHO - CG Nº 014/2022</v>
      </c>
      <c r="C99" s="10"/>
      <c r="D99" s="11" t="str">
        <f>'[1]TCE - ANEXO II - Preencher'!E108</f>
        <v>EDEJALMA ROCHA DA SILVA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3241-15</v>
      </c>
      <c r="G99" s="14">
        <f>'[1]TCE - ANEXO II - Preencher'!I108</f>
        <v>45505</v>
      </c>
      <c r="H99" s="13" t="str">
        <f>'[1]TCE - ANEXO II - Preencher'!J108</f>
        <v>1 - Plantonista</v>
      </c>
      <c r="I99" s="13" t="str">
        <f>'[1]TCE - ANEXO II - Preencher'!K108</f>
        <v>24</v>
      </c>
      <c r="J99" s="15">
        <f>'[1]TCE - ANEXO II - Preencher'!L108</f>
        <v>2509.09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1292.7</v>
      </c>
      <c r="N99" s="16">
        <f>'[1]TCE - ANEXO II - Preencher'!S108</f>
        <v>0</v>
      </c>
      <c r="O99" s="17">
        <f>'[1]TCE - ANEXO II - Preencher'!W108</f>
        <v>435.57000000000005</v>
      </c>
      <c r="P99" s="18">
        <f>'[1]TCE - ANEXO II - Preencher'!X108</f>
        <v>3366.22</v>
      </c>
      <c r="S99" s="22">
        <v>46722</v>
      </c>
    </row>
    <row r="100" spans="1:19" x14ac:dyDescent="0.2">
      <c r="A100" s="8">
        <f>IFERROR(VLOOKUP(B100,'[1]DADOS (OCULTAR)'!$Q$3:$S$136,3,0),"")</f>
        <v>9767633000366</v>
      </c>
      <c r="B100" s="9" t="str">
        <f>'[1]TCE - ANEXO II - Preencher'!C109</f>
        <v>HOSPITAL ERMÍRIO COUTINHO - CG Nº 014/2022</v>
      </c>
      <c r="C100" s="10"/>
      <c r="D100" s="11" t="str">
        <f>'[1]TCE - ANEXO II - Preencher'!E109</f>
        <v>EDELSON SEVERO DA SILVA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5151-10</v>
      </c>
      <c r="G100" s="14">
        <f>'[1]TCE - ANEXO II - Preencher'!I109</f>
        <v>45505</v>
      </c>
      <c r="H100" s="13" t="str">
        <f>'[1]TCE - ANEXO II - Preencher'!J109</f>
        <v>1 - Plantonista</v>
      </c>
      <c r="I100" s="13" t="str">
        <f>'[1]TCE - ANEXO II - Preencher'!K109</f>
        <v>36</v>
      </c>
      <c r="J100" s="15">
        <f>'[1]TCE - ANEXO II - Preencher'!L109</f>
        <v>1412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680.47</v>
      </c>
      <c r="N100" s="16">
        <f>'[1]TCE - ANEXO II - Preencher'!S109</f>
        <v>0</v>
      </c>
      <c r="O100" s="17">
        <f>'[1]TCE - ANEXO II - Preencher'!W109</f>
        <v>187.34</v>
      </c>
      <c r="P100" s="18">
        <f>'[1]TCE - ANEXO II - Preencher'!X109</f>
        <v>1905.1300000000003</v>
      </c>
      <c r="S100" s="22">
        <v>46753</v>
      </c>
    </row>
    <row r="101" spans="1:19" x14ac:dyDescent="0.2">
      <c r="A101" s="8">
        <f>IFERROR(VLOOKUP(B101,'[1]DADOS (OCULTAR)'!$Q$3:$S$136,3,0),"")</f>
        <v>9767633000366</v>
      </c>
      <c r="B101" s="9" t="str">
        <f>'[1]TCE - ANEXO II - Preencher'!C110</f>
        <v>HOSPITAL ERMÍRIO COUTINHO - CG Nº 014/2022</v>
      </c>
      <c r="C101" s="10"/>
      <c r="D101" s="11" t="str">
        <f>'[1]TCE - ANEXO II - Preencher'!E110</f>
        <v>EDIANA MARIA DA SILVA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3222-05</v>
      </c>
      <c r="G101" s="14">
        <f>'[1]TCE - ANEXO II - Preencher'!I110</f>
        <v>45505</v>
      </c>
      <c r="H101" s="13" t="str">
        <f>'[1]TCE - ANEXO II - Preencher'!J110</f>
        <v>1 - Plantonista</v>
      </c>
      <c r="I101" s="13" t="str">
        <f>'[1]TCE - ANEXO II - Preencher'!K110</f>
        <v>44</v>
      </c>
      <c r="J101" s="15">
        <f>'[1]TCE - ANEXO II - Preencher'!L110</f>
        <v>1412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649.30999999999995</v>
      </c>
      <c r="N101" s="16">
        <f>'[1]TCE - ANEXO II - Preencher'!S110</f>
        <v>0</v>
      </c>
      <c r="O101" s="17">
        <f>'[1]TCE - ANEXO II - Preencher'!W110</f>
        <v>221.39</v>
      </c>
      <c r="P101" s="18">
        <f>'[1]TCE - ANEXO II - Preencher'!X110</f>
        <v>1839.92</v>
      </c>
      <c r="S101" s="22">
        <v>46784</v>
      </c>
    </row>
    <row r="102" spans="1:19" x14ac:dyDescent="0.2">
      <c r="A102" s="8">
        <f>IFERROR(VLOOKUP(B102,'[1]DADOS (OCULTAR)'!$Q$3:$S$136,3,0),"")</f>
        <v>9767633000366</v>
      </c>
      <c r="B102" s="9" t="str">
        <f>'[1]TCE - ANEXO II - Preencher'!C111</f>
        <v>HOSPITAL ERMÍRIO COUTINHO - CG Nº 014/2022</v>
      </c>
      <c r="C102" s="10"/>
      <c r="D102" s="11" t="str">
        <f>'[1]TCE - ANEXO II - Preencher'!E111</f>
        <v>EDIJAILMA MIRANDA DA SILVA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5143-20</v>
      </c>
      <c r="G102" s="14">
        <f>'[1]TCE - ANEXO II - Preencher'!I111</f>
        <v>45505</v>
      </c>
      <c r="H102" s="13" t="str">
        <f>'[1]TCE - ANEXO II - Preencher'!J111</f>
        <v>1 - Plantonista</v>
      </c>
      <c r="I102" s="13" t="str">
        <f>'[1]TCE - ANEXO II - Preencher'!K111</f>
        <v>36</v>
      </c>
      <c r="J102" s="15">
        <f>'[1]TCE - ANEXO II - Preencher'!L111</f>
        <v>1412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398.07</v>
      </c>
      <c r="N102" s="16">
        <f>'[1]TCE - ANEXO II - Preencher'!S111</f>
        <v>0</v>
      </c>
      <c r="O102" s="17">
        <f>'[1]TCE - ANEXO II - Preencher'!W111</f>
        <v>214.48</v>
      </c>
      <c r="P102" s="18">
        <f>'[1]TCE - ANEXO II - Preencher'!X111</f>
        <v>1595.59</v>
      </c>
      <c r="S102" s="22">
        <v>46813</v>
      </c>
    </row>
    <row r="103" spans="1:19" x14ac:dyDescent="0.2">
      <c r="A103" s="8">
        <f>IFERROR(VLOOKUP(B103,'[1]DADOS (OCULTAR)'!$Q$3:$S$136,3,0),"")</f>
        <v>9767633000366</v>
      </c>
      <c r="B103" s="9" t="str">
        <f>'[1]TCE - ANEXO II - Preencher'!C112</f>
        <v>HOSPITAL ERMÍRIO COUTINHO - CG Nº 014/2022</v>
      </c>
      <c r="C103" s="10"/>
      <c r="D103" s="11" t="str">
        <f>'[1]TCE - ANEXO II - Preencher'!E112</f>
        <v>EDIJAIRO DE ANDRADE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3222-05</v>
      </c>
      <c r="G103" s="14">
        <f>'[1]TCE - ANEXO II - Preencher'!I112</f>
        <v>45505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1412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2421.11</v>
      </c>
      <c r="N103" s="16">
        <f>'[1]TCE - ANEXO II - Preencher'!S112</f>
        <v>0</v>
      </c>
      <c r="O103" s="17">
        <f>'[1]TCE - ANEXO II - Preencher'!W112</f>
        <v>317.48</v>
      </c>
      <c r="P103" s="18">
        <f>'[1]TCE - ANEXO II - Preencher'!X112</f>
        <v>3515.63</v>
      </c>
      <c r="S103" s="22">
        <v>46844</v>
      </c>
    </row>
    <row r="104" spans="1:19" x14ac:dyDescent="0.2">
      <c r="A104" s="8">
        <f>IFERROR(VLOOKUP(B104,'[1]DADOS (OCULTAR)'!$Q$3:$S$136,3,0),"")</f>
        <v>9767633000366</v>
      </c>
      <c r="B104" s="9" t="str">
        <f>'[1]TCE - ANEXO II - Preencher'!C113</f>
        <v>HOSPITAL ERMÍRIO COUTINHO - CG Nº 014/2022</v>
      </c>
      <c r="C104" s="10"/>
      <c r="D104" s="11" t="str">
        <f>'[1]TCE - ANEXO II - Preencher'!E113</f>
        <v>EDILEUZA MARIA DA SILVA</v>
      </c>
      <c r="E104" s="12" t="str">
        <f>IF('[1]TCE - ANEXO II - Preencher'!G113="4 - Assistência Odontológica","2 - Outros Profissionais da saúde",'[1]TCE - ANEXO II - Preencher'!G113)</f>
        <v>3 - Administrativo</v>
      </c>
      <c r="F104" s="13" t="str">
        <f>'[1]TCE - ANEXO II - Preencher'!H113</f>
        <v>5143-20</v>
      </c>
      <c r="G104" s="14">
        <f>'[1]TCE - ANEXO II - Preencher'!I113</f>
        <v>45505</v>
      </c>
      <c r="H104" s="13" t="str">
        <f>'[1]TCE - ANEXO II - Preencher'!J113</f>
        <v>1 - Plantonista</v>
      </c>
      <c r="I104" s="13" t="str">
        <f>'[1]TCE - ANEXO II - Preencher'!K113</f>
        <v>36</v>
      </c>
      <c r="J104" s="15">
        <f>'[1]TCE - ANEXO II - Preencher'!L113</f>
        <v>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0</v>
      </c>
      <c r="P104" s="18">
        <f>'[1]TCE - ANEXO II - Preencher'!X113</f>
        <v>0</v>
      </c>
      <c r="S104" s="22">
        <v>46874</v>
      </c>
    </row>
    <row r="105" spans="1:19" x14ac:dyDescent="0.2">
      <c r="A105" s="8">
        <f>IFERROR(VLOOKUP(B105,'[1]DADOS (OCULTAR)'!$Q$3:$S$136,3,0),"")</f>
        <v>9767633000366</v>
      </c>
      <c r="B105" s="9" t="str">
        <f>'[1]TCE - ANEXO II - Preencher'!C114</f>
        <v>HOSPITAL ERMÍRIO COUTINHO - CG Nº 014/2022</v>
      </c>
      <c r="C105" s="10"/>
      <c r="D105" s="11" t="str">
        <f>'[1]TCE - ANEXO II - Preencher'!E114</f>
        <v>EDINEA MARIA DA SILVA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3222-05</v>
      </c>
      <c r="G105" s="14">
        <f>'[1]TCE - ANEXO II - Preencher'!I114</f>
        <v>45505</v>
      </c>
      <c r="H105" s="13" t="str">
        <f>'[1]TCE - ANEXO II - Preencher'!J114</f>
        <v>1 - Plantonista</v>
      </c>
      <c r="I105" s="13" t="str">
        <f>'[1]TCE - ANEXO II - Preencher'!K114</f>
        <v>44</v>
      </c>
      <c r="J105" s="15">
        <f>'[1]TCE - ANEXO II - Preencher'!L114</f>
        <v>1412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2279.91</v>
      </c>
      <c r="N105" s="16">
        <f>'[1]TCE - ANEXO II - Preencher'!S114</f>
        <v>0</v>
      </c>
      <c r="O105" s="17">
        <f>'[1]TCE - ANEXO II - Preencher'!W114</f>
        <v>283.60000000000002</v>
      </c>
      <c r="P105" s="18">
        <f>'[1]TCE - ANEXO II - Preencher'!X114</f>
        <v>3408.31</v>
      </c>
      <c r="S105" s="22">
        <v>46905</v>
      </c>
    </row>
    <row r="106" spans="1:19" x14ac:dyDescent="0.2">
      <c r="A106" s="8">
        <f>IFERROR(VLOOKUP(B106,'[1]DADOS (OCULTAR)'!$Q$3:$S$136,3,0),"")</f>
        <v>9767633000366</v>
      </c>
      <c r="B106" s="9" t="str">
        <f>'[1]TCE - ANEXO II - Preencher'!C115</f>
        <v>HOSPITAL ERMÍRIO COUTINHO - CG Nº 014/2022</v>
      </c>
      <c r="C106" s="10"/>
      <c r="D106" s="11" t="str">
        <f>'[1]TCE - ANEXO II - Preencher'!E115</f>
        <v>EDJANE BELARMINO DE FRANCA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 t="str">
        <f>'[1]TCE - ANEXO II - Preencher'!H115</f>
        <v>5143-20</v>
      </c>
      <c r="G106" s="14">
        <f>'[1]TCE - ANEXO II - Preencher'!I115</f>
        <v>45505</v>
      </c>
      <c r="H106" s="13" t="str">
        <f>'[1]TCE - ANEXO II - Preencher'!J115</f>
        <v>1 - Plantonista</v>
      </c>
      <c r="I106" s="13" t="str">
        <f>'[1]TCE - ANEXO II - Preencher'!K115</f>
        <v>36</v>
      </c>
      <c r="J106" s="15">
        <f>'[1]TCE - ANEXO II - Preencher'!L115</f>
        <v>1412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694.59</v>
      </c>
      <c r="N106" s="16">
        <f>'[1]TCE - ANEXO II - Preencher'!S115</f>
        <v>0</v>
      </c>
      <c r="O106" s="17">
        <f>'[1]TCE - ANEXO II - Preencher'!W115</f>
        <v>228.03</v>
      </c>
      <c r="P106" s="18">
        <f>'[1]TCE - ANEXO II - Preencher'!X115</f>
        <v>1878.5600000000002</v>
      </c>
      <c r="S106" s="22">
        <v>46935</v>
      </c>
    </row>
    <row r="107" spans="1:19" x14ac:dyDescent="0.2">
      <c r="A107" s="8">
        <f>IFERROR(VLOOKUP(B107,'[1]DADOS (OCULTAR)'!$Q$3:$S$136,3,0),"")</f>
        <v>9767633000366</v>
      </c>
      <c r="B107" s="9" t="str">
        <f>'[1]TCE - ANEXO II - Preencher'!C116</f>
        <v>HOSPITAL ERMÍRIO COUTINHO - CG Nº 014/2022</v>
      </c>
      <c r="C107" s="10"/>
      <c r="D107" s="11" t="str">
        <f>'[1]TCE - ANEXO II - Preencher'!E116</f>
        <v>EDMILSON GOMES PEREIRA JUNIOR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3516-05</v>
      </c>
      <c r="G107" s="14">
        <f>'[1]TCE - ANEXO II - Preencher'!I116</f>
        <v>45505</v>
      </c>
      <c r="H107" s="13" t="str">
        <f>'[1]TCE - ANEXO II - Preencher'!J116</f>
        <v>2 - Diarista</v>
      </c>
      <c r="I107" s="13" t="str">
        <f>'[1]TCE - ANEXO II - Preencher'!K116</f>
        <v>44</v>
      </c>
      <c r="J107" s="15">
        <f>'[1]TCE - ANEXO II - Preencher'!L116</f>
        <v>2046.27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282.39999999999998</v>
      </c>
      <c r="N107" s="16">
        <f>'[1]TCE - ANEXO II - Preencher'!S116</f>
        <v>0</v>
      </c>
      <c r="O107" s="17">
        <f>'[1]TCE - ANEXO II - Preencher'!W116</f>
        <v>195.46</v>
      </c>
      <c r="P107" s="18">
        <f>'[1]TCE - ANEXO II - Preencher'!X116</f>
        <v>2133.21</v>
      </c>
      <c r="S107" s="22">
        <v>46966</v>
      </c>
    </row>
    <row r="108" spans="1:19" x14ac:dyDescent="0.2">
      <c r="A108" s="8">
        <f>IFERROR(VLOOKUP(B108,'[1]DADOS (OCULTAR)'!$Q$3:$S$136,3,0),"")</f>
        <v>9767633000366</v>
      </c>
      <c r="B108" s="9" t="str">
        <f>'[1]TCE - ANEXO II - Preencher'!C117</f>
        <v>HOSPITAL ERMÍRIO COUTINHO - CG Nº 014/2022</v>
      </c>
      <c r="C108" s="10"/>
      <c r="D108" s="11" t="str">
        <f>'[1]TCE - ANEXO II - Preencher'!E117</f>
        <v>EDSON DE LUCENA ABREU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 t="str">
        <f>'[1]TCE - ANEXO II - Preencher'!H117</f>
        <v>5151-10</v>
      </c>
      <c r="G108" s="14">
        <f>'[1]TCE - ANEXO II - Preencher'!I117</f>
        <v>45505</v>
      </c>
      <c r="H108" s="13" t="str">
        <f>'[1]TCE - ANEXO II - Preencher'!J117</f>
        <v>1 - Plantonista</v>
      </c>
      <c r="I108" s="13" t="str">
        <f>'[1]TCE - ANEXO II - Preencher'!K117</f>
        <v>36</v>
      </c>
      <c r="J108" s="15">
        <f>'[1]TCE - ANEXO II - Preencher'!L117</f>
        <v>0</v>
      </c>
      <c r="K108" s="15">
        <f>'[1]TCE - ANEXO II - Preencher'!P117</f>
        <v>2324.19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2324.19</v>
      </c>
      <c r="P108" s="18">
        <f>'[1]TCE - ANEXO II - Preencher'!X117</f>
        <v>0</v>
      </c>
      <c r="S108" s="22">
        <v>46997</v>
      </c>
    </row>
    <row r="109" spans="1:19" x14ac:dyDescent="0.2">
      <c r="A109" s="8">
        <f>IFERROR(VLOOKUP(B109,'[1]DADOS (OCULTAR)'!$Q$3:$S$136,3,0),"")</f>
        <v>9767633000366</v>
      </c>
      <c r="B109" s="9" t="str">
        <f>'[1]TCE - ANEXO II - Preencher'!C118</f>
        <v>HOSPITAL ERMÍRIO COUTINHO - CG Nº 014/2022</v>
      </c>
      <c r="C109" s="10"/>
      <c r="D109" s="11" t="str">
        <f>'[1]TCE - ANEXO II - Preencher'!E118</f>
        <v>EDUARDO ANDRE FERREIRA DA SILVA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 t="str">
        <f>'[1]TCE - ANEXO II - Preencher'!H118</f>
        <v>7823-20</v>
      </c>
      <c r="G109" s="14">
        <f>'[1]TCE - ANEXO II - Preencher'!I118</f>
        <v>45505</v>
      </c>
      <c r="H109" s="13" t="str">
        <f>'[1]TCE - ANEXO II - Preencher'!J118</f>
        <v>1 - Plantonista</v>
      </c>
      <c r="I109" s="13" t="str">
        <f>'[1]TCE - ANEXO II - Preencher'!K118</f>
        <v>36</v>
      </c>
      <c r="J109" s="15">
        <f>'[1]TCE - ANEXO II - Preencher'!L118</f>
        <v>201.48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37.65</v>
      </c>
      <c r="N109" s="16">
        <f>'[1]TCE - ANEXO II - Preencher'!S118</f>
        <v>160</v>
      </c>
      <c r="O109" s="17">
        <f>'[1]TCE - ANEXO II - Preencher'!W118</f>
        <v>36.99</v>
      </c>
      <c r="P109" s="18">
        <f>'[1]TCE - ANEXO II - Preencher'!X118</f>
        <v>362.14</v>
      </c>
      <c r="S109" s="22">
        <v>47027</v>
      </c>
    </row>
    <row r="110" spans="1:19" x14ac:dyDescent="0.2">
      <c r="A110" s="8">
        <f>IFERROR(VLOOKUP(B110,'[1]DADOS (OCULTAR)'!$Q$3:$S$136,3,0),"")</f>
        <v>9767633000366</v>
      </c>
      <c r="B110" s="9" t="str">
        <f>'[1]TCE - ANEXO II - Preencher'!C119</f>
        <v>HOSPITAL ERMÍRIO COUTINHO - CG Nº 014/2022</v>
      </c>
      <c r="C110" s="10"/>
      <c r="D110" s="11" t="str">
        <f>'[1]TCE - ANEXO II - Preencher'!E119</f>
        <v>EDUARDO DE LIMA E SILVA DE SOUZA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 t="str">
        <f>'[1]TCE - ANEXO II - Preencher'!H119</f>
        <v>7823-20</v>
      </c>
      <c r="G110" s="14">
        <f>'[1]TCE - ANEXO II - Preencher'!I119</f>
        <v>45505</v>
      </c>
      <c r="H110" s="13" t="str">
        <f>'[1]TCE - ANEXO II - Preencher'!J119</f>
        <v>2 - Diarista</v>
      </c>
      <c r="I110" s="13" t="str">
        <f>'[1]TCE - ANEXO II - Preencher'!K119</f>
        <v>44</v>
      </c>
      <c r="J110" s="15">
        <f>'[1]TCE - ANEXO II - Preencher'!L119</f>
        <v>554.08000000000004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103.55</v>
      </c>
      <c r="N110" s="16">
        <f>'[1]TCE - ANEXO II - Preencher'!S119</f>
        <v>160</v>
      </c>
      <c r="O110" s="17">
        <f>'[1]TCE - ANEXO II - Preencher'!W119</f>
        <v>68.38</v>
      </c>
      <c r="P110" s="18">
        <f>'[1]TCE - ANEXO II - Preencher'!X119</f>
        <v>749.25</v>
      </c>
      <c r="S110" s="22">
        <v>47058</v>
      </c>
    </row>
    <row r="111" spans="1:19" x14ac:dyDescent="0.2">
      <c r="A111" s="8">
        <f>IFERROR(VLOOKUP(B111,'[1]DADOS (OCULTAR)'!$Q$3:$S$136,3,0),"")</f>
        <v>9767633000366</v>
      </c>
      <c r="B111" s="9" t="str">
        <f>'[1]TCE - ANEXO II - Preencher'!C120</f>
        <v>HOSPITAL ERMÍRIO COUTINHO - CG Nº 014/2022</v>
      </c>
      <c r="C111" s="10"/>
      <c r="D111" s="11" t="str">
        <f>'[1]TCE - ANEXO II - Preencher'!E120</f>
        <v>EDVANIA MODESTO ALVES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3222-05</v>
      </c>
      <c r="G111" s="14">
        <f>'[1]TCE - ANEXO II - Preencher'!I120</f>
        <v>45505</v>
      </c>
      <c r="H111" s="13" t="str">
        <f>'[1]TCE - ANEXO II - Preencher'!J120</f>
        <v>1 - Plantonista</v>
      </c>
      <c r="I111" s="13" t="str">
        <f>'[1]TCE - ANEXO II - Preencher'!K120</f>
        <v>44</v>
      </c>
      <c r="J111" s="15">
        <f>'[1]TCE - ANEXO II - Preencher'!L120</f>
        <v>1412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2562.31</v>
      </c>
      <c r="N111" s="16">
        <f>'[1]TCE - ANEXO II - Preencher'!S120</f>
        <v>0</v>
      </c>
      <c r="O111" s="17">
        <f>'[1]TCE - ANEXO II - Preencher'!W120</f>
        <v>371.15</v>
      </c>
      <c r="P111" s="18">
        <f>'[1]TCE - ANEXO II - Preencher'!X120</f>
        <v>3603.16</v>
      </c>
      <c r="S111" s="22">
        <v>47088</v>
      </c>
    </row>
    <row r="112" spans="1:19" x14ac:dyDescent="0.2">
      <c r="A112" s="8">
        <f>IFERROR(VLOOKUP(B112,'[1]DADOS (OCULTAR)'!$Q$3:$S$136,3,0),"")</f>
        <v>9767633000366</v>
      </c>
      <c r="B112" s="9" t="str">
        <f>'[1]TCE - ANEXO II - Preencher'!C121</f>
        <v>HOSPITAL ERMÍRIO COUTINHO - CG Nº 014/2022</v>
      </c>
      <c r="C112" s="10"/>
      <c r="D112" s="11" t="str">
        <f>'[1]TCE - ANEXO II - Preencher'!E121</f>
        <v>EGNALDO FERREIRA LOPES</v>
      </c>
      <c r="E112" s="12" t="str">
        <f>IF('[1]TCE - ANEXO II - Preencher'!G121="4 - Assistência Odontológica","2 - Outros Profissionais da saúde",'[1]TCE - ANEXO II - Preencher'!G121)</f>
        <v>1 - Médico</v>
      </c>
      <c r="F112" s="13" t="str">
        <f>'[1]TCE - ANEXO II - Preencher'!H121</f>
        <v>2251-25</v>
      </c>
      <c r="G112" s="14">
        <f>'[1]TCE - ANEXO II - Preencher'!I121</f>
        <v>45505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7907.91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4073.19</v>
      </c>
      <c r="N112" s="16">
        <f>'[1]TCE - ANEXO II - Preencher'!S121</f>
        <v>0</v>
      </c>
      <c r="O112" s="17">
        <f>'[1]TCE - ANEXO II - Preencher'!W121</f>
        <v>3064.77</v>
      </c>
      <c r="P112" s="18">
        <f>'[1]TCE - ANEXO II - Preencher'!X121</f>
        <v>8916.33</v>
      </c>
      <c r="S112" s="22">
        <v>47119</v>
      </c>
    </row>
    <row r="113" spans="1:19" x14ac:dyDescent="0.2">
      <c r="A113" s="8">
        <f>IFERROR(VLOOKUP(B113,'[1]DADOS (OCULTAR)'!$Q$3:$S$136,3,0),"")</f>
        <v>9767633000366</v>
      </c>
      <c r="B113" s="9" t="str">
        <f>'[1]TCE - ANEXO II - Preencher'!C122</f>
        <v>HOSPITAL ERMÍRIO COUTINHO - CG Nº 014/2022</v>
      </c>
      <c r="C113" s="10"/>
      <c r="D113" s="11" t="str">
        <f>'[1]TCE - ANEXO II - Preencher'!E122</f>
        <v>ELAINE BIENE LUIZ DA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3222-05</v>
      </c>
      <c r="G113" s="14">
        <f>'[1]TCE - ANEXO II - Preencher'!I122</f>
        <v>45505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1412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2341.9499999999998</v>
      </c>
      <c r="N113" s="16">
        <f>'[1]TCE - ANEXO II - Preencher'!S122</f>
        <v>0</v>
      </c>
      <c r="O113" s="17">
        <f>'[1]TCE - ANEXO II - Preencher'!W122</f>
        <v>283.60000000000002</v>
      </c>
      <c r="P113" s="18">
        <f>'[1]TCE - ANEXO II - Preencher'!X122</f>
        <v>3470.35</v>
      </c>
      <c r="S113" s="22">
        <v>47150</v>
      </c>
    </row>
    <row r="114" spans="1:19" x14ac:dyDescent="0.2">
      <c r="A114" s="8">
        <f>IFERROR(VLOOKUP(B114,'[1]DADOS (OCULTAR)'!$Q$3:$S$136,3,0),"")</f>
        <v>9767633000366</v>
      </c>
      <c r="B114" s="9" t="str">
        <f>'[1]TCE - ANEXO II - Preencher'!C123</f>
        <v>HOSPITAL ERMÍRIO COUTINHO - CG Nº 014/2022</v>
      </c>
      <c r="C114" s="10"/>
      <c r="D114" s="11" t="str">
        <f>'[1]TCE - ANEXO II - Preencher'!E123</f>
        <v>ELAINE CRISTINA DO NASCIMENTO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3222-05</v>
      </c>
      <c r="G114" s="14">
        <f>'[1]TCE - ANEXO II - Preencher'!I123</f>
        <v>45505</v>
      </c>
      <c r="H114" s="13" t="str">
        <f>'[1]TCE - ANEXO II - Preencher'!J123</f>
        <v>1 - Plantonista</v>
      </c>
      <c r="I114" s="13" t="str">
        <f>'[1]TCE - ANEXO II - Preencher'!K123</f>
        <v>44</v>
      </c>
      <c r="J114" s="15">
        <f>'[1]TCE - ANEXO II - Preencher'!L123</f>
        <v>1317.87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2727.04</v>
      </c>
      <c r="N114" s="16">
        <f>'[1]TCE - ANEXO II - Preencher'!S123</f>
        <v>0</v>
      </c>
      <c r="O114" s="17">
        <f>'[1]TCE - ANEXO II - Preencher'!W123</f>
        <v>409.86</v>
      </c>
      <c r="P114" s="18">
        <f>'[1]TCE - ANEXO II - Preencher'!X123</f>
        <v>3635.0499999999997</v>
      </c>
      <c r="S114" s="22">
        <v>47178</v>
      </c>
    </row>
    <row r="115" spans="1:19" x14ac:dyDescent="0.2">
      <c r="A115" s="8">
        <f>IFERROR(VLOOKUP(B115,'[1]DADOS (OCULTAR)'!$Q$3:$S$136,3,0),"")</f>
        <v>9767633000366</v>
      </c>
      <c r="B115" s="9" t="str">
        <f>'[1]TCE - ANEXO II - Preencher'!C124</f>
        <v>HOSPITAL ERMÍRIO COUTINHO - CG Nº 014/2022</v>
      </c>
      <c r="C115" s="10"/>
      <c r="D115" s="11" t="str">
        <f>'[1]TCE - ANEXO II - Preencher'!E124</f>
        <v>ELANIA ANDRADE PEREIRA DA SILVA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3222-05</v>
      </c>
      <c r="G115" s="14">
        <f>'[1]TCE - ANEXO II - Preencher'!I124</f>
        <v>45505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1913</v>
      </c>
      <c r="N115" s="16">
        <f>'[1]TCE - ANEXO II - Preencher'!S124</f>
        <v>0</v>
      </c>
      <c r="O115" s="17">
        <f>'[1]TCE - ANEXO II - Preencher'!W124</f>
        <v>3179.89</v>
      </c>
      <c r="P115" s="18">
        <f>'[1]TCE - ANEXO II - Preencher'!X124</f>
        <v>-85.489999999999782</v>
      </c>
      <c r="S115" s="22">
        <v>47209</v>
      </c>
    </row>
    <row r="116" spans="1:19" x14ac:dyDescent="0.2">
      <c r="A116" s="8">
        <f>IFERROR(VLOOKUP(B116,'[1]DADOS (OCULTAR)'!$Q$3:$S$136,3,0),"")</f>
        <v>9767633000366</v>
      </c>
      <c r="B116" s="9" t="str">
        <f>'[1]TCE - ANEXO II - Preencher'!C125</f>
        <v>HOSPITAL ERMÍRIO COUTINHO - CG Nº 014/2022</v>
      </c>
      <c r="C116" s="10"/>
      <c r="D116" s="11" t="str">
        <f>'[1]TCE - ANEXO II - Preencher'!E125</f>
        <v>ELANY CHIRSTINY GOMES DA MOTA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3222-05</v>
      </c>
      <c r="G116" s="14">
        <f>'[1]TCE - ANEXO II - Preencher'!I125</f>
        <v>45505</v>
      </c>
      <c r="H116" s="13" t="str">
        <f>'[1]TCE - ANEXO II - Preencher'!J125</f>
        <v>1 - Plantonista</v>
      </c>
      <c r="I116" s="13" t="str">
        <f>'[1]TCE - ANEXO II - Preencher'!K125</f>
        <v>44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1913</v>
      </c>
      <c r="N116" s="16">
        <f>'[1]TCE - ANEXO II - Preencher'!S125</f>
        <v>0</v>
      </c>
      <c r="O116" s="17">
        <f>'[1]TCE - ANEXO II - Preencher'!W125</f>
        <v>2819.79</v>
      </c>
      <c r="P116" s="18">
        <f>'[1]TCE - ANEXO II - Preencher'!X125</f>
        <v>-74.949999999999818</v>
      </c>
      <c r="S116" s="22">
        <v>47239</v>
      </c>
    </row>
    <row r="117" spans="1:19" x14ac:dyDescent="0.2">
      <c r="A117" s="8">
        <f>IFERROR(VLOOKUP(B117,'[1]DADOS (OCULTAR)'!$Q$3:$S$136,3,0),"")</f>
        <v>9767633000366</v>
      </c>
      <c r="B117" s="9" t="str">
        <f>'[1]TCE - ANEXO II - Preencher'!C126</f>
        <v>HOSPITAL ERMÍRIO COUTINHO - CG Nº 014/2022</v>
      </c>
      <c r="C117" s="10"/>
      <c r="D117" s="11" t="str">
        <f>'[1]TCE - ANEXO II - Preencher'!E126</f>
        <v>ELIANA BEZERRA DE LIMA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3222-05</v>
      </c>
      <c r="G117" s="14">
        <f>'[1]TCE - ANEXO II - Preencher'!I126</f>
        <v>45505</v>
      </c>
      <c r="H117" s="13" t="str">
        <f>'[1]TCE - ANEXO II - Preencher'!J126</f>
        <v>1 - Plantonista</v>
      </c>
      <c r="I117" s="13" t="str">
        <f>'[1]TCE - ANEXO II - Preencher'!K126</f>
        <v>44</v>
      </c>
      <c r="J117" s="15">
        <f>'[1]TCE - ANEXO II - Preencher'!L126</f>
        <v>1412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2647.03</v>
      </c>
      <c r="N117" s="16">
        <f>'[1]TCE - ANEXO II - Preencher'!S126</f>
        <v>0</v>
      </c>
      <c r="O117" s="17">
        <f>'[1]TCE - ANEXO II - Preencher'!W126</f>
        <v>474.71</v>
      </c>
      <c r="P117" s="18">
        <f>'[1]TCE - ANEXO II - Preencher'!X126</f>
        <v>3584.32</v>
      </c>
      <c r="S117" s="22">
        <v>47270</v>
      </c>
    </row>
    <row r="118" spans="1:19" x14ac:dyDescent="0.2">
      <c r="A118" s="8">
        <f>IFERROR(VLOOKUP(B118,'[1]DADOS (OCULTAR)'!$Q$3:$S$136,3,0),"")</f>
        <v>9767633000366</v>
      </c>
      <c r="B118" s="9" t="str">
        <f>'[1]TCE - ANEXO II - Preencher'!C127</f>
        <v>HOSPITAL ERMÍRIO COUTINHO - CG Nº 014/2022</v>
      </c>
      <c r="C118" s="10"/>
      <c r="D118" s="11" t="str">
        <f>'[1]TCE - ANEXO II - Preencher'!E127</f>
        <v>ELIENEIDE DA SILVA PATRICIO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 t="str">
        <f>'[1]TCE - ANEXO II - Preencher'!H127</f>
        <v>5135-05</v>
      </c>
      <c r="G118" s="14">
        <f>'[1]TCE - ANEXO II - Preencher'!I127</f>
        <v>45505</v>
      </c>
      <c r="H118" s="13" t="str">
        <f>'[1]TCE - ANEXO II - Preencher'!J127</f>
        <v>1 - Plantonista</v>
      </c>
      <c r="I118" s="13" t="str">
        <f>'[1]TCE - ANEXO II - Preencher'!K127</f>
        <v>36</v>
      </c>
      <c r="J118" s="15">
        <f>'[1]TCE - ANEXO II - Preencher'!L127</f>
        <v>1412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680.47</v>
      </c>
      <c r="N118" s="16">
        <f>'[1]TCE - ANEXO II - Preencher'!S127</f>
        <v>0</v>
      </c>
      <c r="O118" s="17">
        <f>'[1]TCE - ANEXO II - Preencher'!W127</f>
        <v>174.2</v>
      </c>
      <c r="P118" s="18">
        <f>'[1]TCE - ANEXO II - Preencher'!X127</f>
        <v>1918.2700000000002</v>
      </c>
      <c r="S118" s="22">
        <v>47300</v>
      </c>
    </row>
    <row r="119" spans="1:19" x14ac:dyDescent="0.2">
      <c r="A119" s="8">
        <f>IFERROR(VLOOKUP(B119,'[1]DADOS (OCULTAR)'!$Q$3:$S$136,3,0),"")</f>
        <v>9767633000366</v>
      </c>
      <c r="B119" s="9" t="str">
        <f>'[1]TCE - ANEXO II - Preencher'!C128</f>
        <v>HOSPITAL ERMÍRIO COUTINHO - CG Nº 014/2022</v>
      </c>
      <c r="C119" s="10"/>
      <c r="D119" s="11" t="str">
        <f>'[1]TCE - ANEXO II - Preencher'!E128</f>
        <v>ELIEZER DA SILVA PATRICIO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 t="str">
        <f>'[1]TCE - ANEXO II - Preencher'!H128</f>
        <v>7823-20</v>
      </c>
      <c r="G119" s="14">
        <f>'[1]TCE - ANEXO II - Preencher'!I128</f>
        <v>45505</v>
      </c>
      <c r="H119" s="13" t="str">
        <f>'[1]TCE - ANEXO II - Preencher'!J128</f>
        <v>1 - Plantonista</v>
      </c>
      <c r="I119" s="13" t="str">
        <f>'[1]TCE - ANEXO II - Preencher'!K128</f>
        <v>36</v>
      </c>
      <c r="J119" s="15">
        <f>'[1]TCE - ANEXO II - Preencher'!L128</f>
        <v>1360.01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1122.29</v>
      </c>
      <c r="N119" s="16">
        <f>'[1]TCE - ANEXO II - Preencher'!S128</f>
        <v>108</v>
      </c>
      <c r="O119" s="17">
        <f>'[1]TCE - ANEXO II - Preencher'!W128</f>
        <v>271.56</v>
      </c>
      <c r="P119" s="18">
        <f>'[1]TCE - ANEXO II - Preencher'!X128</f>
        <v>2318.7400000000002</v>
      </c>
      <c r="S119" s="22">
        <v>47331</v>
      </c>
    </row>
    <row r="120" spans="1:19" x14ac:dyDescent="0.2">
      <c r="A120" s="8">
        <f>IFERROR(VLOOKUP(B120,'[1]DADOS (OCULTAR)'!$Q$3:$S$136,3,0),"")</f>
        <v>9767633000366</v>
      </c>
      <c r="B120" s="9" t="str">
        <f>'[1]TCE - ANEXO II - Preencher'!C129</f>
        <v>HOSPITAL ERMÍRIO COUTINHO - CG Nº 014/2022</v>
      </c>
      <c r="C120" s="10"/>
      <c r="D120" s="11" t="str">
        <f>'[1]TCE - ANEXO II - Preencher'!E129</f>
        <v>ELISA SOARES DA SILVA QUEIROZ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3222-05</v>
      </c>
      <c r="G120" s="14">
        <f>'[1]TCE - ANEXO II - Preencher'!I129</f>
        <v>45505</v>
      </c>
      <c r="H120" s="13" t="str">
        <f>'[1]TCE - ANEXO II - Preencher'!J129</f>
        <v>1 - Plantonista</v>
      </c>
      <c r="I120" s="13" t="str">
        <f>'[1]TCE - ANEXO II - Preencher'!K129</f>
        <v>44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1913</v>
      </c>
      <c r="N120" s="16">
        <f>'[1]TCE - ANEXO II - Preencher'!S129</f>
        <v>0</v>
      </c>
      <c r="O120" s="17">
        <f>'[1]TCE - ANEXO II - Preencher'!W129</f>
        <v>4018.56</v>
      </c>
      <c r="P120" s="18">
        <f>'[1]TCE - ANEXO II - Preencher'!X129</f>
        <v>-119.38999999999987</v>
      </c>
      <c r="S120" s="22">
        <v>47362</v>
      </c>
    </row>
    <row r="121" spans="1:19" x14ac:dyDescent="0.2">
      <c r="A121" s="8">
        <f>IFERROR(VLOOKUP(B121,'[1]DADOS (OCULTAR)'!$Q$3:$S$136,3,0),"")</f>
        <v>9767633000366</v>
      </c>
      <c r="B121" s="9" t="str">
        <f>'[1]TCE - ANEXO II - Preencher'!C130</f>
        <v>HOSPITAL ERMÍRIO COUTINHO - CG Nº 014/2022</v>
      </c>
      <c r="C121" s="10"/>
      <c r="D121" s="11" t="str">
        <f>'[1]TCE - ANEXO II - Preencher'!E130</f>
        <v>ELTON VINICIUS DE OLIVEIRA XAVIER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 t="str">
        <f>'[1]TCE - ANEXO II - Preencher'!H130</f>
        <v>3132-20</v>
      </c>
      <c r="G121" s="14">
        <f>'[1]TCE - ANEXO II - Preencher'!I130</f>
        <v>45505</v>
      </c>
      <c r="H121" s="13" t="str">
        <f>'[1]TCE - ANEXO II - Preencher'!J130</f>
        <v>2 - Diarista</v>
      </c>
      <c r="I121" s="13" t="str">
        <f>'[1]TCE - ANEXO II - Preencher'!K130</f>
        <v>44</v>
      </c>
      <c r="J121" s="15">
        <f>'[1]TCE - ANEXO II - Preencher'!L130</f>
        <v>2735.17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959.51</v>
      </c>
      <c r="N121" s="16">
        <f>'[1]TCE - ANEXO II - Preencher'!S130</f>
        <v>0</v>
      </c>
      <c r="O121" s="17">
        <f>'[1]TCE - ANEXO II - Preencher'!W130</f>
        <v>476.70000000000005</v>
      </c>
      <c r="P121" s="18">
        <f>'[1]TCE - ANEXO II - Preencher'!X130</f>
        <v>3217.9800000000005</v>
      </c>
      <c r="S121" s="22">
        <v>47392</v>
      </c>
    </row>
    <row r="122" spans="1:19" x14ac:dyDescent="0.2">
      <c r="A122" s="8">
        <f>IFERROR(VLOOKUP(B122,'[1]DADOS (OCULTAR)'!$Q$3:$S$136,3,0),"")</f>
        <v>9767633000366</v>
      </c>
      <c r="B122" s="9" t="str">
        <f>'[1]TCE - ANEXO II - Preencher'!C131</f>
        <v>HOSPITAL ERMÍRIO COUTINHO - CG Nº 014/2022</v>
      </c>
      <c r="C122" s="10"/>
      <c r="D122" s="11" t="str">
        <f>'[1]TCE - ANEXO II - Preencher'!E131</f>
        <v>ELVIS EMMANUEL SILVA SANTOS</v>
      </c>
      <c r="E122" s="12" t="str">
        <f>IF('[1]TCE - ANEXO II - Preencher'!G131="4 - Assistência Odontológica","2 - Outros Profissionais da saúde",'[1]TCE - ANEXO II - Preencher'!G131)</f>
        <v>3 - Administrativo</v>
      </c>
      <c r="F122" s="13" t="str">
        <f>'[1]TCE - ANEXO II - Preencher'!H131</f>
        <v>5135-05</v>
      </c>
      <c r="G122" s="14">
        <f>'[1]TCE - ANEXO II - Preencher'!I131</f>
        <v>45505</v>
      </c>
      <c r="H122" s="13" t="str">
        <f>'[1]TCE - ANEXO II - Preencher'!J131</f>
        <v>1 - Plantonista</v>
      </c>
      <c r="I122" s="13" t="str">
        <f>'[1]TCE - ANEXO II - Preencher'!K131</f>
        <v>36</v>
      </c>
      <c r="J122" s="15">
        <f>'[1]TCE - ANEXO II - Preencher'!L131</f>
        <v>1412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327.47000000000003</v>
      </c>
      <c r="N122" s="16">
        <f>'[1]TCE - ANEXO II - Preencher'!S131</f>
        <v>0</v>
      </c>
      <c r="O122" s="17">
        <f>'[1]TCE - ANEXO II - Preencher'!W131</f>
        <v>142.43</v>
      </c>
      <c r="P122" s="18">
        <f>'[1]TCE - ANEXO II - Preencher'!X131</f>
        <v>1597.04</v>
      </c>
      <c r="S122" s="22">
        <v>47423</v>
      </c>
    </row>
    <row r="123" spans="1:19" x14ac:dyDescent="0.2">
      <c r="A123" s="8">
        <f>IFERROR(VLOOKUP(B123,'[1]DADOS (OCULTAR)'!$Q$3:$S$136,3,0),"")</f>
        <v>9767633000366</v>
      </c>
      <c r="B123" s="9" t="str">
        <f>'[1]TCE - ANEXO II - Preencher'!C132</f>
        <v>HOSPITAL ERMÍRIO COUTINHO - CG Nº 014/2022</v>
      </c>
      <c r="C123" s="10"/>
      <c r="D123" s="11" t="str">
        <f>'[1]TCE - ANEXO II - Preencher'!E132</f>
        <v>ELZE MARIA DA SILVA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 t="str">
        <f>'[1]TCE - ANEXO II - Preencher'!H132</f>
        <v>4101-05</v>
      </c>
      <c r="G123" s="14">
        <f>'[1]TCE - ANEXO II - Preencher'!I132</f>
        <v>45505</v>
      </c>
      <c r="H123" s="13" t="str">
        <f>'[1]TCE - ANEXO II - Preencher'!J132</f>
        <v>2 - Diarista</v>
      </c>
      <c r="I123" s="13" t="str">
        <f>'[1]TCE - ANEXO II - Preencher'!K132</f>
        <v>44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91.98</v>
      </c>
      <c r="N123" s="16">
        <f>'[1]TCE - ANEXO II - Preencher'!S132</f>
        <v>0</v>
      </c>
      <c r="O123" s="17">
        <f>'[1]TCE - ANEXO II - Preencher'!W132</f>
        <v>91.98</v>
      </c>
      <c r="P123" s="18">
        <f>'[1]TCE - ANEXO II - Preencher'!X132</f>
        <v>0</v>
      </c>
      <c r="S123" s="22">
        <v>47453</v>
      </c>
    </row>
    <row r="124" spans="1:19" x14ac:dyDescent="0.2">
      <c r="A124" s="8">
        <f>IFERROR(VLOOKUP(B124,'[1]DADOS (OCULTAR)'!$Q$3:$S$136,3,0),"")</f>
        <v>9767633000366</v>
      </c>
      <c r="B124" s="9" t="str">
        <f>'[1]TCE - ANEXO II - Preencher'!C133</f>
        <v>HOSPITAL ERMÍRIO COUTINHO - CG Nº 014/2022</v>
      </c>
      <c r="C124" s="10"/>
      <c r="D124" s="11" t="str">
        <f>'[1]TCE - ANEXO II - Preencher'!E133</f>
        <v>EMANUEL RABI GOIANA FREIRE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2235-05</v>
      </c>
      <c r="G124" s="14">
        <f>'[1]TCE - ANEXO II - Preencher'!I133</f>
        <v>45505</v>
      </c>
      <c r="H124" s="13" t="str">
        <f>'[1]TCE - ANEXO II - Preencher'!J133</f>
        <v>1 - Plantonista</v>
      </c>
      <c r="I124" s="13" t="str">
        <f>'[1]TCE - ANEXO II - Preencher'!K133</f>
        <v>30</v>
      </c>
      <c r="J124" s="15">
        <f>'[1]TCE - ANEXO II - Preencher'!L133</f>
        <v>2221.9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2713.45</v>
      </c>
      <c r="N124" s="16">
        <f>'[1]TCE - ANEXO II - Preencher'!S133</f>
        <v>0</v>
      </c>
      <c r="O124" s="17">
        <f>'[1]TCE - ANEXO II - Preencher'!W133</f>
        <v>242.83</v>
      </c>
      <c r="P124" s="18">
        <f>'[1]TCE - ANEXO II - Preencher'!X133</f>
        <v>4692.5200000000004</v>
      </c>
      <c r="S124" s="22">
        <v>47484</v>
      </c>
    </row>
    <row r="125" spans="1:19" x14ac:dyDescent="0.2">
      <c r="A125" s="8">
        <f>IFERROR(VLOOKUP(B125,'[1]DADOS (OCULTAR)'!$Q$3:$S$136,3,0),"")</f>
        <v>9767633000366</v>
      </c>
      <c r="B125" s="9" t="str">
        <f>'[1]TCE - ANEXO II - Preencher'!C134</f>
        <v>HOSPITAL ERMÍRIO COUTINHO - CG Nº 014/2022</v>
      </c>
      <c r="C125" s="10"/>
      <c r="D125" s="11" t="str">
        <f>'[1]TCE - ANEXO II - Preencher'!E134</f>
        <v>EMANUELLY FLAVIA LUCAS DA SILVA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 t="str">
        <f>'[1]TCE - ANEXO II - Preencher'!H134</f>
        <v>4221-10</v>
      </c>
      <c r="G125" s="14">
        <f>'[1]TCE - ANEXO II - Preencher'!I134</f>
        <v>45505</v>
      </c>
      <c r="H125" s="13" t="str">
        <f>'[1]TCE - ANEXO II - Preencher'!J134</f>
        <v>1 - Plantonista</v>
      </c>
      <c r="I125" s="13" t="str">
        <f>'[1]TCE - ANEXO II - Preencher'!K134</f>
        <v>36</v>
      </c>
      <c r="J125" s="15">
        <f>'[1]TCE - ANEXO II - Preencher'!L134</f>
        <v>1412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678.57</v>
      </c>
      <c r="N125" s="16">
        <f>'[1]TCE - ANEXO II - Preencher'!S134</f>
        <v>0</v>
      </c>
      <c r="O125" s="17">
        <f>'[1]TCE - ANEXO II - Preencher'!W134</f>
        <v>174.03</v>
      </c>
      <c r="P125" s="18">
        <f>'[1]TCE - ANEXO II - Preencher'!X134</f>
        <v>1916.5400000000002</v>
      </c>
      <c r="S125" s="22">
        <v>47515</v>
      </c>
    </row>
    <row r="126" spans="1:19" x14ac:dyDescent="0.2">
      <c r="A126" s="8">
        <f>IFERROR(VLOOKUP(B126,'[1]DADOS (OCULTAR)'!$Q$3:$S$136,3,0),"")</f>
        <v>9767633000366</v>
      </c>
      <c r="B126" s="9" t="str">
        <f>'[1]TCE - ANEXO II - Preencher'!C135</f>
        <v>HOSPITAL ERMÍRIO COUTINHO - CG Nº 014/2022</v>
      </c>
      <c r="C126" s="10"/>
      <c r="D126" s="11" t="str">
        <f>'[1]TCE - ANEXO II - Preencher'!E135</f>
        <v>EMMANUELLE TAVARES BRAGA DE OLIVEIRA MENDES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2235-05</v>
      </c>
      <c r="G126" s="14">
        <f>'[1]TCE - ANEXO II - Preencher'!I135</f>
        <v>45505</v>
      </c>
      <c r="H126" s="13" t="str">
        <f>'[1]TCE - ANEXO II - Preencher'!J135</f>
        <v>1 - Plantonista</v>
      </c>
      <c r="I126" s="13" t="str">
        <f>'[1]TCE - ANEXO II - Preencher'!K135</f>
        <v>30</v>
      </c>
      <c r="J126" s="15">
        <f>'[1]TCE - ANEXO II - Preencher'!L135</f>
        <v>2852.04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3697.85</v>
      </c>
      <c r="N126" s="16">
        <f>'[1]TCE - ANEXO II - Preencher'!S135</f>
        <v>156.86000000000001</v>
      </c>
      <c r="O126" s="17">
        <f>'[1]TCE - ANEXO II - Preencher'!W135</f>
        <v>1438.4</v>
      </c>
      <c r="P126" s="18">
        <f>'[1]TCE - ANEXO II - Preencher'!X135</f>
        <v>5268.3499999999985</v>
      </c>
      <c r="S126" s="22">
        <v>47543</v>
      </c>
    </row>
    <row r="127" spans="1:19" x14ac:dyDescent="0.2">
      <c r="A127" s="8">
        <f>IFERROR(VLOOKUP(B127,'[1]DADOS (OCULTAR)'!$Q$3:$S$136,3,0),"")</f>
        <v>9767633000366</v>
      </c>
      <c r="B127" s="9" t="str">
        <f>'[1]TCE - ANEXO II - Preencher'!C136</f>
        <v>HOSPITAL ERMÍRIO COUTINHO - CG Nº 014/2022</v>
      </c>
      <c r="C127" s="10"/>
      <c r="D127" s="11" t="str">
        <f>'[1]TCE - ANEXO II - Preencher'!E136</f>
        <v>ERICA MONTEIRO DA SILVA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3242-05</v>
      </c>
      <c r="G127" s="14">
        <f>'[1]TCE - ANEXO II - Preencher'!I136</f>
        <v>45505</v>
      </c>
      <c r="H127" s="13" t="str">
        <f>'[1]TCE - ANEXO II - Preencher'!J136</f>
        <v>1 - Plantonista</v>
      </c>
      <c r="I127" s="13" t="str">
        <f>'[1]TCE - ANEXO II - Preencher'!K136</f>
        <v>36</v>
      </c>
      <c r="J127" s="15">
        <f>'[1]TCE - ANEXO II - Preencher'!L136</f>
        <v>1622.54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448.04</v>
      </c>
      <c r="N127" s="16">
        <f>'[1]TCE - ANEXO II - Preencher'!S136</f>
        <v>0</v>
      </c>
      <c r="O127" s="17">
        <f>'[1]TCE - ANEXO II - Preencher'!W136</f>
        <v>172.23</v>
      </c>
      <c r="P127" s="18">
        <f>'[1]TCE - ANEXO II - Preencher'!X136</f>
        <v>1898.35</v>
      </c>
      <c r="S127" s="22">
        <v>47574</v>
      </c>
    </row>
    <row r="128" spans="1:19" x14ac:dyDescent="0.2">
      <c r="A128" s="8">
        <f>IFERROR(VLOOKUP(B128,'[1]DADOS (OCULTAR)'!$Q$3:$S$136,3,0),"")</f>
        <v>9767633000366</v>
      </c>
      <c r="B128" s="9" t="str">
        <f>'[1]TCE - ANEXO II - Preencher'!C137</f>
        <v>HOSPITAL ERMÍRIO COUTINHO - CG Nº 014/2022</v>
      </c>
      <c r="C128" s="10"/>
      <c r="D128" s="11" t="str">
        <f>'[1]TCE - ANEXO II - Preencher'!E137</f>
        <v>ERICA MUNIQUE DA SILVA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>
        <f>'[1]TCE - ANEXO II - Preencher'!I137</f>
        <v>45505</v>
      </c>
      <c r="H128" s="13" t="str">
        <f>'[1]TCE - ANEXO II - Preencher'!J137</f>
        <v>1 - Plantonista</v>
      </c>
      <c r="I128" s="13" t="str">
        <f>'[1]TCE - ANEXO II - Preencher'!K137</f>
        <v>44</v>
      </c>
      <c r="J128" s="15">
        <f>'[1]TCE - ANEXO II - Preencher'!L137</f>
        <v>1412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2728.05</v>
      </c>
      <c r="N128" s="16">
        <f>'[1]TCE - ANEXO II - Preencher'!S137</f>
        <v>0</v>
      </c>
      <c r="O128" s="17">
        <f>'[1]TCE - ANEXO II - Preencher'!W137</f>
        <v>259.82</v>
      </c>
      <c r="P128" s="18">
        <f>'[1]TCE - ANEXO II - Preencher'!X137</f>
        <v>3880.23</v>
      </c>
      <c r="S128" s="22">
        <v>47604</v>
      </c>
    </row>
    <row r="129" spans="1:19" x14ac:dyDescent="0.2">
      <c r="A129" s="8">
        <f>IFERROR(VLOOKUP(B129,'[1]DADOS (OCULTAR)'!$Q$3:$S$136,3,0),"")</f>
        <v>9767633000366</v>
      </c>
      <c r="B129" s="9" t="str">
        <f>'[1]TCE - ANEXO II - Preencher'!C138</f>
        <v>HOSPITAL ERMÍRIO COUTINHO - CG Nº 014/2022</v>
      </c>
      <c r="C129" s="10"/>
      <c r="D129" s="11" t="str">
        <f>'[1]TCE - ANEXO II - Preencher'!E138</f>
        <v>ERLAINE BERNARDO DA SILVA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2235-05</v>
      </c>
      <c r="G129" s="14">
        <f>'[1]TCE - ANEXO II - Preencher'!I138</f>
        <v>45505</v>
      </c>
      <c r="H129" s="13" t="str">
        <f>'[1]TCE - ANEXO II - Preencher'!J138</f>
        <v>2 - Diarista</v>
      </c>
      <c r="I129" s="13" t="str">
        <f>'[1]TCE - ANEXO II - Preencher'!K138</f>
        <v>30</v>
      </c>
      <c r="J129" s="15">
        <f>'[1]TCE - ANEXO II - Preencher'!L138</f>
        <v>2661.9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2352.38</v>
      </c>
      <c r="N129" s="16">
        <f>'[1]TCE - ANEXO II - Preencher'!S138</f>
        <v>436.86</v>
      </c>
      <c r="O129" s="17">
        <f>'[1]TCE - ANEXO II - Preencher'!W138</f>
        <v>921.06</v>
      </c>
      <c r="P129" s="18">
        <f>'[1]TCE - ANEXO II - Preencher'!X138</f>
        <v>4530.08</v>
      </c>
      <c r="S129" s="22">
        <v>47635</v>
      </c>
    </row>
    <row r="130" spans="1:19" x14ac:dyDescent="0.2">
      <c r="A130" s="8">
        <f>IFERROR(VLOOKUP(B130,'[1]DADOS (OCULTAR)'!$Q$3:$S$136,3,0),"")</f>
        <v>9767633000366</v>
      </c>
      <c r="B130" s="9" t="str">
        <f>'[1]TCE - ANEXO II - Preencher'!C139</f>
        <v>HOSPITAL ERMÍRIO COUTINHO - CG Nº 014/2022</v>
      </c>
      <c r="C130" s="10"/>
      <c r="D130" s="11" t="str">
        <f>'[1]TCE - ANEXO II - Preencher'!E139</f>
        <v>ESMERALDA CIRINO ORLANDO DA SILVA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>
        <f>'[1]TCE - ANEXO II - Preencher'!I139</f>
        <v>45505</v>
      </c>
      <c r="H130" s="13" t="str">
        <f>'[1]TCE - ANEXO II - Preencher'!J139</f>
        <v>2 - Diarista</v>
      </c>
      <c r="I130" s="13" t="str">
        <f>'[1]TCE - ANEXO II - Preencher'!K139</f>
        <v>44</v>
      </c>
      <c r="J130" s="15">
        <f>'[1]TCE - ANEXO II - Preencher'!L139</f>
        <v>1412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2350.5100000000002</v>
      </c>
      <c r="N130" s="16">
        <f>'[1]TCE - ANEXO II - Preencher'!S139</f>
        <v>0</v>
      </c>
      <c r="O130" s="17">
        <f>'[1]TCE - ANEXO II - Preencher'!W139</f>
        <v>353.09999999999997</v>
      </c>
      <c r="P130" s="18">
        <f>'[1]TCE - ANEXO II - Preencher'!X139</f>
        <v>3409.4100000000003</v>
      </c>
      <c r="S130" s="22">
        <v>47665</v>
      </c>
    </row>
    <row r="131" spans="1:19" x14ac:dyDescent="0.2">
      <c r="A131" s="8">
        <f>IFERROR(VLOOKUP(B131,'[1]DADOS (OCULTAR)'!$Q$3:$S$136,3,0),"")</f>
        <v>9767633000366</v>
      </c>
      <c r="B131" s="9" t="str">
        <f>'[1]TCE - ANEXO II - Preencher'!C140</f>
        <v>HOSPITAL ERMÍRIO COUTINHO - CG Nº 014/2022</v>
      </c>
      <c r="C131" s="10"/>
      <c r="D131" s="11" t="str">
        <f>'[1]TCE - ANEXO II - Preencher'!E140</f>
        <v>ESTER PAULA COSTA DE OLIVEIRA CONCEICAO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>
        <f>'[1]TCE - ANEXO II - Preencher'!I140</f>
        <v>45505</v>
      </c>
      <c r="H131" s="13" t="str">
        <f>'[1]TCE - ANEXO II - Preencher'!J140</f>
        <v>1 - Plantonista</v>
      </c>
      <c r="I131" s="13" t="str">
        <f>'[1]TCE - ANEXO II - Preencher'!K140</f>
        <v>44</v>
      </c>
      <c r="J131" s="15">
        <f>'[1]TCE - ANEXO II - Preencher'!L140</f>
        <v>1412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2505.6</v>
      </c>
      <c r="N131" s="16">
        <f>'[1]TCE - ANEXO II - Preencher'!S140</f>
        <v>0</v>
      </c>
      <c r="O131" s="17">
        <f>'[1]TCE - ANEXO II - Preencher'!W140</f>
        <v>317.48</v>
      </c>
      <c r="P131" s="18">
        <f>'[1]TCE - ANEXO II - Preencher'!X140</f>
        <v>3600.12</v>
      </c>
      <c r="S131" s="22">
        <v>47696</v>
      </c>
    </row>
    <row r="132" spans="1:19" x14ac:dyDescent="0.2">
      <c r="A132" s="8">
        <f>IFERROR(VLOOKUP(B132,'[1]DADOS (OCULTAR)'!$Q$3:$S$136,3,0),"")</f>
        <v>9767633000366</v>
      </c>
      <c r="B132" s="9" t="str">
        <f>'[1]TCE - ANEXO II - Preencher'!C141</f>
        <v>HOSPITAL ERMÍRIO COUTINHO - CG Nº 014/2022</v>
      </c>
      <c r="C132" s="10"/>
      <c r="D132" s="11" t="str">
        <f>'[1]TCE - ANEXO II - Preencher'!E141</f>
        <v>FERNANDA LESSA FERREIRA</v>
      </c>
      <c r="E132" s="12" t="str">
        <f>IF('[1]TCE - ANEXO II - Preencher'!G141="4 - Assistência Odontológica","2 - Outros Profissionais da saúde",'[1]TCE - ANEXO II - Preencher'!G141)</f>
        <v>1 - Médico</v>
      </c>
      <c r="F132" s="13" t="str">
        <f>'[1]TCE - ANEXO II - Preencher'!H141</f>
        <v>2252-50</v>
      </c>
      <c r="G132" s="14">
        <f>'[1]TCE - ANEXO II - Preencher'!I141</f>
        <v>45505</v>
      </c>
      <c r="H132" s="13" t="str">
        <f>'[1]TCE - ANEXO II - Preencher'!J141</f>
        <v>1 - Plantonista</v>
      </c>
      <c r="I132" s="13" t="str">
        <f>'[1]TCE - ANEXO II - Preencher'!K141</f>
        <v>24</v>
      </c>
      <c r="J132" s="15">
        <f>'[1]TCE - ANEXO II - Preencher'!L141</f>
        <v>0</v>
      </c>
      <c r="K132" s="15">
        <f>'[1]TCE - ANEXO II - Preencher'!P141</f>
        <v>13070.05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13070.05</v>
      </c>
      <c r="P132" s="18">
        <f>'[1]TCE - ANEXO II - Preencher'!X141</f>
        <v>0</v>
      </c>
      <c r="S132" s="22">
        <v>47727</v>
      </c>
    </row>
    <row r="133" spans="1:19" x14ac:dyDescent="0.2">
      <c r="A133" s="8">
        <f>IFERROR(VLOOKUP(B133,'[1]DADOS (OCULTAR)'!$Q$3:$S$136,3,0),"")</f>
        <v>9767633000366</v>
      </c>
      <c r="B133" s="9" t="str">
        <f>'[1]TCE - ANEXO II - Preencher'!C142</f>
        <v>HOSPITAL ERMÍRIO COUTINHO - CG Nº 014/2022</v>
      </c>
      <c r="C133" s="10"/>
      <c r="D133" s="11" t="str">
        <f>'[1]TCE - ANEXO II - Preencher'!E142</f>
        <v>FLAVIA MARIA DOMINGOS DE OLIVEIRA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3222-05</v>
      </c>
      <c r="G133" s="14">
        <f>'[1]TCE - ANEXO II - Preencher'!I142</f>
        <v>45505</v>
      </c>
      <c r="H133" s="13" t="str">
        <f>'[1]TCE - ANEXO II - Preencher'!J142</f>
        <v>1 - Plantonista</v>
      </c>
      <c r="I133" s="13" t="str">
        <f>'[1]TCE - ANEXO II - Preencher'!K142</f>
        <v>44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1913</v>
      </c>
      <c r="N133" s="16">
        <f>'[1]TCE - ANEXO II - Preencher'!S142</f>
        <v>0</v>
      </c>
      <c r="O133" s="17">
        <f>'[1]TCE - ANEXO II - Preencher'!W142</f>
        <v>3087.22</v>
      </c>
      <c r="P133" s="18">
        <f>'[1]TCE - ANEXO II - Preencher'!X142</f>
        <v>-74.949999999999818</v>
      </c>
      <c r="S133" s="22">
        <v>47757</v>
      </c>
    </row>
    <row r="134" spans="1:19" x14ac:dyDescent="0.2">
      <c r="A134" s="8">
        <f>IFERROR(VLOOKUP(B134,'[1]DADOS (OCULTAR)'!$Q$3:$S$136,3,0),"")</f>
        <v>9767633000366</v>
      </c>
      <c r="B134" s="9" t="str">
        <f>'[1]TCE - ANEXO II - Preencher'!C143</f>
        <v>HOSPITAL ERMÍRIO COUTINHO - CG Nº 014/2022</v>
      </c>
      <c r="C134" s="10"/>
      <c r="D134" s="11" t="str">
        <f>'[1]TCE - ANEXO II - Preencher'!E143</f>
        <v>FLAVIO ROBERTO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45505</v>
      </c>
      <c r="H134" s="13" t="str">
        <f>'[1]TCE - ANEXO II - Preencher'!J143</f>
        <v>1 - Plantonista</v>
      </c>
      <c r="I134" s="13" t="str">
        <f>'[1]TCE - ANEXO II - Preencher'!K143</f>
        <v>44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1913</v>
      </c>
      <c r="N134" s="16">
        <f>'[1]TCE - ANEXO II - Preencher'!S143</f>
        <v>0</v>
      </c>
      <c r="O134" s="17">
        <f>'[1]TCE - ANEXO II - Preencher'!W143</f>
        <v>2606.94</v>
      </c>
      <c r="P134" s="18">
        <f>'[1]TCE - ANEXO II - Preencher'!X143</f>
        <v>-41.809999999999945</v>
      </c>
      <c r="S134" s="22">
        <v>47788</v>
      </c>
    </row>
    <row r="135" spans="1:19" x14ac:dyDescent="0.2">
      <c r="A135" s="8">
        <f>IFERROR(VLOOKUP(B135,'[1]DADOS (OCULTAR)'!$Q$3:$S$136,3,0),"")</f>
        <v>9767633000366</v>
      </c>
      <c r="B135" s="9" t="str">
        <f>'[1]TCE - ANEXO II - Preencher'!C144</f>
        <v>HOSPITAL ERMÍRIO COUTINHO - CG Nº 014/2022</v>
      </c>
      <c r="C135" s="10"/>
      <c r="D135" s="11" t="str">
        <f>'[1]TCE - ANEXO II - Preencher'!E144</f>
        <v>FRANCISCO PEDRO DE ALCANTARA SANTOS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3241-15</v>
      </c>
      <c r="G135" s="14">
        <f>'[1]TCE - ANEXO II - Preencher'!I144</f>
        <v>45505</v>
      </c>
      <c r="H135" s="13" t="str">
        <f>'[1]TCE - ANEXO II - Preencher'!J144</f>
        <v>1 - Plantonista</v>
      </c>
      <c r="I135" s="13" t="str">
        <f>'[1]TCE - ANEXO II - Preencher'!K144</f>
        <v>24</v>
      </c>
      <c r="J135" s="15">
        <f>'[1]TCE - ANEXO II - Preencher'!L144</f>
        <v>2509.09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1336.61</v>
      </c>
      <c r="N135" s="16">
        <f>'[1]TCE - ANEXO II - Preencher'!S144</f>
        <v>0</v>
      </c>
      <c r="O135" s="17">
        <f>'[1]TCE - ANEXO II - Preencher'!W144</f>
        <v>447.43</v>
      </c>
      <c r="P135" s="18">
        <f>'[1]TCE - ANEXO II - Preencher'!X144</f>
        <v>3398.27</v>
      </c>
      <c r="S135" s="22">
        <v>47818</v>
      </c>
    </row>
    <row r="136" spans="1:19" x14ac:dyDescent="0.2">
      <c r="A136" s="8">
        <f>IFERROR(VLOOKUP(B136,'[1]DADOS (OCULTAR)'!$Q$3:$S$136,3,0),"")</f>
        <v>9767633000366</v>
      </c>
      <c r="B136" s="9" t="str">
        <f>'[1]TCE - ANEXO II - Preencher'!C145</f>
        <v>HOSPITAL ERMÍRIO COUTINHO - CG Nº 014/2022</v>
      </c>
      <c r="C136" s="10"/>
      <c r="D136" s="11" t="str">
        <f>'[1]TCE - ANEXO II - Preencher'!E145</f>
        <v>GABRIEL VITOR DE LIRA GOMES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 t="str">
        <f>'[1]TCE - ANEXO II - Preencher'!H145</f>
        <v>4221-10</v>
      </c>
      <c r="G136" s="14">
        <f>'[1]TCE - ANEXO II - Preencher'!I145</f>
        <v>45505</v>
      </c>
      <c r="H136" s="13" t="str">
        <f>'[1]TCE - ANEXO II - Preencher'!J145</f>
        <v>1 - Plantonista</v>
      </c>
      <c r="I136" s="13" t="str">
        <f>'[1]TCE - ANEXO II - Preencher'!K145</f>
        <v>36</v>
      </c>
      <c r="J136" s="15">
        <f>'[1]TCE - ANEXO II - Preencher'!L145</f>
        <v>1364.93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460.02</v>
      </c>
      <c r="N136" s="16">
        <f>'[1]TCE - ANEXO II - Preencher'!S145</f>
        <v>0</v>
      </c>
      <c r="O136" s="17">
        <f>'[1]TCE - ANEXO II - Preencher'!W145</f>
        <v>202.68</v>
      </c>
      <c r="P136" s="18">
        <f>'[1]TCE - ANEXO II - Preencher'!X145</f>
        <v>1622.27</v>
      </c>
      <c r="S136" s="22">
        <v>47849</v>
      </c>
    </row>
    <row r="137" spans="1:19" x14ac:dyDescent="0.2">
      <c r="A137" s="8">
        <f>IFERROR(VLOOKUP(B137,'[1]DADOS (OCULTAR)'!$Q$3:$S$136,3,0),"")</f>
        <v>9767633000366</v>
      </c>
      <c r="B137" s="9" t="str">
        <f>'[1]TCE - ANEXO II - Preencher'!C146</f>
        <v>HOSPITAL ERMÍRIO COUTINHO - CG Nº 014/2022</v>
      </c>
      <c r="C137" s="10"/>
      <c r="D137" s="11" t="str">
        <f>'[1]TCE - ANEXO II - Preencher'!E146</f>
        <v>GABRIELA LEMOS DE ALMEIDA MELO</v>
      </c>
      <c r="E137" s="12" t="str">
        <f>IF('[1]TCE - ANEXO II - Preencher'!G146="4 - Assistência Odontológica","2 - Outros Profissionais da saúde",'[1]TCE - ANEXO II - Preencher'!G146)</f>
        <v>1 - Médico</v>
      </c>
      <c r="F137" s="13" t="str">
        <f>'[1]TCE - ANEXO II - Preencher'!H146</f>
        <v>2252-50</v>
      </c>
      <c r="G137" s="14">
        <f>'[1]TCE - ANEXO II - Preencher'!I146</f>
        <v>45505</v>
      </c>
      <c r="H137" s="13" t="str">
        <f>'[1]TCE - ANEXO II - Preencher'!J146</f>
        <v>1 - Plantonista</v>
      </c>
      <c r="I137" s="13" t="str">
        <f>'[1]TCE - ANEXO II - Preencher'!K146</f>
        <v>24</v>
      </c>
      <c r="J137" s="15">
        <f>'[1]TCE - ANEXO II - Preencher'!L146</f>
        <v>0</v>
      </c>
      <c r="K137" s="15">
        <f>'[1]TCE - ANEXO II - Preencher'!P146</f>
        <v>16097.11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16097.11</v>
      </c>
      <c r="P137" s="18">
        <f>'[1]TCE - ANEXO II - Preencher'!X146</f>
        <v>0</v>
      </c>
      <c r="S137" s="22">
        <v>47880</v>
      </c>
    </row>
    <row r="138" spans="1:19" x14ac:dyDescent="0.2">
      <c r="A138" s="8">
        <f>IFERROR(VLOOKUP(B138,'[1]DADOS (OCULTAR)'!$Q$3:$S$136,3,0),"")</f>
        <v>9767633000366</v>
      </c>
      <c r="B138" s="9" t="str">
        <f>'[1]TCE - ANEXO II - Preencher'!C147</f>
        <v>HOSPITAL ERMÍRIO COUTINHO - CG Nº 014/2022</v>
      </c>
      <c r="C138" s="10"/>
      <c r="D138" s="11" t="str">
        <f>'[1]TCE - ANEXO II - Preencher'!E147</f>
        <v>GABRIELA NATALIA MAGERO DIAS DE LIRA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3222-05</v>
      </c>
      <c r="G138" s="14">
        <f>'[1]TCE - ANEXO II - Preencher'!I147</f>
        <v>45505</v>
      </c>
      <c r="H138" s="13" t="str">
        <f>'[1]TCE - ANEXO II - Preencher'!J147</f>
        <v>1 - Plantonista</v>
      </c>
      <c r="I138" s="13" t="str">
        <f>'[1]TCE - ANEXO II - Preencher'!K147</f>
        <v>44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1913</v>
      </c>
      <c r="N138" s="16">
        <f>'[1]TCE - ANEXO II - Preencher'!S147</f>
        <v>0</v>
      </c>
      <c r="O138" s="17">
        <f>'[1]TCE - ANEXO II - Preencher'!W147</f>
        <v>3126.6499999999996</v>
      </c>
      <c r="P138" s="18">
        <f>'[1]TCE - ANEXO II - Preencher'!X147</f>
        <v>-106.7199999999998</v>
      </c>
      <c r="S138" s="22">
        <v>47908</v>
      </c>
    </row>
    <row r="139" spans="1:19" x14ac:dyDescent="0.2">
      <c r="A139" s="8">
        <f>IFERROR(VLOOKUP(B139,'[1]DADOS (OCULTAR)'!$Q$3:$S$136,3,0),"")</f>
        <v>9767633000366</v>
      </c>
      <c r="B139" s="9" t="str">
        <f>'[1]TCE - ANEXO II - Preencher'!C148</f>
        <v>HOSPITAL ERMÍRIO COUTINHO - CG Nº 014/2022</v>
      </c>
      <c r="C139" s="10"/>
      <c r="D139" s="11" t="str">
        <f>'[1]TCE - ANEXO II - Preencher'!E148</f>
        <v>GABRIELE JUVINO GOMES DE OLIVEIRA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 t="str">
        <f>'[1]TCE - ANEXO II - Preencher'!H148</f>
        <v>4110-05</v>
      </c>
      <c r="G139" s="14">
        <f>'[1]TCE - ANEXO II - Preencher'!I148</f>
        <v>45505</v>
      </c>
      <c r="H139" s="13" t="str">
        <f>'[1]TCE - ANEXO II - Preencher'!J148</f>
        <v>2 - Diarista</v>
      </c>
      <c r="I139" s="13" t="str">
        <f>'[1]TCE - ANEXO II - Preencher'!K148</f>
        <v>20</v>
      </c>
      <c r="J139" s="15">
        <f>'[1]TCE - ANEXO II - Preencher'!L148</f>
        <v>663.4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49.75</v>
      </c>
      <c r="P139" s="18">
        <f>'[1]TCE - ANEXO II - Preencher'!X148</f>
        <v>613.65</v>
      </c>
      <c r="S139" s="22">
        <v>47939</v>
      </c>
    </row>
    <row r="140" spans="1:19" x14ac:dyDescent="0.2">
      <c r="A140" s="8">
        <f>IFERROR(VLOOKUP(B140,'[1]DADOS (OCULTAR)'!$Q$3:$S$136,3,0),"")</f>
        <v>9767633000366</v>
      </c>
      <c r="B140" s="9" t="str">
        <f>'[1]TCE - ANEXO II - Preencher'!C149</f>
        <v>HOSPITAL ERMÍRIO COUTINHO - CG Nº 014/2022</v>
      </c>
      <c r="C140" s="10"/>
      <c r="D140" s="11" t="str">
        <f>'[1]TCE - ANEXO II - Preencher'!E149</f>
        <v>GABRIELLE PAULINE DE ALMEIDA SOARES VELOSO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 t="str">
        <f>'[1]TCE - ANEXO II - Preencher'!H149</f>
        <v>4110-05</v>
      </c>
      <c r="G140" s="14">
        <f>'[1]TCE - ANEXO II - Preencher'!I149</f>
        <v>45505</v>
      </c>
      <c r="H140" s="13" t="str">
        <f>'[1]TCE - ANEXO II - Preencher'!J149</f>
        <v>2 - Diarista</v>
      </c>
      <c r="I140" s="13" t="str">
        <f>'[1]TCE - ANEXO II - Preencher'!K149</f>
        <v>44</v>
      </c>
      <c r="J140" s="15">
        <f>'[1]TCE - ANEXO II - Preencher'!L149</f>
        <v>1412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261.10000000000002</v>
      </c>
      <c r="N140" s="16">
        <f>'[1]TCE - ANEXO II - Preencher'!S149</f>
        <v>0</v>
      </c>
      <c r="O140" s="17">
        <f>'[1]TCE - ANEXO II - Preencher'!W149</f>
        <v>136.44999999999999</v>
      </c>
      <c r="P140" s="18">
        <f>'[1]TCE - ANEXO II - Preencher'!X149</f>
        <v>1536.6499999999999</v>
      </c>
      <c r="S140" s="22">
        <v>47969</v>
      </c>
    </row>
    <row r="141" spans="1:19" x14ac:dyDescent="0.2">
      <c r="A141" s="8">
        <f>IFERROR(VLOOKUP(B141,'[1]DADOS (OCULTAR)'!$Q$3:$S$136,3,0),"")</f>
        <v>9767633000366</v>
      </c>
      <c r="B141" s="9" t="str">
        <f>'[1]TCE - ANEXO II - Preencher'!C150</f>
        <v>HOSPITAL ERMÍRIO COUTINHO - CG Nº 014/2022</v>
      </c>
      <c r="C141" s="10"/>
      <c r="D141" s="11" t="str">
        <f>'[1]TCE - ANEXO II - Preencher'!E150</f>
        <v>GENECI MAURICIO DE SOUZA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 t="str">
        <f>'[1]TCE - ANEXO II - Preencher'!H150</f>
        <v>5143-20</v>
      </c>
      <c r="G141" s="14">
        <f>'[1]TCE - ANEXO II - Preencher'!I150</f>
        <v>45505</v>
      </c>
      <c r="H141" s="13" t="str">
        <f>'[1]TCE - ANEXO II - Preencher'!J150</f>
        <v>1 - Plantonista</v>
      </c>
      <c r="I141" s="13" t="str">
        <f>'[1]TCE - ANEXO II - Preencher'!K150</f>
        <v>36</v>
      </c>
      <c r="J141" s="15">
        <f>'[1]TCE - ANEXO II - Preencher'!L150</f>
        <v>1412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796.43</v>
      </c>
      <c r="N141" s="16">
        <f>'[1]TCE - ANEXO II - Preencher'!S150</f>
        <v>0</v>
      </c>
      <c r="O141" s="17">
        <f>'[1]TCE - ANEXO II - Preencher'!W150</f>
        <v>210.91</v>
      </c>
      <c r="P141" s="18">
        <f>'[1]TCE - ANEXO II - Preencher'!X150</f>
        <v>1997.5199999999998</v>
      </c>
      <c r="S141" s="22">
        <v>48000</v>
      </c>
    </row>
    <row r="142" spans="1:19" x14ac:dyDescent="0.2">
      <c r="A142" s="8">
        <f>IFERROR(VLOOKUP(B142,'[1]DADOS (OCULTAR)'!$Q$3:$S$136,3,0),"")</f>
        <v>9767633000366</v>
      </c>
      <c r="B142" s="9" t="str">
        <f>'[1]TCE - ANEXO II - Preencher'!C151</f>
        <v>HOSPITAL ERMÍRIO COUTINHO - CG Nº 014/2022</v>
      </c>
      <c r="C142" s="10"/>
      <c r="D142" s="11" t="str">
        <f>'[1]TCE - ANEXO II - Preencher'!E151</f>
        <v>GENIVALDO MARTINS DE MORAES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 t="str">
        <f>'[1]TCE - ANEXO II - Preencher'!H151</f>
        <v>5151-10</v>
      </c>
      <c r="G142" s="14">
        <f>'[1]TCE - ANEXO II - Preencher'!I151</f>
        <v>45505</v>
      </c>
      <c r="H142" s="13" t="str">
        <f>'[1]TCE - ANEXO II - Preencher'!J151</f>
        <v>1 - Plantonista</v>
      </c>
      <c r="I142" s="13" t="str">
        <f>'[1]TCE - ANEXO II - Preencher'!K151</f>
        <v>36</v>
      </c>
      <c r="J142" s="15">
        <f>'[1]TCE - ANEXO II - Preencher'!L151</f>
        <v>1412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694.59</v>
      </c>
      <c r="N142" s="16">
        <f>'[1]TCE - ANEXO II - Preencher'!S151</f>
        <v>0</v>
      </c>
      <c r="O142" s="17">
        <f>'[1]TCE - ANEXO II - Preencher'!W151</f>
        <v>241.17</v>
      </c>
      <c r="P142" s="18">
        <f>'[1]TCE - ANEXO II - Preencher'!X151</f>
        <v>1865.42</v>
      </c>
      <c r="S142" s="22">
        <v>48030</v>
      </c>
    </row>
    <row r="143" spans="1:19" x14ac:dyDescent="0.2">
      <c r="A143" s="8">
        <f>IFERROR(VLOOKUP(B143,'[1]DADOS (OCULTAR)'!$Q$3:$S$136,3,0),"")</f>
        <v>9767633000366</v>
      </c>
      <c r="B143" s="9" t="str">
        <f>'[1]TCE - ANEXO II - Preencher'!C152</f>
        <v>HOSPITAL ERMÍRIO COUTINHO - CG Nº 014/2022</v>
      </c>
      <c r="C143" s="10"/>
      <c r="D143" s="11" t="str">
        <f>'[1]TCE - ANEXO II - Preencher'!E152</f>
        <v>GEORGEA CLARA FERREIRA DA SILVA</v>
      </c>
      <c r="E143" s="12" t="str">
        <f>IF('[1]TCE - ANEXO II - Preencher'!G152="4 - Assistência Odontológica","2 - Outros Profissionais da saúde",'[1]TCE - ANEXO II - Preencher'!G152)</f>
        <v>3 - Administrativo</v>
      </c>
      <c r="F143" s="13" t="str">
        <f>'[1]TCE - ANEXO II - Preencher'!H152</f>
        <v>4110-05</v>
      </c>
      <c r="G143" s="14">
        <f>'[1]TCE - ANEXO II - Preencher'!I152</f>
        <v>45505</v>
      </c>
      <c r="H143" s="13" t="str">
        <f>'[1]TCE - ANEXO II - Preencher'!J152</f>
        <v>2 - Diarista</v>
      </c>
      <c r="I143" s="13" t="str">
        <f>'[1]TCE - ANEXO II - Preencher'!K152</f>
        <v>20</v>
      </c>
      <c r="J143" s="15">
        <f>'[1]TCE - ANEXO II - Preencher'!L152</f>
        <v>663.4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49.75</v>
      </c>
      <c r="P143" s="18">
        <f>'[1]TCE - ANEXO II - Preencher'!X152</f>
        <v>613.65</v>
      </c>
      <c r="S143" s="22">
        <v>48061</v>
      </c>
    </row>
    <row r="144" spans="1:19" x14ac:dyDescent="0.2">
      <c r="A144" s="8">
        <f>IFERROR(VLOOKUP(B144,'[1]DADOS (OCULTAR)'!$Q$3:$S$136,3,0),"")</f>
        <v>9767633000366</v>
      </c>
      <c r="B144" s="9" t="str">
        <f>'[1]TCE - ANEXO II - Preencher'!C153</f>
        <v>HOSPITAL ERMÍRIO COUTINHO - CG Nº 014/2022</v>
      </c>
      <c r="C144" s="10"/>
      <c r="D144" s="11" t="str">
        <f>'[1]TCE - ANEXO II - Preencher'!E153</f>
        <v>GILSON DA SILVA PAULO RIBEIRO</v>
      </c>
      <c r="E144" s="12" t="str">
        <f>IF('[1]TCE - ANEXO II - Preencher'!G153="4 - Assistência Odontológica","2 - Outros Profissionais da saúde",'[1]TCE - ANEXO II - Preencher'!G153)</f>
        <v>3 - Administrativo</v>
      </c>
      <c r="F144" s="13" t="str">
        <f>'[1]TCE - ANEXO II - Preencher'!H153</f>
        <v>5143-20</v>
      </c>
      <c r="G144" s="14">
        <f>'[1]TCE - ANEXO II - Preencher'!I153</f>
        <v>45505</v>
      </c>
      <c r="H144" s="13" t="str">
        <f>'[1]TCE - ANEXO II - Preencher'!J153</f>
        <v>1 - Plantonista</v>
      </c>
      <c r="I144" s="13" t="str">
        <f>'[1]TCE - ANEXO II - Preencher'!K153</f>
        <v>36</v>
      </c>
      <c r="J144" s="15">
        <f>'[1]TCE - ANEXO II - Preencher'!L153</f>
        <v>1412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522.15</v>
      </c>
      <c r="N144" s="16">
        <f>'[1]TCE - ANEXO II - Preencher'!S153</f>
        <v>0</v>
      </c>
      <c r="O144" s="17">
        <f>'[1]TCE - ANEXO II - Preencher'!W153</f>
        <v>148.78</v>
      </c>
      <c r="P144" s="18">
        <f>'[1]TCE - ANEXO II - Preencher'!X153</f>
        <v>1785.3700000000001</v>
      </c>
      <c r="S144" s="22">
        <v>48092</v>
      </c>
    </row>
    <row r="145" spans="1:19" x14ac:dyDescent="0.2">
      <c r="A145" s="8">
        <f>IFERROR(VLOOKUP(B145,'[1]DADOS (OCULTAR)'!$Q$3:$S$136,3,0),"")</f>
        <v>9767633000366</v>
      </c>
      <c r="B145" s="9" t="str">
        <f>'[1]TCE - ANEXO II - Preencher'!C154</f>
        <v>HOSPITAL ERMÍRIO COUTINHO - CG Nº 014/2022</v>
      </c>
      <c r="C145" s="10"/>
      <c r="D145" s="11" t="str">
        <f>'[1]TCE - ANEXO II - Preencher'!E154</f>
        <v>GILVANISE FRANCISCA DE BARROS</v>
      </c>
      <c r="E145" s="12" t="str">
        <f>IF('[1]TCE - ANEXO II - Preencher'!G154="4 - Assistência Odontológica","2 - Outros Profissionais da saúde",'[1]TCE - ANEXO II - Preencher'!G154)</f>
        <v>3 - Administrativo</v>
      </c>
      <c r="F145" s="13" t="str">
        <f>'[1]TCE - ANEXO II - Preencher'!H154</f>
        <v>5135-05</v>
      </c>
      <c r="G145" s="14">
        <f>'[1]TCE - ANEXO II - Preencher'!I154</f>
        <v>45505</v>
      </c>
      <c r="H145" s="13" t="str">
        <f>'[1]TCE - ANEXO II - Preencher'!J154</f>
        <v>1 - Plantonista</v>
      </c>
      <c r="I145" s="13" t="str">
        <f>'[1]TCE - ANEXO II - Preencher'!K154</f>
        <v>36</v>
      </c>
      <c r="J145" s="15">
        <f>'[1]TCE - ANEXO II - Preencher'!L154</f>
        <v>1412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468.67</v>
      </c>
      <c r="N145" s="16">
        <f>'[1]TCE - ANEXO II - Preencher'!S154</f>
        <v>0</v>
      </c>
      <c r="O145" s="17">
        <f>'[1]TCE - ANEXO II - Preencher'!W154</f>
        <v>155.13999999999999</v>
      </c>
      <c r="P145" s="18">
        <f>'[1]TCE - ANEXO II - Preencher'!X154</f>
        <v>1725.5300000000002</v>
      </c>
      <c r="S145" s="22">
        <v>48122</v>
      </c>
    </row>
    <row r="146" spans="1:19" x14ac:dyDescent="0.2">
      <c r="A146" s="8">
        <f>IFERROR(VLOOKUP(B146,'[1]DADOS (OCULTAR)'!$Q$3:$S$136,3,0),"")</f>
        <v>9767633000366</v>
      </c>
      <c r="B146" s="9" t="str">
        <f>'[1]TCE - ANEXO II - Preencher'!C155</f>
        <v>HOSPITAL ERMÍRIO COUTINHO - CG Nº 014/2022</v>
      </c>
      <c r="C146" s="10"/>
      <c r="D146" s="11" t="str">
        <f>'[1]TCE - ANEXO II - Preencher'!E155</f>
        <v>GISELLE MARIA DA SILVA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 t="str">
        <f>'[1]TCE - ANEXO II - Preencher'!H155</f>
        <v>4110-05</v>
      </c>
      <c r="G146" s="14">
        <f>'[1]TCE - ANEXO II - Preencher'!I155</f>
        <v>45505</v>
      </c>
      <c r="H146" s="13" t="str">
        <f>'[1]TCE - ANEXO II - Preencher'!J155</f>
        <v>2 - Diarista</v>
      </c>
      <c r="I146" s="13" t="str">
        <f>'[1]TCE - ANEXO II - Preencher'!K155</f>
        <v>20</v>
      </c>
      <c r="J146" s="15">
        <f>'[1]TCE - ANEXO II - Preencher'!L155</f>
        <v>663.4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49.75</v>
      </c>
      <c r="P146" s="18">
        <f>'[1]TCE - ANEXO II - Preencher'!X155</f>
        <v>613.65</v>
      </c>
      <c r="S146" s="22">
        <v>48153</v>
      </c>
    </row>
    <row r="147" spans="1:19" x14ac:dyDescent="0.2">
      <c r="A147" s="8">
        <f>IFERROR(VLOOKUP(B147,'[1]DADOS (OCULTAR)'!$Q$3:$S$136,3,0),"")</f>
        <v>9767633000366</v>
      </c>
      <c r="B147" s="9" t="str">
        <f>'[1]TCE - ANEXO II - Preencher'!C156</f>
        <v>HOSPITAL ERMÍRIO COUTINHO - CG Nº 014/2022</v>
      </c>
      <c r="C147" s="10"/>
      <c r="D147" s="11" t="str">
        <f>'[1]TCE - ANEXO II - Preencher'!E156</f>
        <v>GLAUCIA PATRICIA MACHADO BARRETO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2235-05</v>
      </c>
      <c r="G147" s="14">
        <f>'[1]TCE - ANEXO II - Preencher'!I156</f>
        <v>45505</v>
      </c>
      <c r="H147" s="13" t="str">
        <f>'[1]TCE - ANEXO II - Preencher'!J156</f>
        <v>1 - Plantonista</v>
      </c>
      <c r="I147" s="13" t="str">
        <f>'[1]TCE - ANEXO II - Preencher'!K156</f>
        <v>30</v>
      </c>
      <c r="J147" s="15">
        <f>'[1]TCE - ANEXO II - Preencher'!L156</f>
        <v>2852.04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2247.96</v>
      </c>
      <c r="N147" s="16">
        <f>'[1]TCE - ANEXO II - Preencher'!S156</f>
        <v>156.86000000000001</v>
      </c>
      <c r="O147" s="17">
        <f>'[1]TCE - ANEXO II - Preencher'!W156</f>
        <v>769.11</v>
      </c>
      <c r="P147" s="18">
        <f>'[1]TCE - ANEXO II - Preencher'!X156</f>
        <v>4487.75</v>
      </c>
      <c r="S147" s="22">
        <v>48183</v>
      </c>
    </row>
    <row r="148" spans="1:19" x14ac:dyDescent="0.2">
      <c r="A148" s="8">
        <f>IFERROR(VLOOKUP(B148,'[1]DADOS (OCULTAR)'!$Q$3:$S$136,3,0),"")</f>
        <v>9767633000366</v>
      </c>
      <c r="B148" s="9" t="str">
        <f>'[1]TCE - ANEXO II - Preencher'!C157</f>
        <v>HOSPITAL ERMÍRIO COUTINHO - CG Nº 014/2022</v>
      </c>
      <c r="C148" s="10"/>
      <c r="D148" s="11" t="str">
        <f>'[1]TCE - ANEXO II - Preencher'!E157</f>
        <v>GUILHERME VICTOR DE SOUZA NUNES ANDRADE</v>
      </c>
      <c r="E148" s="12" t="str">
        <f>IF('[1]TCE - ANEXO II - Preencher'!G157="4 - Assistência Odontológica","2 - Outros Profissionais da saúde",'[1]TCE - ANEXO II - Preencher'!G157)</f>
        <v>3 - Administrativo</v>
      </c>
      <c r="F148" s="13" t="str">
        <f>'[1]TCE - ANEXO II - Preencher'!H157</f>
        <v>5211-30</v>
      </c>
      <c r="G148" s="14">
        <f>'[1]TCE - ANEXO II - Preencher'!I157</f>
        <v>45505</v>
      </c>
      <c r="H148" s="13" t="str">
        <f>'[1]TCE - ANEXO II - Preencher'!J157</f>
        <v>1 - Plantonista</v>
      </c>
      <c r="I148" s="13" t="str">
        <f>'[1]TCE - ANEXO II - Preencher'!K157</f>
        <v>36</v>
      </c>
      <c r="J148" s="15">
        <f>'[1]TCE - ANEXO II - Preencher'!L157</f>
        <v>1412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211.8</v>
      </c>
      <c r="N148" s="16">
        <f>'[1]TCE - ANEXO II - Preencher'!S157</f>
        <v>0</v>
      </c>
      <c r="O148" s="17">
        <f>'[1]TCE - ANEXO II - Preencher'!W157</f>
        <v>132.02000000000001</v>
      </c>
      <c r="P148" s="18">
        <f>'[1]TCE - ANEXO II - Preencher'!X157</f>
        <v>1491.78</v>
      </c>
      <c r="S148" s="22">
        <v>48214</v>
      </c>
    </row>
    <row r="149" spans="1:19" x14ac:dyDescent="0.2">
      <c r="A149" s="8">
        <f>IFERROR(VLOOKUP(B149,'[1]DADOS (OCULTAR)'!$Q$3:$S$136,3,0),"")</f>
        <v>9767633000366</v>
      </c>
      <c r="B149" s="9" t="str">
        <f>'[1]TCE - ANEXO II - Preencher'!C158</f>
        <v>HOSPITAL ERMÍRIO COUTINHO - CG Nº 014/2022</v>
      </c>
      <c r="C149" s="10"/>
      <c r="D149" s="11" t="str">
        <f>'[1]TCE - ANEXO II - Preencher'!E158</f>
        <v>GUSTAVO BEZERRA SERRA SECA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2235-05</v>
      </c>
      <c r="G149" s="14">
        <f>'[1]TCE - ANEXO II - Preencher'!I158</f>
        <v>45505</v>
      </c>
      <c r="H149" s="13" t="str">
        <f>'[1]TCE - ANEXO II - Preencher'!J158</f>
        <v>1 - Plantonista</v>
      </c>
      <c r="I149" s="13" t="str">
        <f>'[1]TCE - ANEXO II - Preencher'!K158</f>
        <v>30</v>
      </c>
      <c r="J149" s="15">
        <f>'[1]TCE - ANEXO II - Preencher'!L158</f>
        <v>0</v>
      </c>
      <c r="K149" s="15">
        <f>'[1]TCE - ANEXO II - Preencher'!P158</f>
        <v>6281.97</v>
      </c>
      <c r="L149" s="15">
        <f>'[1]TCE - ANEXO II - Preencher'!Q158</f>
        <v>0</v>
      </c>
      <c r="M149" s="15">
        <f>'[1]TCE - ANEXO II - Preencher'!R158</f>
        <v>1466.14</v>
      </c>
      <c r="N149" s="16">
        <f>'[1]TCE - ANEXO II - Preencher'!S158</f>
        <v>0</v>
      </c>
      <c r="O149" s="17">
        <f>'[1]TCE - ANEXO II - Preencher'!W158</f>
        <v>6663.52</v>
      </c>
      <c r="P149" s="18">
        <f>'[1]TCE - ANEXO II - Preencher'!X158</f>
        <v>1084.5900000000001</v>
      </c>
      <c r="S149" s="22">
        <v>48245</v>
      </c>
    </row>
    <row r="150" spans="1:19" x14ac:dyDescent="0.2">
      <c r="A150" s="8">
        <f>IFERROR(VLOOKUP(B150,'[1]DADOS (OCULTAR)'!$Q$3:$S$136,3,0),"")</f>
        <v>9767633000366</v>
      </c>
      <c r="B150" s="9" t="str">
        <f>'[1]TCE - ANEXO II - Preencher'!C159</f>
        <v>HOSPITAL ERMÍRIO COUTINHO - CG Nº 014/2022</v>
      </c>
      <c r="C150" s="10"/>
      <c r="D150" s="11" t="str">
        <f>'[1]TCE - ANEXO II - Preencher'!E159</f>
        <v>HELAYNE CRISTINA HENRIQUE DE SOUZA SILVA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2235-05</v>
      </c>
      <c r="G150" s="14">
        <f>'[1]TCE - ANEXO II - Preencher'!I159</f>
        <v>45505</v>
      </c>
      <c r="H150" s="13" t="str">
        <f>'[1]TCE - ANEXO II - Preencher'!J159</f>
        <v>1 - Plantonista</v>
      </c>
      <c r="I150" s="13" t="str">
        <f>'[1]TCE - ANEXO II - Preencher'!K159</f>
        <v>30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2459.15</v>
      </c>
      <c r="N150" s="16">
        <f>'[1]TCE - ANEXO II - Preencher'!S159</f>
        <v>0</v>
      </c>
      <c r="O150" s="17">
        <f>'[1]TCE - ANEXO II - Preencher'!W159</f>
        <v>3316.9</v>
      </c>
      <c r="P150" s="18">
        <f>'[1]TCE - ANEXO II - Preencher'!X159</f>
        <v>-170.38999999999987</v>
      </c>
      <c r="S150" s="22">
        <v>48274</v>
      </c>
    </row>
    <row r="151" spans="1:19" x14ac:dyDescent="0.2">
      <c r="A151" s="8">
        <f>IFERROR(VLOOKUP(B151,'[1]DADOS (OCULTAR)'!$Q$3:$S$136,3,0),"")</f>
        <v>9767633000366</v>
      </c>
      <c r="B151" s="9" t="str">
        <f>'[1]TCE - ANEXO II - Preencher'!C160</f>
        <v>HOSPITAL ERMÍRIO COUTINHO - CG Nº 014/2022</v>
      </c>
      <c r="C151" s="10"/>
      <c r="D151" s="11" t="str">
        <f>'[1]TCE - ANEXO II - Preencher'!E160</f>
        <v>HEMERSON FERREIRA DE AGUIAR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3222-05</v>
      </c>
      <c r="G151" s="14">
        <f>'[1]TCE - ANEXO II - Preencher'!I160</f>
        <v>45505</v>
      </c>
      <c r="H151" s="13" t="str">
        <f>'[1]TCE - ANEXO II - Preencher'!J160</f>
        <v>1 - Plantonista</v>
      </c>
      <c r="I151" s="13" t="str">
        <f>'[1]TCE - ANEXO II - Preencher'!K160</f>
        <v>44</v>
      </c>
      <c r="J151" s="15">
        <f>'[1]TCE - ANEXO II - Preencher'!L160</f>
        <v>1412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2341.9499999999998</v>
      </c>
      <c r="N151" s="16">
        <f>'[1]TCE - ANEXO II - Preencher'!S160</f>
        <v>0</v>
      </c>
      <c r="O151" s="17">
        <f>'[1]TCE - ANEXO II - Preencher'!W160</f>
        <v>296.74</v>
      </c>
      <c r="P151" s="18">
        <f>'[1]TCE - ANEXO II - Preencher'!X160</f>
        <v>3457.21</v>
      </c>
      <c r="S151" s="22">
        <v>48305</v>
      </c>
    </row>
    <row r="152" spans="1:19" x14ac:dyDescent="0.2">
      <c r="A152" s="8">
        <f>IFERROR(VLOOKUP(B152,'[1]DADOS (OCULTAR)'!$Q$3:$S$136,3,0),"")</f>
        <v>9767633000366</v>
      </c>
      <c r="B152" s="9" t="str">
        <f>'[1]TCE - ANEXO II - Preencher'!C161</f>
        <v>HOSPITAL ERMÍRIO COUTINHO - CG Nº 014/2022</v>
      </c>
      <c r="C152" s="10"/>
      <c r="D152" s="11" t="str">
        <f>'[1]TCE - ANEXO II - Preencher'!E161</f>
        <v>HUGO FERNANDES DE SOUZA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3222-05</v>
      </c>
      <c r="G152" s="14">
        <f>'[1]TCE - ANEXO II - Preencher'!I161</f>
        <v>45505</v>
      </c>
      <c r="H152" s="13" t="str">
        <f>'[1]TCE - ANEXO II - Preencher'!J161</f>
        <v>1 - Plantonista</v>
      </c>
      <c r="I152" s="13" t="str">
        <f>'[1]TCE - ANEXO II - Preencher'!K161</f>
        <v>44</v>
      </c>
      <c r="J152" s="15">
        <f>'[1]TCE - ANEXO II - Preencher'!L161</f>
        <v>1412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2350.5100000000002</v>
      </c>
      <c r="N152" s="16">
        <f>'[1]TCE - ANEXO II - Preencher'!S161</f>
        <v>0</v>
      </c>
      <c r="O152" s="17">
        <f>'[1]TCE - ANEXO II - Preencher'!W161</f>
        <v>300.54000000000002</v>
      </c>
      <c r="P152" s="18">
        <f>'[1]TCE - ANEXO II - Preencher'!X161</f>
        <v>3461.9700000000003</v>
      </c>
      <c r="S152" s="22">
        <v>48335</v>
      </c>
    </row>
    <row r="153" spans="1:19" x14ac:dyDescent="0.2">
      <c r="A153" s="8">
        <f>IFERROR(VLOOKUP(B153,'[1]DADOS (OCULTAR)'!$Q$3:$S$136,3,0),"")</f>
        <v>9767633000366</v>
      </c>
      <c r="B153" s="9" t="str">
        <f>'[1]TCE - ANEXO II - Preencher'!C162</f>
        <v>HOSPITAL ERMÍRIO COUTINHO - CG Nº 014/2022</v>
      </c>
      <c r="C153" s="10"/>
      <c r="D153" s="11" t="str">
        <f>'[1]TCE - ANEXO II - Preencher'!E162</f>
        <v>ILDO CARLOS BARBOSA MARQUES</v>
      </c>
      <c r="E153" s="12" t="str">
        <f>IF('[1]TCE - ANEXO II - Preencher'!G162="4 - Assistência Odontológica","2 - Outros Profissionais da saúde",'[1]TCE - ANEXO II - Preencher'!G162)</f>
        <v>3 - Administrativo</v>
      </c>
      <c r="F153" s="13" t="str">
        <f>'[1]TCE - ANEXO II - Preencher'!H162</f>
        <v>7823-20</v>
      </c>
      <c r="G153" s="14">
        <f>'[1]TCE - ANEXO II - Preencher'!I162</f>
        <v>45505</v>
      </c>
      <c r="H153" s="13" t="str">
        <f>'[1]TCE - ANEXO II - Preencher'!J162</f>
        <v>1 - Plantonista</v>
      </c>
      <c r="I153" s="13" t="str">
        <f>'[1]TCE - ANEXO II - Preencher'!K162</f>
        <v>36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5153.1400000000003</v>
      </c>
      <c r="P153" s="18">
        <f>'[1]TCE - ANEXO II - Preencher'!X162</f>
        <v>0</v>
      </c>
      <c r="S153" s="22">
        <v>48366</v>
      </c>
    </row>
    <row r="154" spans="1:19" x14ac:dyDescent="0.2">
      <c r="A154" s="8">
        <f>IFERROR(VLOOKUP(B154,'[1]DADOS (OCULTAR)'!$Q$3:$S$136,3,0),"")</f>
        <v>9767633000366</v>
      </c>
      <c r="B154" s="9" t="str">
        <f>'[1]TCE - ANEXO II - Preencher'!C163</f>
        <v>HOSPITAL ERMÍRIO COUTINHO - CG Nº 014/2022</v>
      </c>
      <c r="C154" s="10"/>
      <c r="D154" s="11" t="str">
        <f>'[1]TCE - ANEXO II - Preencher'!E163</f>
        <v>ILLEM GABRIELY DE FRANCA SILVA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3222-05</v>
      </c>
      <c r="G154" s="14">
        <f>'[1]TCE - ANEXO II - Preencher'!I163</f>
        <v>45505</v>
      </c>
      <c r="H154" s="13" t="str">
        <f>'[1]TCE - ANEXO II - Preencher'!J163</f>
        <v>1 - Plantonista</v>
      </c>
      <c r="I154" s="13" t="str">
        <f>'[1]TCE - ANEXO II - Preencher'!K163</f>
        <v>44</v>
      </c>
      <c r="J154" s="15">
        <f>'[1]TCE - ANEXO II - Preencher'!L163</f>
        <v>1412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2590.3200000000002</v>
      </c>
      <c r="N154" s="16">
        <f>'[1]TCE - ANEXO II - Preencher'!S163</f>
        <v>0</v>
      </c>
      <c r="O154" s="17">
        <f>'[1]TCE - ANEXO II - Preencher'!W163</f>
        <v>335.7</v>
      </c>
      <c r="P154" s="18">
        <f>'[1]TCE - ANEXO II - Preencher'!X163</f>
        <v>3666.6200000000003</v>
      </c>
      <c r="S154" s="22">
        <v>48396</v>
      </c>
    </row>
    <row r="155" spans="1:19" x14ac:dyDescent="0.2">
      <c r="A155" s="8">
        <f>IFERROR(VLOOKUP(B155,'[1]DADOS (OCULTAR)'!$Q$3:$S$136,3,0),"")</f>
        <v>9767633000366</v>
      </c>
      <c r="B155" s="9" t="str">
        <f>'[1]TCE - ANEXO II - Preencher'!C164</f>
        <v>HOSPITAL ERMÍRIO COUTINHO - CG Nº 014/2022</v>
      </c>
      <c r="C155" s="10"/>
      <c r="D155" s="11" t="str">
        <f>'[1]TCE - ANEXO II - Preencher'!E164</f>
        <v>IMNA MENEZES DE MIRANDA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2251-24</v>
      </c>
      <c r="G155" s="14">
        <f>'[1]TCE - ANEXO II - Preencher'!I164</f>
        <v>45505</v>
      </c>
      <c r="H155" s="13" t="str">
        <f>'[1]TCE - ANEXO II - Preencher'!J164</f>
        <v>1 - Plantonista</v>
      </c>
      <c r="I155" s="13" t="str">
        <f>'[1]TCE - ANEXO II - Preencher'!K164</f>
        <v>24</v>
      </c>
      <c r="J155" s="15">
        <f>'[1]TCE - ANEXO II - Preencher'!L164</f>
        <v>6980.05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3052.9</v>
      </c>
      <c r="N155" s="16">
        <f>'[1]TCE - ANEXO II - Preencher'!S164</f>
        <v>2000</v>
      </c>
      <c r="O155" s="17">
        <f>'[1]TCE - ANEXO II - Preencher'!W164</f>
        <v>3079.0299999999997</v>
      </c>
      <c r="P155" s="18">
        <f>'[1]TCE - ANEXO II - Preencher'!X164</f>
        <v>8953.9200000000019</v>
      </c>
      <c r="S155" s="22">
        <v>48427</v>
      </c>
    </row>
    <row r="156" spans="1:19" x14ac:dyDescent="0.2">
      <c r="A156" s="8">
        <f>IFERROR(VLOOKUP(B156,'[1]DADOS (OCULTAR)'!$Q$3:$S$136,3,0),"")</f>
        <v>9767633000366</v>
      </c>
      <c r="B156" s="9" t="str">
        <f>'[1]TCE - ANEXO II - Preencher'!C165</f>
        <v>HOSPITAL ERMÍRIO COUTINHO - CG Nº 014/2022</v>
      </c>
      <c r="C156" s="10"/>
      <c r="D156" s="11" t="str">
        <f>'[1]TCE - ANEXO II - Preencher'!E165</f>
        <v>INES DAIANE ALVES DE ARAUJO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3222-05</v>
      </c>
      <c r="G156" s="14">
        <f>'[1]TCE - ANEXO II - Preencher'!I165</f>
        <v>45505</v>
      </c>
      <c r="H156" s="13" t="str">
        <f>'[1]TCE - ANEXO II - Preencher'!J165</f>
        <v>1 - Plantonista</v>
      </c>
      <c r="I156" s="13" t="str">
        <f>'[1]TCE - ANEXO II - Preencher'!K165</f>
        <v>44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1913</v>
      </c>
      <c r="N156" s="16">
        <f>'[1]TCE - ANEXO II - Preencher'!S165</f>
        <v>0</v>
      </c>
      <c r="O156" s="17">
        <f>'[1]TCE - ANEXO II - Preencher'!W165</f>
        <v>3566.39</v>
      </c>
      <c r="P156" s="18">
        <f>'[1]TCE - ANEXO II - Preencher'!X165</f>
        <v>-87.619999999999891</v>
      </c>
      <c r="S156" s="22">
        <v>48458</v>
      </c>
    </row>
    <row r="157" spans="1:19" x14ac:dyDescent="0.2">
      <c r="A157" s="8">
        <f>IFERROR(VLOOKUP(B157,'[1]DADOS (OCULTAR)'!$Q$3:$S$136,3,0),"")</f>
        <v>9767633000366</v>
      </c>
      <c r="B157" s="9" t="str">
        <f>'[1]TCE - ANEXO II - Preencher'!C166</f>
        <v>HOSPITAL ERMÍRIO COUTINHO - CG Nº 014/2022</v>
      </c>
      <c r="C157" s="10"/>
      <c r="D157" s="11" t="str">
        <f>'[1]TCE - ANEXO II - Preencher'!E166</f>
        <v>IRLANE FERNANDA BATISTA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 t="str">
        <f>'[1]TCE - ANEXO II - Preencher'!H166</f>
        <v>2521-05</v>
      </c>
      <c r="G157" s="14">
        <f>'[1]TCE - ANEXO II - Preencher'!I166</f>
        <v>45505</v>
      </c>
      <c r="H157" s="13" t="str">
        <f>'[1]TCE - ANEXO II - Preencher'!J166</f>
        <v>2 - Diarista</v>
      </c>
      <c r="I157" s="13" t="str">
        <f>'[1]TCE - ANEXO II - Preencher'!K166</f>
        <v>44</v>
      </c>
      <c r="J157" s="15">
        <f>'[1]TCE - ANEXO II - Preencher'!L166</f>
        <v>3130.8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313.08</v>
      </c>
      <c r="N157" s="16">
        <f>'[1]TCE - ANEXO II - Preencher'!S166</f>
        <v>0</v>
      </c>
      <c r="O157" s="17">
        <f>'[1]TCE - ANEXO II - Preencher'!W166</f>
        <v>435.26</v>
      </c>
      <c r="P157" s="18">
        <f>'[1]TCE - ANEXO II - Preencher'!X166</f>
        <v>3008.62</v>
      </c>
      <c r="S157" s="22">
        <v>48488</v>
      </c>
    </row>
    <row r="158" spans="1:19" x14ac:dyDescent="0.2">
      <c r="A158" s="8">
        <f>IFERROR(VLOOKUP(B158,'[1]DADOS (OCULTAR)'!$Q$3:$S$136,3,0),"")</f>
        <v>9767633000366</v>
      </c>
      <c r="B158" s="9" t="str">
        <f>'[1]TCE - ANEXO II - Preencher'!C167</f>
        <v>HOSPITAL ERMÍRIO COUTINHO - CG Nº 014/2022</v>
      </c>
      <c r="C158" s="10"/>
      <c r="D158" s="11" t="str">
        <f>'[1]TCE - ANEXO II - Preencher'!E167</f>
        <v>IRLLANA CAROLINE DE ARAUJO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3516-05</v>
      </c>
      <c r="G158" s="14">
        <f>'[1]TCE - ANEXO II - Preencher'!I167</f>
        <v>45505</v>
      </c>
      <c r="H158" s="13" t="str">
        <f>'[1]TCE - ANEXO II - Preencher'!J167</f>
        <v>2 - Diarista</v>
      </c>
      <c r="I158" s="13" t="str">
        <f>'[1]TCE - ANEXO II - Preencher'!K167</f>
        <v>44</v>
      </c>
      <c r="J158" s="15">
        <f>'[1]TCE - ANEXO II - Preencher'!L167</f>
        <v>1978.06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350.61</v>
      </c>
      <c r="N158" s="16">
        <f>'[1]TCE - ANEXO II - Preencher'!S167</f>
        <v>0</v>
      </c>
      <c r="O158" s="17">
        <f>'[1]TCE - ANEXO II - Preencher'!W167</f>
        <v>195.46</v>
      </c>
      <c r="P158" s="18">
        <f>'[1]TCE - ANEXO II - Preencher'!X167</f>
        <v>2133.21</v>
      </c>
      <c r="S158" s="22">
        <v>48519</v>
      </c>
    </row>
    <row r="159" spans="1:19" x14ac:dyDescent="0.2">
      <c r="A159" s="8">
        <f>IFERROR(VLOOKUP(B159,'[1]DADOS (OCULTAR)'!$Q$3:$S$136,3,0),"")</f>
        <v>9767633000366</v>
      </c>
      <c r="B159" s="9" t="str">
        <f>'[1]TCE - ANEXO II - Preencher'!C168</f>
        <v>HOSPITAL ERMÍRIO COUTINHO - CG Nº 014/2022</v>
      </c>
      <c r="C159" s="10"/>
      <c r="D159" s="11" t="str">
        <f>'[1]TCE - ANEXO II - Preencher'!E168</f>
        <v>IVANEIDE DA SILVA GOMES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45505</v>
      </c>
      <c r="H159" s="13" t="str">
        <f>'[1]TCE - ANEXO II - Preencher'!J168</f>
        <v>1 - Plantonista</v>
      </c>
      <c r="I159" s="13" t="str">
        <f>'[1]TCE - ANEXO II - Preencher'!K168</f>
        <v>44</v>
      </c>
      <c r="J159" s="15">
        <f>'[1]TCE - ANEXO II - Preencher'!L168</f>
        <v>1412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2279.91</v>
      </c>
      <c r="N159" s="16">
        <f>'[1]TCE - ANEXO II - Preencher'!S168</f>
        <v>0</v>
      </c>
      <c r="O159" s="17">
        <f>'[1]TCE - ANEXO II - Preencher'!W168</f>
        <v>283.60000000000002</v>
      </c>
      <c r="P159" s="18">
        <f>'[1]TCE - ANEXO II - Preencher'!X168</f>
        <v>3408.31</v>
      </c>
      <c r="S159" s="22">
        <v>48549</v>
      </c>
    </row>
    <row r="160" spans="1:19" x14ac:dyDescent="0.2">
      <c r="A160" s="8">
        <f>IFERROR(VLOOKUP(B160,'[1]DADOS (OCULTAR)'!$Q$3:$S$136,3,0),"")</f>
        <v>9767633000366</v>
      </c>
      <c r="B160" s="9" t="str">
        <f>'[1]TCE - ANEXO II - Preencher'!C169</f>
        <v>HOSPITAL ERMÍRIO COUTINHO - CG Nº 014/2022</v>
      </c>
      <c r="C160" s="10"/>
      <c r="D160" s="11" t="str">
        <f>'[1]TCE - ANEXO II - Preencher'!E169</f>
        <v>IVANILDO ANTONIO DA SILVA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 t="str">
        <f>'[1]TCE - ANEXO II - Preencher'!H169</f>
        <v>5135-05</v>
      </c>
      <c r="G160" s="14">
        <f>'[1]TCE - ANEXO II - Preencher'!I169</f>
        <v>45505</v>
      </c>
      <c r="H160" s="13" t="str">
        <f>'[1]TCE - ANEXO II - Preencher'!J169</f>
        <v>1 - Plantonista</v>
      </c>
      <c r="I160" s="13" t="str">
        <f>'[1]TCE - ANEXO II - Preencher'!K169</f>
        <v>36</v>
      </c>
      <c r="J160" s="15">
        <f>'[1]TCE - ANEXO II - Preencher'!L169</f>
        <v>1412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398.07</v>
      </c>
      <c r="N160" s="16">
        <f>'[1]TCE - ANEXO II - Preencher'!S169</f>
        <v>0</v>
      </c>
      <c r="O160" s="17">
        <f>'[1]TCE - ANEXO II - Preencher'!W169</f>
        <v>175.06</v>
      </c>
      <c r="P160" s="18">
        <f>'[1]TCE - ANEXO II - Preencher'!X169</f>
        <v>1635.01</v>
      </c>
      <c r="S160" s="22">
        <v>48580</v>
      </c>
    </row>
    <row r="161" spans="1:19" x14ac:dyDescent="0.2">
      <c r="A161" s="8">
        <f>IFERROR(VLOOKUP(B161,'[1]DADOS (OCULTAR)'!$Q$3:$S$136,3,0),"")</f>
        <v>9767633000366</v>
      </c>
      <c r="B161" s="9" t="str">
        <f>'[1]TCE - ANEXO II - Preencher'!C170</f>
        <v>HOSPITAL ERMÍRIO COUTINHO - CG Nº 014/2022</v>
      </c>
      <c r="C161" s="10"/>
      <c r="D161" s="11" t="str">
        <f>'[1]TCE - ANEXO II - Preencher'!E170</f>
        <v>IVONE MARIA DA ROCHA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5163-10</v>
      </c>
      <c r="G161" s="14">
        <f>'[1]TCE - ANEXO II - Preencher'!I170</f>
        <v>45505</v>
      </c>
      <c r="H161" s="13" t="str">
        <f>'[1]TCE - ANEXO II - Preencher'!J170</f>
        <v>1 - Plantonista</v>
      </c>
      <c r="I161" s="13" t="str">
        <f>'[1]TCE - ANEXO II - Preencher'!K170</f>
        <v>36</v>
      </c>
      <c r="J161" s="15">
        <f>'[1]TCE - ANEXO II - Preencher'!L170</f>
        <v>1412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468.67</v>
      </c>
      <c r="N161" s="16">
        <f>'[1]TCE - ANEXO II - Preencher'!S170</f>
        <v>150</v>
      </c>
      <c r="O161" s="17">
        <f>'[1]TCE - ANEXO II - Preencher'!W170</f>
        <v>168.64</v>
      </c>
      <c r="P161" s="18">
        <f>'[1]TCE - ANEXO II - Preencher'!X170</f>
        <v>1862.0300000000002</v>
      </c>
      <c r="S161" s="22">
        <v>48611</v>
      </c>
    </row>
    <row r="162" spans="1:19" x14ac:dyDescent="0.2">
      <c r="A162" s="8">
        <f>IFERROR(VLOOKUP(B162,'[1]DADOS (OCULTAR)'!$Q$3:$S$136,3,0),"")</f>
        <v>9767633000366</v>
      </c>
      <c r="B162" s="9" t="str">
        <f>'[1]TCE - ANEXO II - Preencher'!C171</f>
        <v>HOSPITAL ERMÍRIO COUTINHO - CG Nº 014/2022</v>
      </c>
      <c r="C162" s="10"/>
      <c r="D162" s="11" t="str">
        <f>'[1]TCE - ANEXO II - Preencher'!E171</f>
        <v>IVSON VENANCIO DA SILVA MARTINS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3242-05</v>
      </c>
      <c r="G162" s="14">
        <f>'[1]TCE - ANEXO II - Preencher'!I171</f>
        <v>45505</v>
      </c>
      <c r="H162" s="13" t="str">
        <f>'[1]TCE - ANEXO II - Preencher'!J171</f>
        <v>1 - Plantonista</v>
      </c>
      <c r="I162" s="13" t="str">
        <f>'[1]TCE - ANEXO II - Preencher'!K171</f>
        <v>36</v>
      </c>
      <c r="J162" s="15">
        <f>'[1]TCE - ANEXO II - Preencher'!L171</f>
        <v>1622.54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772.54</v>
      </c>
      <c r="N162" s="16">
        <f>'[1]TCE - ANEXO II - Preencher'!S171</f>
        <v>0</v>
      </c>
      <c r="O162" s="17">
        <f>'[1]TCE - ANEXO II - Preencher'!W171</f>
        <v>240.85</v>
      </c>
      <c r="P162" s="18">
        <f>'[1]TCE - ANEXO II - Preencher'!X171</f>
        <v>2154.23</v>
      </c>
      <c r="S162" s="22">
        <v>48639</v>
      </c>
    </row>
    <row r="163" spans="1:19" x14ac:dyDescent="0.2">
      <c r="A163" s="8">
        <f>IFERROR(VLOOKUP(B163,'[1]DADOS (OCULTAR)'!$Q$3:$S$136,3,0),"")</f>
        <v>9767633000366</v>
      </c>
      <c r="B163" s="9" t="str">
        <f>'[1]TCE - ANEXO II - Preencher'!C172</f>
        <v>HOSPITAL ERMÍRIO COUTINHO - CG Nº 014/2022</v>
      </c>
      <c r="C163" s="10"/>
      <c r="D163" s="11" t="str">
        <f>'[1]TCE - ANEXO II - Preencher'!E172</f>
        <v>JACILENE BARBOSA DA SILVA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3222-05</v>
      </c>
      <c r="G163" s="14">
        <f>'[1]TCE - ANEXO II - Preencher'!I172</f>
        <v>45505</v>
      </c>
      <c r="H163" s="13" t="str">
        <f>'[1]TCE - ANEXO II - Preencher'!J172</f>
        <v>1 - Plantonista</v>
      </c>
      <c r="I163" s="13" t="str">
        <f>'[1]TCE - ANEXO II - Preencher'!K172</f>
        <v>44</v>
      </c>
      <c r="J163" s="15">
        <f>'[1]TCE - ANEXO II - Preencher'!L172</f>
        <v>1412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2576.4299999999998</v>
      </c>
      <c r="N163" s="16">
        <f>'[1]TCE - ANEXO II - Preencher'!S172</f>
        <v>0</v>
      </c>
      <c r="O163" s="17">
        <f>'[1]TCE - ANEXO II - Preencher'!W172</f>
        <v>461.78999999999996</v>
      </c>
      <c r="P163" s="18">
        <f>'[1]TCE - ANEXO II - Preencher'!X172</f>
        <v>3526.64</v>
      </c>
      <c r="S163" s="22">
        <v>48670</v>
      </c>
    </row>
    <row r="164" spans="1:19" x14ac:dyDescent="0.2">
      <c r="A164" s="8">
        <f>IFERROR(VLOOKUP(B164,'[1]DADOS (OCULTAR)'!$Q$3:$S$136,3,0),"")</f>
        <v>9767633000366</v>
      </c>
      <c r="B164" s="9" t="str">
        <f>'[1]TCE - ANEXO II - Preencher'!C173</f>
        <v>HOSPITAL ERMÍRIO COUTINHO - CG Nº 014/2022</v>
      </c>
      <c r="C164" s="10"/>
      <c r="D164" s="11" t="str">
        <f>'[1]TCE - ANEXO II - Preencher'!E173</f>
        <v>JAILSON TIAGO FAUSTINO DA SILVA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 t="str">
        <f>'[1]TCE - ANEXO II - Preencher'!H173</f>
        <v>4221-10</v>
      </c>
      <c r="G164" s="14">
        <f>'[1]TCE - ANEXO II - Preencher'!I173</f>
        <v>45505</v>
      </c>
      <c r="H164" s="13" t="str">
        <f>'[1]TCE - ANEXO II - Preencher'!J173</f>
        <v>1 - Plantonista</v>
      </c>
      <c r="I164" s="13" t="str">
        <f>'[1]TCE - ANEXO II - Preencher'!K173</f>
        <v>36</v>
      </c>
      <c r="J164" s="15">
        <f>'[1]TCE - ANEXO II - Preencher'!L173</f>
        <v>1412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468.67</v>
      </c>
      <c r="N164" s="16">
        <f>'[1]TCE - ANEXO II - Preencher'!S173</f>
        <v>0</v>
      </c>
      <c r="O164" s="17">
        <f>'[1]TCE - ANEXO II - Preencher'!W173</f>
        <v>207.7</v>
      </c>
      <c r="P164" s="18">
        <f>'[1]TCE - ANEXO II - Preencher'!X173</f>
        <v>1672.97</v>
      </c>
      <c r="S164" s="22">
        <v>48700</v>
      </c>
    </row>
    <row r="165" spans="1:19" x14ac:dyDescent="0.2">
      <c r="A165" s="8">
        <f>IFERROR(VLOOKUP(B165,'[1]DADOS (OCULTAR)'!$Q$3:$S$136,3,0),"")</f>
        <v>9767633000366</v>
      </c>
      <c r="B165" s="9" t="str">
        <f>'[1]TCE - ANEXO II - Preencher'!C174</f>
        <v>HOSPITAL ERMÍRIO COUTINHO - CG Nº 014/2022</v>
      </c>
      <c r="C165" s="10"/>
      <c r="D165" s="11" t="str">
        <f>'[1]TCE - ANEXO II - Preencher'!E174</f>
        <v>JAMERSON BARBOSA DA SILVA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 t="str">
        <f>'[1]TCE - ANEXO II - Preencher'!H174</f>
        <v>4110-10</v>
      </c>
      <c r="G165" s="14">
        <f>'[1]TCE - ANEXO II - Preencher'!I174</f>
        <v>45505</v>
      </c>
      <c r="H165" s="13" t="str">
        <f>'[1]TCE - ANEXO II - Preencher'!J174</f>
        <v>2 - Diarista</v>
      </c>
      <c r="I165" s="13" t="str">
        <f>'[1]TCE - ANEXO II - Preencher'!K174</f>
        <v>44</v>
      </c>
      <c r="J165" s="15">
        <f>'[1]TCE - ANEXO II - Preencher'!L174</f>
        <v>2142.02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214.2</v>
      </c>
      <c r="N165" s="16">
        <f>'[1]TCE - ANEXO II - Preencher'!S174</f>
        <v>0</v>
      </c>
      <c r="O165" s="17">
        <f>'[1]TCE - ANEXO II - Preencher'!W174</f>
        <v>224.21</v>
      </c>
      <c r="P165" s="18">
        <f>'[1]TCE - ANEXO II - Preencher'!X174</f>
        <v>2132.0099999999998</v>
      </c>
      <c r="S165" s="22">
        <v>48731</v>
      </c>
    </row>
    <row r="166" spans="1:19" x14ac:dyDescent="0.2">
      <c r="A166" s="8">
        <f>IFERROR(VLOOKUP(B166,'[1]DADOS (OCULTAR)'!$Q$3:$S$136,3,0),"")</f>
        <v>9767633000366</v>
      </c>
      <c r="B166" s="9" t="str">
        <f>'[1]TCE - ANEXO II - Preencher'!C175</f>
        <v>HOSPITAL ERMÍRIO COUTINHO - CG Nº 014/2022</v>
      </c>
      <c r="C166" s="10"/>
      <c r="D166" s="11" t="str">
        <f>'[1]TCE - ANEXO II - Preencher'!E175</f>
        <v>JANESKA KARLLA BARBOZA DE LIMA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2235-05</v>
      </c>
      <c r="G166" s="14">
        <f>'[1]TCE - ANEXO II - Preencher'!I175</f>
        <v>45505</v>
      </c>
      <c r="H166" s="13" t="str">
        <f>'[1]TCE - ANEXO II - Preencher'!J175</f>
        <v>1 - Plantonista</v>
      </c>
      <c r="I166" s="13" t="str">
        <f>'[1]TCE - ANEXO II - Preencher'!K175</f>
        <v>30</v>
      </c>
      <c r="J166" s="15">
        <f>'[1]TCE - ANEXO II - Preencher'!L175</f>
        <v>1859.03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3258.81</v>
      </c>
      <c r="N166" s="16">
        <f>'[1]TCE - ANEXO II - Preencher'!S175</f>
        <v>0</v>
      </c>
      <c r="O166" s="17">
        <f>'[1]TCE - ANEXO II - Preencher'!W175</f>
        <v>600.12</v>
      </c>
      <c r="P166" s="18">
        <f>'[1]TCE - ANEXO II - Preencher'!X175</f>
        <v>4517.72</v>
      </c>
      <c r="S166" s="22">
        <v>48761</v>
      </c>
    </row>
    <row r="167" spans="1:19" x14ac:dyDescent="0.2">
      <c r="A167" s="8">
        <f>IFERROR(VLOOKUP(B167,'[1]DADOS (OCULTAR)'!$Q$3:$S$136,3,0),"")</f>
        <v>9767633000366</v>
      </c>
      <c r="B167" s="9" t="str">
        <f>'[1]TCE - ANEXO II - Preencher'!C176</f>
        <v>HOSPITAL ERMÍRIO COUTINHO - CG Nº 014/2022</v>
      </c>
      <c r="C167" s="10"/>
      <c r="D167" s="11" t="str">
        <f>'[1]TCE - ANEXO II - Preencher'!E176</f>
        <v>JANETE MARIA DA SILVA</v>
      </c>
      <c r="E167" s="12" t="str">
        <f>IF('[1]TCE - ANEXO II - Preencher'!G176="4 - Assistência Odontológica","2 - Outros Profissionais da saúde",'[1]TCE - ANEXO II - Preencher'!G176)</f>
        <v>3 - Administrativo</v>
      </c>
      <c r="F167" s="13" t="str">
        <f>'[1]TCE - ANEXO II - Preencher'!H176</f>
        <v>5134-30</v>
      </c>
      <c r="G167" s="14">
        <f>'[1]TCE - ANEXO II - Preencher'!I176</f>
        <v>45505</v>
      </c>
      <c r="H167" s="13" t="str">
        <f>'[1]TCE - ANEXO II - Preencher'!J176</f>
        <v>1 - Plantonista</v>
      </c>
      <c r="I167" s="13" t="str">
        <f>'[1]TCE - ANEXO II - Preencher'!K176</f>
        <v>36</v>
      </c>
      <c r="J167" s="15">
        <f>'[1]TCE - ANEXO II - Preencher'!L176</f>
        <v>1412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468.67</v>
      </c>
      <c r="N167" s="16">
        <f>'[1]TCE - ANEXO II - Preencher'!S176</f>
        <v>0</v>
      </c>
      <c r="O167" s="17">
        <f>'[1]TCE - ANEXO II - Preencher'!W176</f>
        <v>155.13999999999999</v>
      </c>
      <c r="P167" s="18">
        <f>'[1]TCE - ANEXO II - Preencher'!X176</f>
        <v>1725.5300000000002</v>
      </c>
      <c r="S167" s="22">
        <v>48792</v>
      </c>
    </row>
    <row r="168" spans="1:19" x14ac:dyDescent="0.2">
      <c r="A168" s="8">
        <f>IFERROR(VLOOKUP(B168,'[1]DADOS (OCULTAR)'!$Q$3:$S$136,3,0),"")</f>
        <v>9767633000366</v>
      </c>
      <c r="B168" s="9" t="str">
        <f>'[1]TCE - ANEXO II - Preencher'!C177</f>
        <v>HOSPITAL ERMÍRIO COUTINHO - CG Nº 014/2022</v>
      </c>
      <c r="C168" s="10"/>
      <c r="D168" s="11" t="str">
        <f>'[1]TCE - ANEXO II - Preencher'!E177</f>
        <v>JANIANA LIMA DA SILVA</v>
      </c>
      <c r="E168" s="12" t="str">
        <f>IF('[1]TCE - ANEXO II - Preencher'!G177="4 - Assistência Odontológica","2 - Outros Profissionais da saúde",'[1]TCE - ANEXO II - Preencher'!G177)</f>
        <v>3 - Administrativo</v>
      </c>
      <c r="F168" s="13" t="str">
        <f>'[1]TCE - ANEXO II - Preencher'!H177</f>
        <v>5143-20</v>
      </c>
      <c r="G168" s="14">
        <f>'[1]TCE - ANEXO II - Preencher'!I177</f>
        <v>45505</v>
      </c>
      <c r="H168" s="13" t="str">
        <f>'[1]TCE - ANEXO II - Preencher'!J177</f>
        <v>2 - Diarista</v>
      </c>
      <c r="I168" s="13" t="str">
        <f>'[1]TCE - ANEXO II - Preencher'!K177</f>
        <v>44</v>
      </c>
      <c r="J168" s="15">
        <f>'[1]TCE - ANEXO II - Preencher'!L177</f>
        <v>1412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327.47000000000003</v>
      </c>
      <c r="N168" s="16">
        <f>'[1]TCE - ANEXO II - Preencher'!S177</f>
        <v>0</v>
      </c>
      <c r="O168" s="17">
        <f>'[1]TCE - ANEXO II - Preencher'!W177</f>
        <v>142.43</v>
      </c>
      <c r="P168" s="18">
        <f>'[1]TCE - ANEXO II - Preencher'!X177</f>
        <v>1597.04</v>
      </c>
      <c r="S168" s="22">
        <v>48823</v>
      </c>
    </row>
    <row r="169" spans="1:19" x14ac:dyDescent="0.2">
      <c r="A169" s="8">
        <f>IFERROR(VLOOKUP(B169,'[1]DADOS (OCULTAR)'!$Q$3:$S$136,3,0),"")</f>
        <v>9767633000366</v>
      </c>
      <c r="B169" s="9" t="str">
        <f>'[1]TCE - ANEXO II - Preencher'!C178</f>
        <v>HOSPITAL ERMÍRIO COUTINHO - CG Nº 014/2022</v>
      </c>
      <c r="C169" s="10"/>
      <c r="D169" s="11" t="str">
        <f>'[1]TCE - ANEXO II - Preencher'!E178</f>
        <v>JAQUELINE DA SILVA GONCALVES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3222-05</v>
      </c>
      <c r="G169" s="14">
        <f>'[1]TCE - ANEXO II - Preencher'!I178</f>
        <v>45505</v>
      </c>
      <c r="H169" s="13" t="str">
        <f>'[1]TCE - ANEXO II - Preencher'!J178</f>
        <v>1 - Plantonista</v>
      </c>
      <c r="I169" s="13" t="str">
        <f>'[1]TCE - ANEXO II - Preencher'!K178</f>
        <v>44</v>
      </c>
      <c r="J169" s="15">
        <f>'[1]TCE - ANEXO II - Preencher'!L178</f>
        <v>1412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2279.91</v>
      </c>
      <c r="N169" s="16">
        <f>'[1]TCE - ANEXO II - Preencher'!S178</f>
        <v>0</v>
      </c>
      <c r="O169" s="17">
        <f>'[1]TCE - ANEXO II - Preencher'!W178</f>
        <v>283.60000000000002</v>
      </c>
      <c r="P169" s="18">
        <f>'[1]TCE - ANEXO II - Preencher'!X178</f>
        <v>3408.31</v>
      </c>
      <c r="S169" s="22">
        <v>48853</v>
      </c>
    </row>
    <row r="170" spans="1:19" x14ac:dyDescent="0.2">
      <c r="A170" s="8">
        <f>IFERROR(VLOOKUP(B170,'[1]DADOS (OCULTAR)'!$Q$3:$S$136,3,0),"")</f>
        <v>9767633000366</v>
      </c>
      <c r="B170" s="9" t="str">
        <f>'[1]TCE - ANEXO II - Preencher'!C179</f>
        <v>HOSPITAL ERMÍRIO COUTINHO - CG Nº 014/2022</v>
      </c>
      <c r="C170" s="10"/>
      <c r="D170" s="11" t="str">
        <f>'[1]TCE - ANEXO II - Preencher'!E179</f>
        <v>JAQUELINE MARIA DE ARAUJO LIRA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 t="str">
        <f>'[1]TCE - ANEXO II - Preencher'!H179</f>
        <v>4221-10</v>
      </c>
      <c r="G170" s="14">
        <f>'[1]TCE - ANEXO II - Preencher'!I179</f>
        <v>45505</v>
      </c>
      <c r="H170" s="13" t="str">
        <f>'[1]TCE - ANEXO II - Preencher'!J179</f>
        <v>1 - Plantonista</v>
      </c>
      <c r="I170" s="13" t="str">
        <f>'[1]TCE - ANEXO II - Preencher'!K179</f>
        <v>36</v>
      </c>
      <c r="J170" s="15">
        <f>'[1]TCE - ANEXO II - Preencher'!L179</f>
        <v>1412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472.9</v>
      </c>
      <c r="N170" s="16">
        <f>'[1]TCE - ANEXO II - Preencher'!S179</f>
        <v>0</v>
      </c>
      <c r="O170" s="17">
        <f>'[1]TCE - ANEXO II - Preencher'!W179</f>
        <v>194.94</v>
      </c>
      <c r="P170" s="18">
        <f>'[1]TCE - ANEXO II - Preencher'!X179</f>
        <v>1689.96</v>
      </c>
      <c r="S170" s="22">
        <v>48884</v>
      </c>
    </row>
    <row r="171" spans="1:19" x14ac:dyDescent="0.2">
      <c r="A171" s="8">
        <f>IFERROR(VLOOKUP(B171,'[1]DADOS (OCULTAR)'!$Q$3:$S$136,3,0),"")</f>
        <v>9767633000366</v>
      </c>
      <c r="B171" s="9" t="str">
        <f>'[1]TCE - ANEXO II - Preencher'!C180</f>
        <v>HOSPITAL ERMÍRIO COUTINHO - CG Nº 014/2022</v>
      </c>
      <c r="C171" s="10"/>
      <c r="D171" s="11" t="str">
        <f>'[1]TCE - ANEXO II - Preencher'!E180</f>
        <v>JERILZA MARTINS DA SILVA LUNA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3222-05</v>
      </c>
      <c r="G171" s="14">
        <f>'[1]TCE - ANEXO II - Preencher'!I180</f>
        <v>45505</v>
      </c>
      <c r="H171" s="13" t="str">
        <f>'[1]TCE - ANEXO II - Preencher'!J180</f>
        <v>1 - Plantonista</v>
      </c>
      <c r="I171" s="13" t="str">
        <f>'[1]TCE - ANEXO II - Preencher'!K180</f>
        <v>44</v>
      </c>
      <c r="J171" s="15">
        <f>'[1]TCE - ANEXO II - Preencher'!L180</f>
        <v>1412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2632.91</v>
      </c>
      <c r="N171" s="16">
        <f>'[1]TCE - ANEXO II - Preencher'!S180</f>
        <v>0</v>
      </c>
      <c r="O171" s="17">
        <f>'[1]TCE - ANEXO II - Preencher'!W180</f>
        <v>368.32</v>
      </c>
      <c r="P171" s="18">
        <f>'[1]TCE - ANEXO II - Preencher'!X180</f>
        <v>3676.5899999999997</v>
      </c>
      <c r="S171" s="22">
        <v>48914</v>
      </c>
    </row>
    <row r="172" spans="1:19" x14ac:dyDescent="0.2">
      <c r="A172" s="8">
        <f>IFERROR(VLOOKUP(B172,'[1]DADOS (OCULTAR)'!$Q$3:$S$136,3,0),"")</f>
        <v>9767633000366</v>
      </c>
      <c r="B172" s="9" t="str">
        <f>'[1]TCE - ANEXO II - Preencher'!C181</f>
        <v>HOSPITAL ERMÍRIO COUTINHO - CG Nº 014/2022</v>
      </c>
      <c r="C172" s="10"/>
      <c r="D172" s="11" t="str">
        <f>'[1]TCE - ANEXO II - Preencher'!E181</f>
        <v>JESSICA FERNANDA FERREIRA DA SILVA</v>
      </c>
      <c r="E172" s="12" t="str">
        <f>IF('[1]TCE - ANEXO II - Preencher'!G181="4 - Assistência Odontológica","2 - Outros Profissionais da saúde",'[1]TCE - ANEXO II - Preencher'!G181)</f>
        <v>3 - Administrativo</v>
      </c>
      <c r="F172" s="13" t="str">
        <f>'[1]TCE - ANEXO II - Preencher'!H181</f>
        <v>5143-20</v>
      </c>
      <c r="G172" s="14">
        <f>'[1]TCE - ANEXO II - Preencher'!I181</f>
        <v>45505</v>
      </c>
      <c r="H172" s="13" t="str">
        <f>'[1]TCE - ANEXO II - Preencher'!J181</f>
        <v>1 - Plantonista</v>
      </c>
      <c r="I172" s="13" t="str">
        <f>'[1]TCE - ANEXO II - Preencher'!K181</f>
        <v>36</v>
      </c>
      <c r="J172" s="15">
        <f>'[1]TCE - ANEXO II - Preencher'!L181</f>
        <v>1412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690.82</v>
      </c>
      <c r="N172" s="16">
        <f>'[1]TCE - ANEXO II - Preencher'!S181</f>
        <v>0</v>
      </c>
      <c r="O172" s="17">
        <f>'[1]TCE - ANEXO II - Preencher'!W181</f>
        <v>167.84</v>
      </c>
      <c r="P172" s="18">
        <f>'[1]TCE - ANEXO II - Preencher'!X181</f>
        <v>1934.9800000000002</v>
      </c>
      <c r="S172" s="22">
        <v>48945</v>
      </c>
    </row>
    <row r="173" spans="1:19" x14ac:dyDescent="0.2">
      <c r="A173" s="8">
        <f>IFERROR(VLOOKUP(B173,'[1]DADOS (OCULTAR)'!$Q$3:$S$136,3,0),"")</f>
        <v>9767633000366</v>
      </c>
      <c r="B173" s="9" t="str">
        <f>'[1]TCE - ANEXO II - Preencher'!C182</f>
        <v>HOSPITAL ERMÍRIO COUTINHO - CG Nº 014/2022</v>
      </c>
      <c r="C173" s="10"/>
      <c r="D173" s="11" t="str">
        <f>'[1]TCE - ANEXO II - Preencher'!E182</f>
        <v>JESSICA REGINA NASCIMENTO ALVES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2235-05</v>
      </c>
      <c r="G173" s="14">
        <f>'[1]TCE - ANEXO II - Preencher'!I182</f>
        <v>45505</v>
      </c>
      <c r="H173" s="13" t="str">
        <f>'[1]TCE - ANEXO II - Preencher'!J182</f>
        <v>1 - Plantonista</v>
      </c>
      <c r="I173" s="13" t="str">
        <f>'[1]TCE - ANEXO II - Preencher'!K182</f>
        <v>30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2459.15</v>
      </c>
      <c r="N173" s="16">
        <f>'[1]TCE - ANEXO II - Preencher'!S182</f>
        <v>0</v>
      </c>
      <c r="O173" s="17">
        <f>'[1]TCE - ANEXO II - Preencher'!W182</f>
        <v>4341.6099999999997</v>
      </c>
      <c r="P173" s="18">
        <f>'[1]TCE - ANEXO II - Preencher'!X182</f>
        <v>-315.54999999999973</v>
      </c>
      <c r="S173" s="22">
        <v>48976</v>
      </c>
    </row>
    <row r="174" spans="1:19" x14ac:dyDescent="0.2">
      <c r="A174" s="8">
        <f>IFERROR(VLOOKUP(B174,'[1]DADOS (OCULTAR)'!$Q$3:$S$136,3,0),"")</f>
        <v>9767633000366</v>
      </c>
      <c r="B174" s="9" t="str">
        <f>'[1]TCE - ANEXO II - Preencher'!C183</f>
        <v>HOSPITAL ERMÍRIO COUTINHO - CG Nº 014/2022</v>
      </c>
      <c r="C174" s="10"/>
      <c r="D174" s="11" t="str">
        <f>'[1]TCE - ANEXO II - Preencher'!E183</f>
        <v>JIRLANE CRISTINA DA SILVA SANTOS</v>
      </c>
      <c r="E174" s="12" t="str">
        <f>IF('[1]TCE - ANEXO II - Preencher'!G183="4 - Assistência Odontológica","2 - Outros Profissionais da saúde",'[1]TCE - ANEXO II - Preencher'!G183)</f>
        <v>3 - Administrativo</v>
      </c>
      <c r="F174" s="13" t="str">
        <f>'[1]TCE - ANEXO II - Preencher'!H183</f>
        <v>5143-20</v>
      </c>
      <c r="G174" s="14">
        <f>'[1]TCE - ANEXO II - Preencher'!I183</f>
        <v>45505</v>
      </c>
      <c r="H174" s="13" t="str">
        <f>'[1]TCE - ANEXO II - Preencher'!J183</f>
        <v>1 - Plantonista</v>
      </c>
      <c r="I174" s="13" t="str">
        <f>'[1]TCE - ANEXO II - Preencher'!K183</f>
        <v>36</v>
      </c>
      <c r="J174" s="15">
        <f>'[1]TCE - ANEXO II - Preencher'!L183</f>
        <v>1412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690.82</v>
      </c>
      <c r="N174" s="16">
        <f>'[1]TCE - ANEXO II - Preencher'!S183</f>
        <v>0</v>
      </c>
      <c r="O174" s="17">
        <f>'[1]TCE - ANEXO II - Preencher'!W183</f>
        <v>167.84</v>
      </c>
      <c r="P174" s="18">
        <f>'[1]TCE - ANEXO II - Preencher'!X183</f>
        <v>1934.9800000000002</v>
      </c>
      <c r="S174" s="22">
        <v>49004</v>
      </c>
    </row>
    <row r="175" spans="1:19" x14ac:dyDescent="0.2">
      <c r="A175" s="8">
        <f>IFERROR(VLOOKUP(B175,'[1]DADOS (OCULTAR)'!$Q$3:$S$136,3,0),"")</f>
        <v>9767633000366</v>
      </c>
      <c r="B175" s="9" t="str">
        <f>'[1]TCE - ANEXO II - Preencher'!C184</f>
        <v>HOSPITAL ERMÍRIO COUTINHO - CG Nº 014/2022</v>
      </c>
      <c r="C175" s="10"/>
      <c r="D175" s="11" t="str">
        <f>'[1]TCE - ANEXO II - Preencher'!E184</f>
        <v>JOANA DE SOUZA CORREIA</v>
      </c>
      <c r="E175" s="12" t="str">
        <f>IF('[1]TCE - ANEXO II - Preencher'!G184="4 - Assistência Odontológica","2 - Outros Profissionais da saúde",'[1]TCE - ANEXO II - Preencher'!G184)</f>
        <v>3 - Administrativo</v>
      </c>
      <c r="F175" s="13" t="str">
        <f>'[1]TCE - ANEXO II - Preencher'!H184</f>
        <v>2234-05</v>
      </c>
      <c r="G175" s="14">
        <f>'[1]TCE - ANEXO II - Preencher'!I184</f>
        <v>45505</v>
      </c>
      <c r="H175" s="13" t="str">
        <f>'[1]TCE - ANEXO II - Preencher'!J184</f>
        <v>2 - Diarista</v>
      </c>
      <c r="I175" s="13" t="str">
        <f>'[1]TCE - ANEXO II - Preencher'!K184</f>
        <v>30</v>
      </c>
      <c r="J175" s="15">
        <f>'[1]TCE - ANEXO II - Preencher'!L184</f>
        <v>4672.3500000000004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1352.55</v>
      </c>
      <c r="N175" s="16">
        <f>'[1]TCE - ANEXO II - Preencher'!S184</f>
        <v>0</v>
      </c>
      <c r="O175" s="17">
        <f>'[1]TCE - ANEXO II - Preencher'!W184</f>
        <v>1248.0700000000002</v>
      </c>
      <c r="P175" s="18">
        <f>'[1]TCE - ANEXO II - Preencher'!X184</f>
        <v>4776.83</v>
      </c>
      <c r="S175" s="22">
        <v>49035</v>
      </c>
    </row>
    <row r="176" spans="1:19" x14ac:dyDescent="0.2">
      <c r="A176" s="8">
        <f>IFERROR(VLOOKUP(B176,'[1]DADOS (OCULTAR)'!$Q$3:$S$136,3,0),"")</f>
        <v>9767633000366</v>
      </c>
      <c r="B176" s="9" t="str">
        <f>'[1]TCE - ANEXO II - Preencher'!C185</f>
        <v>HOSPITAL ERMÍRIO COUTINHO - CG Nº 014/2022</v>
      </c>
      <c r="C176" s="10"/>
      <c r="D176" s="11" t="str">
        <f>'[1]TCE - ANEXO II - Preencher'!E185</f>
        <v>JOANE OTAVIO FARIAS BARRETO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2235-05</v>
      </c>
      <c r="G176" s="14">
        <f>'[1]TCE - ANEXO II - Preencher'!I185</f>
        <v>45505</v>
      </c>
      <c r="H176" s="13" t="str">
        <f>'[1]TCE - ANEXO II - Preencher'!J185</f>
        <v>1 - Plantonista</v>
      </c>
      <c r="I176" s="13" t="str">
        <f>'[1]TCE - ANEXO II - Preencher'!K185</f>
        <v>30</v>
      </c>
      <c r="J176" s="15">
        <f>'[1]TCE - ANEXO II - Preencher'!L185</f>
        <v>1859.03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3323.88</v>
      </c>
      <c r="N176" s="16">
        <f>'[1]TCE - ANEXO II - Preencher'!S185</f>
        <v>452.25</v>
      </c>
      <c r="O176" s="17">
        <f>'[1]TCE - ANEXO II - Preencher'!W185</f>
        <v>735.8900000000001</v>
      </c>
      <c r="P176" s="18">
        <f>'[1]TCE - ANEXO II - Preencher'!X185</f>
        <v>4899.2699999999995</v>
      </c>
      <c r="S176" s="22">
        <v>49065</v>
      </c>
    </row>
    <row r="177" spans="1:19" x14ac:dyDescent="0.2">
      <c r="A177" s="8">
        <f>IFERROR(VLOOKUP(B177,'[1]DADOS (OCULTAR)'!$Q$3:$S$136,3,0),"")</f>
        <v>9767633000366</v>
      </c>
      <c r="B177" s="9" t="str">
        <f>'[1]TCE - ANEXO II - Preencher'!C186</f>
        <v>HOSPITAL ERMÍRIO COUTINHO - CG Nº 014/2022</v>
      </c>
      <c r="C177" s="10"/>
      <c r="D177" s="11" t="str">
        <f>'[1]TCE - ANEXO II - Preencher'!E186</f>
        <v>JOAO PAULO MACIEL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3241-15</v>
      </c>
      <c r="G177" s="14">
        <f>'[1]TCE - ANEXO II - Preencher'!I186</f>
        <v>45505</v>
      </c>
      <c r="H177" s="13" t="str">
        <f>'[1]TCE - ANEXO II - Preencher'!J186</f>
        <v>1 - Plantonista</v>
      </c>
      <c r="I177" s="13" t="str">
        <f>'[1]TCE - ANEXO II - Preencher'!K186</f>
        <v>24</v>
      </c>
      <c r="J177" s="15">
        <f>'[1]TCE - ANEXO II - Preencher'!L186</f>
        <v>2509.09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1853.75</v>
      </c>
      <c r="N177" s="16">
        <f>'[1]TCE - ANEXO II - Preencher'!S186</f>
        <v>0</v>
      </c>
      <c r="O177" s="17">
        <f>'[1]TCE - ANEXO II - Preencher'!W186</f>
        <v>515.17000000000007</v>
      </c>
      <c r="P177" s="18">
        <f>'[1]TCE - ANEXO II - Preencher'!X186</f>
        <v>3847.67</v>
      </c>
      <c r="S177" s="22">
        <v>49096</v>
      </c>
    </row>
    <row r="178" spans="1:19" x14ac:dyDescent="0.2">
      <c r="A178" s="8">
        <f>IFERROR(VLOOKUP(B178,'[1]DADOS (OCULTAR)'!$Q$3:$S$136,3,0),"")</f>
        <v>9767633000366</v>
      </c>
      <c r="B178" s="9" t="str">
        <f>'[1]TCE - ANEXO II - Preencher'!C187</f>
        <v>HOSPITAL ERMÍRIO COUTINHO - CG Nº 014/2022</v>
      </c>
      <c r="C178" s="10"/>
      <c r="D178" s="11" t="str">
        <f>'[1]TCE - ANEXO II - Preencher'!E187</f>
        <v>JOAS CANDIDO DIAS JUNIOR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5163-10</v>
      </c>
      <c r="G178" s="14">
        <f>'[1]TCE - ANEXO II - Preencher'!I187</f>
        <v>45505</v>
      </c>
      <c r="H178" s="13" t="str">
        <f>'[1]TCE - ANEXO II - Preencher'!J187</f>
        <v>1 - Plantonista</v>
      </c>
      <c r="I178" s="13" t="str">
        <f>'[1]TCE - ANEXO II - Preencher'!K187</f>
        <v>36</v>
      </c>
      <c r="J178" s="15">
        <f>'[1]TCE - ANEXO II - Preencher'!L187</f>
        <v>1412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1330.87</v>
      </c>
      <c r="N178" s="16">
        <f>'[1]TCE - ANEXO II - Preencher'!S187</f>
        <v>0</v>
      </c>
      <c r="O178" s="17">
        <f>'[1]TCE - ANEXO II - Preencher'!W187</f>
        <v>287.58</v>
      </c>
      <c r="P178" s="18">
        <f>'[1]TCE - ANEXO II - Preencher'!X187</f>
        <v>2455.29</v>
      </c>
      <c r="S178" s="22">
        <v>49126</v>
      </c>
    </row>
    <row r="179" spans="1:19" x14ac:dyDescent="0.2">
      <c r="A179" s="8">
        <f>IFERROR(VLOOKUP(B179,'[1]DADOS (OCULTAR)'!$Q$3:$S$136,3,0),"")</f>
        <v>9767633000366</v>
      </c>
      <c r="B179" s="9" t="str">
        <f>'[1]TCE - ANEXO II - Preencher'!C188</f>
        <v>HOSPITAL ERMÍRIO COUTINHO - CG Nº 014/2022</v>
      </c>
      <c r="C179" s="10"/>
      <c r="D179" s="11" t="str">
        <f>'[1]TCE - ANEXO II - Preencher'!E188</f>
        <v>JOBSON LUIZ GONÇALVES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 t="str">
        <f>'[1]TCE - ANEXO II - Preencher'!H188</f>
        <v>5151-10</v>
      </c>
      <c r="G179" s="14">
        <f>'[1]TCE - ANEXO II - Preencher'!I188</f>
        <v>45505</v>
      </c>
      <c r="H179" s="13" t="str">
        <f>'[1]TCE - ANEXO II - Preencher'!J188</f>
        <v>1 - Plantonista</v>
      </c>
      <c r="I179" s="13" t="str">
        <f>'[1]TCE - ANEXO II - Preencher'!K188</f>
        <v>36</v>
      </c>
      <c r="J179" s="15">
        <f>'[1]TCE - ANEXO II - Preencher'!L188</f>
        <v>1412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623.99</v>
      </c>
      <c r="N179" s="16">
        <f>'[1]TCE - ANEXO II - Preencher'!S188</f>
        <v>0</v>
      </c>
      <c r="O179" s="17">
        <f>'[1]TCE - ANEXO II - Preencher'!W188</f>
        <v>208.53</v>
      </c>
      <c r="P179" s="18">
        <f>'[1]TCE - ANEXO II - Preencher'!X188</f>
        <v>1827.46</v>
      </c>
      <c r="S179" s="22">
        <v>49157</v>
      </c>
    </row>
    <row r="180" spans="1:19" x14ac:dyDescent="0.2">
      <c r="A180" s="8">
        <f>IFERROR(VLOOKUP(B180,'[1]DADOS (OCULTAR)'!$Q$3:$S$136,3,0),"")</f>
        <v>9767633000366</v>
      </c>
      <c r="B180" s="9" t="str">
        <f>'[1]TCE - ANEXO II - Preencher'!C189</f>
        <v>HOSPITAL ERMÍRIO COUTINHO - CG Nº 014/2022</v>
      </c>
      <c r="C180" s="10"/>
      <c r="D180" s="11" t="str">
        <f>'[1]TCE - ANEXO II - Preencher'!E189</f>
        <v>JONAS BORBA DA SILVA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2235-05</v>
      </c>
      <c r="G180" s="14">
        <f>'[1]TCE - ANEXO II - Preencher'!I189</f>
        <v>45505</v>
      </c>
      <c r="H180" s="13" t="str">
        <f>'[1]TCE - ANEXO II - Preencher'!J189</f>
        <v>1 - Plantonista</v>
      </c>
      <c r="I180" s="13" t="str">
        <f>'[1]TCE - ANEXO II - Preencher'!K189</f>
        <v>30</v>
      </c>
      <c r="J180" s="15">
        <f>'[1]TCE - ANEXO II - Preencher'!L189</f>
        <v>1859.03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3050.6</v>
      </c>
      <c r="N180" s="16">
        <f>'[1]TCE - ANEXO II - Preencher'!S189</f>
        <v>102.25</v>
      </c>
      <c r="O180" s="17">
        <f>'[1]TCE - ANEXO II - Preencher'!W189</f>
        <v>549.16999999999996</v>
      </c>
      <c r="P180" s="18">
        <f>'[1]TCE - ANEXO II - Preencher'!X189</f>
        <v>4462.71</v>
      </c>
      <c r="S180" s="22">
        <v>49188</v>
      </c>
    </row>
    <row r="181" spans="1:19" x14ac:dyDescent="0.2">
      <c r="A181" s="8">
        <f>IFERROR(VLOOKUP(B181,'[1]DADOS (OCULTAR)'!$Q$3:$S$136,3,0),"")</f>
        <v>9767633000366</v>
      </c>
      <c r="B181" s="9" t="str">
        <f>'[1]TCE - ANEXO II - Preencher'!C190</f>
        <v>HOSPITAL ERMÍRIO COUTINHO - CG Nº 014/2022</v>
      </c>
      <c r="C181" s="10"/>
      <c r="D181" s="11" t="str">
        <f>'[1]TCE - ANEXO II - Preencher'!E190</f>
        <v>JONATHA LUIZ SOUSA DA SILVA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3242-05</v>
      </c>
      <c r="G181" s="14">
        <f>'[1]TCE - ANEXO II - Preencher'!I190</f>
        <v>45505</v>
      </c>
      <c r="H181" s="13" t="str">
        <f>'[1]TCE - ANEXO II - Preencher'!J190</f>
        <v>1 - Plantonista</v>
      </c>
      <c r="I181" s="13" t="str">
        <f>'[1]TCE - ANEXO II - Preencher'!K190</f>
        <v>36</v>
      </c>
      <c r="J181" s="15">
        <f>'[1]TCE - ANEXO II - Preencher'!L190</f>
        <v>1622.54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366.91</v>
      </c>
      <c r="N181" s="16">
        <f>'[1]TCE - ANEXO II - Preencher'!S190</f>
        <v>0</v>
      </c>
      <c r="O181" s="17">
        <f>'[1]TCE - ANEXO II - Preencher'!W190</f>
        <v>164.93</v>
      </c>
      <c r="P181" s="18">
        <f>'[1]TCE - ANEXO II - Preencher'!X190</f>
        <v>1824.52</v>
      </c>
      <c r="S181" s="22">
        <v>49218</v>
      </c>
    </row>
    <row r="182" spans="1:19" x14ac:dyDescent="0.2">
      <c r="A182" s="8">
        <f>IFERROR(VLOOKUP(B182,'[1]DADOS (OCULTAR)'!$Q$3:$S$136,3,0),"")</f>
        <v>9767633000366</v>
      </c>
      <c r="B182" s="9" t="str">
        <f>'[1]TCE - ANEXO II - Preencher'!C191</f>
        <v>HOSPITAL ERMÍRIO COUTINHO - CG Nº 014/2022</v>
      </c>
      <c r="C182" s="10"/>
      <c r="D182" s="11" t="str">
        <f>'[1]TCE - ANEXO II - Preencher'!E191</f>
        <v>JORGE EDUARDO CANDIDO DOS SANTOS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2235-05</v>
      </c>
      <c r="G182" s="14">
        <f>'[1]TCE - ANEXO II - Preencher'!I191</f>
        <v>45505</v>
      </c>
      <c r="H182" s="13" t="str">
        <f>'[1]TCE - ANEXO II - Preencher'!J191</f>
        <v>1 - Plantonista</v>
      </c>
      <c r="I182" s="13" t="str">
        <f>'[1]TCE - ANEXO II - Preencher'!K191</f>
        <v>30</v>
      </c>
      <c r="J182" s="15">
        <f>'[1]TCE - ANEXO II - Preencher'!L191</f>
        <v>2852.04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2789.85</v>
      </c>
      <c r="N182" s="16">
        <f>'[1]TCE - ANEXO II - Preencher'!S191</f>
        <v>156.86000000000001</v>
      </c>
      <c r="O182" s="17">
        <f>'[1]TCE - ANEXO II - Preencher'!W191</f>
        <v>1003.57</v>
      </c>
      <c r="P182" s="18">
        <f>'[1]TCE - ANEXO II - Preencher'!X191</f>
        <v>4795.1799999999994</v>
      </c>
      <c r="S182" s="22">
        <v>49249</v>
      </c>
    </row>
    <row r="183" spans="1:19" x14ac:dyDescent="0.2">
      <c r="A183" s="8">
        <f>IFERROR(VLOOKUP(B183,'[1]DADOS (OCULTAR)'!$Q$3:$S$136,3,0),"")</f>
        <v>9767633000366</v>
      </c>
      <c r="B183" s="9" t="str">
        <f>'[1]TCE - ANEXO II - Preencher'!C192</f>
        <v>HOSPITAL ERMÍRIO COUTINHO - CG Nº 014/2022</v>
      </c>
      <c r="C183" s="10"/>
      <c r="D183" s="11" t="str">
        <f>'[1]TCE - ANEXO II - Preencher'!E192</f>
        <v>JOSE ADAILSON FRANCISCO DA SILVA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4110-05</v>
      </c>
      <c r="G183" s="14">
        <f>'[1]TCE - ANEXO II - Preencher'!I192</f>
        <v>45505</v>
      </c>
      <c r="H183" s="13" t="str">
        <f>'[1]TCE - ANEXO II - Preencher'!J192</f>
        <v>2 - Diarista</v>
      </c>
      <c r="I183" s="13" t="str">
        <f>'[1]TCE - ANEXO II - Preencher'!K192</f>
        <v>44</v>
      </c>
      <c r="J183" s="15">
        <f>'[1]TCE - ANEXO II - Preencher'!L192</f>
        <v>1412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115.67</v>
      </c>
      <c r="N183" s="16">
        <f>'[1]TCE - ANEXO II - Preencher'!S192</f>
        <v>0</v>
      </c>
      <c r="O183" s="17">
        <f>'[1]TCE - ANEXO II - Preencher'!W192</f>
        <v>136.51</v>
      </c>
      <c r="P183" s="18">
        <f>'[1]TCE - ANEXO II - Preencher'!X192</f>
        <v>1391.16</v>
      </c>
      <c r="S183" s="22">
        <v>49279</v>
      </c>
    </row>
    <row r="184" spans="1:19" x14ac:dyDescent="0.2">
      <c r="A184" s="8">
        <f>IFERROR(VLOOKUP(B184,'[1]DADOS (OCULTAR)'!$Q$3:$S$136,3,0),"")</f>
        <v>9767633000366</v>
      </c>
      <c r="B184" s="9" t="str">
        <f>'[1]TCE - ANEXO II - Preencher'!C193</f>
        <v>HOSPITAL ERMÍRIO COUTINHO - CG Nº 014/2022</v>
      </c>
      <c r="C184" s="10"/>
      <c r="D184" s="11" t="str">
        <f>'[1]TCE - ANEXO II - Preencher'!E193</f>
        <v>JOSE AUGUSTO PEREIRA</v>
      </c>
      <c r="E184" s="12" t="str">
        <f>IF('[1]TCE - ANEXO II - Preencher'!G193="4 - Assistência Odontológica","2 - Outros Profissionais da saúde",'[1]TCE - ANEXO II - Preencher'!G193)</f>
        <v>3 - Administrativo</v>
      </c>
      <c r="F184" s="13" t="str">
        <f>'[1]TCE - ANEXO II - Preencher'!H193</f>
        <v>4141-05</v>
      </c>
      <c r="G184" s="14">
        <f>'[1]TCE - ANEXO II - Preencher'!I193</f>
        <v>45505</v>
      </c>
      <c r="H184" s="13" t="str">
        <f>'[1]TCE - ANEXO II - Preencher'!J193</f>
        <v>2 - Diarista</v>
      </c>
      <c r="I184" s="13" t="str">
        <f>'[1]TCE - ANEXO II - Preencher'!K193</f>
        <v>44</v>
      </c>
      <c r="J184" s="15">
        <f>'[1]TCE - ANEXO II - Preencher'!L193</f>
        <v>1532.79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322.43</v>
      </c>
      <c r="N184" s="16">
        <f>'[1]TCE - ANEXO II - Preencher'!S193</f>
        <v>0</v>
      </c>
      <c r="O184" s="17">
        <f>'[1]TCE - ANEXO II - Preencher'!W193</f>
        <v>194.24</v>
      </c>
      <c r="P184" s="18">
        <f>'[1]TCE - ANEXO II - Preencher'!X193</f>
        <v>1660.98</v>
      </c>
      <c r="S184" s="22">
        <v>49310</v>
      </c>
    </row>
    <row r="185" spans="1:19" x14ac:dyDescent="0.2">
      <c r="A185" s="8">
        <f>IFERROR(VLOOKUP(B185,'[1]DADOS (OCULTAR)'!$Q$3:$S$136,3,0),"")</f>
        <v>9767633000366</v>
      </c>
      <c r="B185" s="9" t="str">
        <f>'[1]TCE - ANEXO II - Preencher'!C194</f>
        <v>HOSPITAL ERMÍRIO COUTINHO - CG Nº 014/2022</v>
      </c>
      <c r="C185" s="10"/>
      <c r="D185" s="11" t="str">
        <f>'[1]TCE - ANEXO II - Preencher'!E194</f>
        <v>JOSE CARLOS DOS SANTOS FILHO</v>
      </c>
      <c r="E185" s="12" t="str">
        <f>IF('[1]TCE - ANEXO II - Preencher'!G194="4 - Assistência Odontológica","2 - Outros Profissionais da saúde",'[1]TCE - ANEXO II - Preencher'!G194)</f>
        <v>3 - Administrativo</v>
      </c>
      <c r="F185" s="13" t="str">
        <f>'[1]TCE - ANEXO II - Preencher'!H194</f>
        <v>5151-10</v>
      </c>
      <c r="G185" s="14">
        <f>'[1]TCE - ANEXO II - Preencher'!I194</f>
        <v>45505</v>
      </c>
      <c r="H185" s="13" t="str">
        <f>'[1]TCE - ANEXO II - Preencher'!J194</f>
        <v>1 - Plantonista</v>
      </c>
      <c r="I185" s="13" t="str">
        <f>'[1]TCE - ANEXO II - Preencher'!K194</f>
        <v>36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>
        <f>IFERROR(VLOOKUP(B186,'[1]DADOS (OCULTAR)'!$Q$3:$S$136,3,0),"")</f>
        <v>9767633000366</v>
      </c>
      <c r="B186" s="9" t="str">
        <f>'[1]TCE - ANEXO II - Preencher'!C195</f>
        <v>HOSPITAL ERMÍRIO COUTINHO - CG Nº 014/2022</v>
      </c>
      <c r="C186" s="10"/>
      <c r="D186" s="11" t="str">
        <f>'[1]TCE - ANEXO II - Preencher'!E195</f>
        <v>JOSE CORREIA DE SOUZA</v>
      </c>
      <c r="E186" s="12" t="str">
        <f>IF('[1]TCE - ANEXO II - Preencher'!G195="4 - Assistência Odontológica","2 - Outros Profissionais da saúde",'[1]TCE - ANEXO II - Preencher'!G195)</f>
        <v>1 - Médico</v>
      </c>
      <c r="F186" s="13" t="str">
        <f>'[1]TCE - ANEXO II - Preencher'!H195</f>
        <v>2251-25</v>
      </c>
      <c r="G186" s="14">
        <f>'[1]TCE - ANEXO II - Preencher'!I195</f>
        <v>45505</v>
      </c>
      <c r="H186" s="13" t="str">
        <f>'[1]TCE - ANEXO II - Preencher'!J195</f>
        <v>1 - Plantonista</v>
      </c>
      <c r="I186" s="13" t="str">
        <f>'[1]TCE - ANEXO II - Preencher'!K195</f>
        <v>24</v>
      </c>
      <c r="J186" s="15">
        <f>'[1]TCE - ANEXO II - Preencher'!L195</f>
        <v>6980.05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1712.52</v>
      </c>
      <c r="N186" s="16">
        <f>'[1]TCE - ANEXO II - Preencher'!S195</f>
        <v>450</v>
      </c>
      <c r="O186" s="17">
        <f>'[1]TCE - ANEXO II - Preencher'!W195</f>
        <v>2284.1799999999998</v>
      </c>
      <c r="P186" s="18">
        <f>'[1]TCE - ANEXO II - Preencher'!X195</f>
        <v>6858.3899999999994</v>
      </c>
      <c r="S186" s="22">
        <v>49369</v>
      </c>
    </row>
    <row r="187" spans="1:19" x14ac:dyDescent="0.2">
      <c r="A187" s="8">
        <f>IFERROR(VLOOKUP(B187,'[1]DADOS (OCULTAR)'!$Q$3:$S$136,3,0),"")</f>
        <v>9767633000366</v>
      </c>
      <c r="B187" s="9" t="str">
        <f>'[1]TCE - ANEXO II - Preencher'!C196</f>
        <v>HOSPITAL ERMÍRIO COUTINHO - CG Nº 014/2022</v>
      </c>
      <c r="C187" s="10"/>
      <c r="D187" s="11" t="str">
        <f>'[1]TCE - ANEXO II - Preencher'!E196</f>
        <v>JOSE FERNANDO DA SILVA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 t="str">
        <f>'[1]TCE - ANEXO II - Preencher'!H196</f>
        <v>5151-10</v>
      </c>
      <c r="G187" s="14">
        <f>'[1]TCE - ANEXO II - Preencher'!I196</f>
        <v>45505</v>
      </c>
      <c r="H187" s="13" t="str">
        <f>'[1]TCE - ANEXO II - Preencher'!J196</f>
        <v>1 - Plantonista</v>
      </c>
      <c r="I187" s="13" t="str">
        <f>'[1]TCE - ANEXO II - Preencher'!K196</f>
        <v>36</v>
      </c>
      <c r="J187" s="15">
        <f>'[1]TCE - ANEXO II - Preencher'!L196</f>
        <v>1412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468.67</v>
      </c>
      <c r="N187" s="16">
        <f>'[1]TCE - ANEXO II - Preencher'!S196</f>
        <v>0</v>
      </c>
      <c r="O187" s="17">
        <f>'[1]TCE - ANEXO II - Preencher'!W196</f>
        <v>181.42</v>
      </c>
      <c r="P187" s="18">
        <f>'[1]TCE - ANEXO II - Preencher'!X196</f>
        <v>1699.25</v>
      </c>
      <c r="S187" s="22">
        <v>49400</v>
      </c>
    </row>
    <row r="188" spans="1:19" x14ac:dyDescent="0.2">
      <c r="A188" s="8">
        <f>IFERROR(VLOOKUP(B188,'[1]DADOS (OCULTAR)'!$Q$3:$S$136,3,0),"")</f>
        <v>9767633000366</v>
      </c>
      <c r="B188" s="9" t="str">
        <f>'[1]TCE - ANEXO II - Preencher'!C197</f>
        <v>HOSPITAL ERMÍRIO COUTINHO - CG Nº 014/2022</v>
      </c>
      <c r="C188" s="10"/>
      <c r="D188" s="11" t="str">
        <f>'[1]TCE - ANEXO II - Preencher'!E197</f>
        <v>JOSE GABRIEL BELMIRO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3222-05</v>
      </c>
      <c r="G188" s="14">
        <f>'[1]TCE - ANEXO II - Preencher'!I197</f>
        <v>45505</v>
      </c>
      <c r="H188" s="13" t="str">
        <f>'[1]TCE - ANEXO II - Preencher'!J197</f>
        <v>1 - Plantonista</v>
      </c>
      <c r="I188" s="13" t="str">
        <f>'[1]TCE - ANEXO II - Preencher'!K197</f>
        <v>44</v>
      </c>
      <c r="J188" s="15">
        <f>'[1]TCE - ANEXO II - Preencher'!L197</f>
        <v>0</v>
      </c>
      <c r="K188" s="15">
        <f>'[1]TCE - ANEXO II - Preencher'!P197</f>
        <v>2555.13</v>
      </c>
      <c r="L188" s="15">
        <f>'[1]TCE - ANEXO II - Preencher'!Q197</f>
        <v>0</v>
      </c>
      <c r="M188" s="15">
        <f>'[1]TCE - ANEXO II - Preencher'!R197</f>
        <v>1913</v>
      </c>
      <c r="N188" s="16">
        <f>'[1]TCE - ANEXO II - Preencher'!S197</f>
        <v>0</v>
      </c>
      <c r="O188" s="17">
        <f>'[1]TCE - ANEXO II - Preencher'!W197</f>
        <v>2663.9300000000003</v>
      </c>
      <c r="P188" s="18">
        <f>'[1]TCE - ANEXO II - Preencher'!X197</f>
        <v>1804.1999999999998</v>
      </c>
      <c r="S188" s="22">
        <v>49430</v>
      </c>
    </row>
    <row r="189" spans="1:19" x14ac:dyDescent="0.2">
      <c r="A189" s="8">
        <f>IFERROR(VLOOKUP(B189,'[1]DADOS (OCULTAR)'!$Q$3:$S$136,3,0),"")</f>
        <v>9767633000366</v>
      </c>
      <c r="B189" s="9" t="str">
        <f>'[1]TCE - ANEXO II - Preencher'!C198</f>
        <v>HOSPITAL ERMÍRIO COUTINHO - CG Nº 014/2022</v>
      </c>
      <c r="C189" s="10"/>
      <c r="D189" s="11" t="str">
        <f>'[1]TCE - ANEXO II - Preencher'!E198</f>
        <v>JOSE GERIVALDO PEREIRA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3222-05</v>
      </c>
      <c r="G189" s="14">
        <f>'[1]TCE - ANEXO II - Preencher'!I198</f>
        <v>45505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2011.84</v>
      </c>
      <c r="N189" s="16">
        <f>'[1]TCE - ANEXO II - Preencher'!S198</f>
        <v>0</v>
      </c>
      <c r="O189" s="17">
        <f>'[1]TCE - ANEXO II - Preencher'!W198</f>
        <v>81.64</v>
      </c>
      <c r="P189" s="18">
        <f>'[1]TCE - ANEXO II - Preencher'!X198</f>
        <v>1930.1999999999998</v>
      </c>
      <c r="S189" s="22">
        <v>49461</v>
      </c>
    </row>
    <row r="190" spans="1:19" x14ac:dyDescent="0.2">
      <c r="A190" s="8">
        <f>IFERROR(VLOOKUP(B190,'[1]DADOS (OCULTAR)'!$Q$3:$S$136,3,0),"")</f>
        <v>9767633000366</v>
      </c>
      <c r="B190" s="9" t="str">
        <f>'[1]TCE - ANEXO II - Preencher'!C199</f>
        <v>HOSPITAL ERMÍRIO COUTINHO - CG Nº 014/2022</v>
      </c>
      <c r="C190" s="10"/>
      <c r="D190" s="11" t="str">
        <f>'[1]TCE - ANEXO II - Preencher'!E199</f>
        <v>JOSE HUMBERTO FERREIRA GONZAGA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3222-05</v>
      </c>
      <c r="G190" s="14">
        <f>'[1]TCE - ANEXO II - Preencher'!I199</f>
        <v>45505</v>
      </c>
      <c r="H190" s="13" t="str">
        <f>'[1]TCE - ANEXO II - Preencher'!J199</f>
        <v>1 - Plantonista</v>
      </c>
      <c r="I190" s="13" t="str">
        <f>'[1]TCE - ANEXO II - Preencher'!K199</f>
        <v>44</v>
      </c>
      <c r="J190" s="15">
        <f>'[1]TCE - ANEXO II - Preencher'!L199</f>
        <v>1412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2632.91</v>
      </c>
      <c r="N190" s="16">
        <f>'[1]TCE - ANEXO II - Preencher'!S199</f>
        <v>0</v>
      </c>
      <c r="O190" s="17">
        <f>'[1]TCE - ANEXO II - Preencher'!W199</f>
        <v>227.75</v>
      </c>
      <c r="P190" s="18">
        <f>'[1]TCE - ANEXO II - Preencher'!X199</f>
        <v>3817.16</v>
      </c>
      <c r="S190" s="22">
        <v>49491</v>
      </c>
    </row>
    <row r="191" spans="1:19" x14ac:dyDescent="0.2">
      <c r="A191" s="8">
        <f>IFERROR(VLOOKUP(B191,'[1]DADOS (OCULTAR)'!$Q$3:$S$136,3,0),"")</f>
        <v>9767633000366</v>
      </c>
      <c r="B191" s="9" t="str">
        <f>'[1]TCE - ANEXO II - Preencher'!C200</f>
        <v>HOSPITAL ERMÍRIO COUTINHO - CG Nº 014/2022</v>
      </c>
      <c r="C191" s="10"/>
      <c r="D191" s="11" t="str">
        <f>'[1]TCE - ANEXO II - Preencher'!E200</f>
        <v>JOSE ILDO DA SILVA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 t="str">
        <f>'[1]TCE - ANEXO II - Preencher'!H200</f>
        <v>5211-30</v>
      </c>
      <c r="G191" s="14">
        <f>'[1]TCE - ANEXO II - Preencher'!I200</f>
        <v>45505</v>
      </c>
      <c r="H191" s="13" t="str">
        <f>'[1]TCE - ANEXO II - Preencher'!J200</f>
        <v>1 - Plantonista</v>
      </c>
      <c r="I191" s="13" t="str">
        <f>'[1]TCE - ANEXO II - Preencher'!K200</f>
        <v>36</v>
      </c>
      <c r="J191" s="15">
        <f>'[1]TCE - ANEXO II - Preencher'!L200</f>
        <v>1412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296.52</v>
      </c>
      <c r="N191" s="16">
        <f>'[1]TCE - ANEXO II - Preencher'!S200</f>
        <v>0</v>
      </c>
      <c r="O191" s="17">
        <f>'[1]TCE - ANEXO II - Preencher'!W200</f>
        <v>192.2</v>
      </c>
      <c r="P191" s="18">
        <f>'[1]TCE - ANEXO II - Preencher'!X200</f>
        <v>1516.32</v>
      </c>
      <c r="S191" s="22">
        <v>49522</v>
      </c>
    </row>
    <row r="192" spans="1:19" x14ac:dyDescent="0.2">
      <c r="A192" s="8">
        <f>IFERROR(VLOOKUP(B192,'[1]DADOS (OCULTAR)'!$Q$3:$S$136,3,0),"")</f>
        <v>9767633000366</v>
      </c>
      <c r="B192" s="9" t="str">
        <f>'[1]TCE - ANEXO II - Preencher'!C201</f>
        <v>HOSPITAL ERMÍRIO COUTINHO - CG Nº 014/2022</v>
      </c>
      <c r="C192" s="10"/>
      <c r="D192" s="11" t="str">
        <f>'[1]TCE - ANEXO II - Preencher'!E201</f>
        <v>JOSE LOPES DE ANDRADE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 t="str">
        <f>'[1]TCE - ANEXO II - Preencher'!H201</f>
        <v>5151-10</v>
      </c>
      <c r="G192" s="14">
        <f>'[1]TCE - ANEXO II - Preencher'!I201</f>
        <v>45505</v>
      </c>
      <c r="H192" s="13" t="str">
        <f>'[1]TCE - ANEXO II - Preencher'!J201</f>
        <v>1 - Plantonista</v>
      </c>
      <c r="I192" s="13" t="str">
        <f>'[1]TCE - ANEXO II - Preencher'!K201</f>
        <v>36</v>
      </c>
      <c r="J192" s="15">
        <f>'[1]TCE - ANEXO II - Preencher'!L201</f>
        <v>1412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389.51</v>
      </c>
      <c r="N192" s="16">
        <f>'[1]TCE - ANEXO II - Preencher'!S201</f>
        <v>0</v>
      </c>
      <c r="O192" s="17">
        <f>'[1]TCE - ANEXO II - Preencher'!W201</f>
        <v>142.43</v>
      </c>
      <c r="P192" s="18">
        <f>'[1]TCE - ANEXO II - Preencher'!X201</f>
        <v>1659.08</v>
      </c>
      <c r="S192" s="22">
        <v>49553</v>
      </c>
    </row>
    <row r="193" spans="1:19" x14ac:dyDescent="0.2">
      <c r="A193" s="8">
        <f>IFERROR(VLOOKUP(B193,'[1]DADOS (OCULTAR)'!$Q$3:$S$136,3,0),"")</f>
        <v>9767633000366</v>
      </c>
      <c r="B193" s="9" t="str">
        <f>'[1]TCE - ANEXO II - Preencher'!C202</f>
        <v>HOSPITAL ERMÍRIO COUTINHO - CG Nº 014/2022</v>
      </c>
      <c r="C193" s="10"/>
      <c r="D193" s="11" t="str">
        <f>'[1]TCE - ANEXO II - Preencher'!E202</f>
        <v>JOSE MURILLO VINICIUS RAMOS SILVA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 t="str">
        <f>'[1]TCE - ANEXO II - Preencher'!H202</f>
        <v>5211-30</v>
      </c>
      <c r="G193" s="14">
        <f>'[1]TCE - ANEXO II - Preencher'!I202</f>
        <v>45505</v>
      </c>
      <c r="H193" s="13" t="str">
        <f>'[1]TCE - ANEXO II - Preencher'!J202</f>
        <v>1 - Plantonista</v>
      </c>
      <c r="I193" s="13" t="str">
        <f>'[1]TCE - ANEXO II - Preencher'!K202</f>
        <v>36</v>
      </c>
      <c r="J193" s="15">
        <f>'[1]TCE - ANEXO II - Preencher'!L202</f>
        <v>1412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442.42</v>
      </c>
      <c r="N193" s="16">
        <f>'[1]TCE - ANEXO II - Preencher'!S202</f>
        <v>0</v>
      </c>
      <c r="O193" s="17">
        <f>'[1]TCE - ANEXO II - Preencher'!W202</f>
        <v>152.77000000000001</v>
      </c>
      <c r="P193" s="18">
        <f>'[1]TCE - ANEXO II - Preencher'!X202</f>
        <v>1701.65</v>
      </c>
      <c r="S193" s="22">
        <v>49583</v>
      </c>
    </row>
    <row r="194" spans="1:19" x14ac:dyDescent="0.2">
      <c r="A194" s="8">
        <f>IFERROR(VLOOKUP(B194,'[1]DADOS (OCULTAR)'!$Q$3:$S$136,3,0),"")</f>
        <v>9767633000366</v>
      </c>
      <c r="B194" s="9" t="str">
        <f>'[1]TCE - ANEXO II - Preencher'!C203</f>
        <v>HOSPITAL ERMÍRIO COUTINHO - CG Nº 014/2022</v>
      </c>
      <c r="C194" s="10"/>
      <c r="D194" s="11" t="str">
        <f>'[1]TCE - ANEXO II - Preencher'!E203</f>
        <v>JOSE SEBASTIAO GOMES NUNES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5143-10</v>
      </c>
      <c r="G194" s="14">
        <f>'[1]TCE - ANEXO II - Preencher'!I203</f>
        <v>45505</v>
      </c>
      <c r="H194" s="13" t="str">
        <f>'[1]TCE - ANEXO II - Preencher'!J203</f>
        <v>1 - Plantonista</v>
      </c>
      <c r="I194" s="13" t="str">
        <f>'[1]TCE - ANEXO II - Preencher'!K203</f>
        <v>36</v>
      </c>
      <c r="J194" s="15">
        <f>'[1]TCE - ANEXO II - Preencher'!L203</f>
        <v>1412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634.38</v>
      </c>
      <c r="N194" s="16">
        <f>'[1]TCE - ANEXO II - Preencher'!S203</f>
        <v>0</v>
      </c>
      <c r="O194" s="17">
        <f>'[1]TCE - ANEXO II - Preencher'!W203</f>
        <v>209.47</v>
      </c>
      <c r="P194" s="18">
        <f>'[1]TCE - ANEXO II - Preencher'!X203</f>
        <v>1836.91</v>
      </c>
      <c r="S194" s="22">
        <v>49614</v>
      </c>
    </row>
    <row r="195" spans="1:19" x14ac:dyDescent="0.2">
      <c r="A195" s="8">
        <f>IFERROR(VLOOKUP(B195,'[1]DADOS (OCULTAR)'!$Q$3:$S$136,3,0),"")</f>
        <v>9767633000366</v>
      </c>
      <c r="B195" s="9" t="str">
        <f>'[1]TCE - ANEXO II - Preencher'!C204</f>
        <v>HOSPITAL ERMÍRIO COUTINHO - CG Nº 014/2022</v>
      </c>
      <c r="C195" s="10"/>
      <c r="D195" s="11" t="str">
        <f>'[1]TCE - ANEXO II - Preencher'!E204</f>
        <v>JOSEANE MARIA SILVA DE FRANCA</v>
      </c>
      <c r="E195" s="12" t="str">
        <f>IF('[1]TCE - ANEXO II - Preencher'!G204="4 - Assistência Odontológica","2 - Outros Profissionais da saúde",'[1]TCE - ANEXO II - Preencher'!G204)</f>
        <v>3 - Administrativo</v>
      </c>
      <c r="F195" s="13" t="str">
        <f>'[1]TCE - ANEXO II - Preencher'!H204</f>
        <v>5135-05</v>
      </c>
      <c r="G195" s="14">
        <f>'[1]TCE - ANEXO II - Preencher'!I204</f>
        <v>45505</v>
      </c>
      <c r="H195" s="13" t="str">
        <f>'[1]TCE - ANEXO II - Preencher'!J204</f>
        <v>1 - Plantonista</v>
      </c>
      <c r="I195" s="13" t="str">
        <f>'[1]TCE - ANEXO II - Preencher'!K204</f>
        <v>36</v>
      </c>
      <c r="J195" s="15">
        <f>'[1]TCE - ANEXO II - Preencher'!L204</f>
        <v>1412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468.67</v>
      </c>
      <c r="N195" s="16">
        <f>'[1]TCE - ANEXO II - Preencher'!S204</f>
        <v>0</v>
      </c>
      <c r="O195" s="17">
        <f>'[1]TCE - ANEXO II - Preencher'!W204</f>
        <v>194.56</v>
      </c>
      <c r="P195" s="18">
        <f>'[1]TCE - ANEXO II - Preencher'!X204</f>
        <v>1686.1100000000001</v>
      </c>
      <c r="S195" s="22">
        <v>49644</v>
      </c>
    </row>
    <row r="196" spans="1:19" x14ac:dyDescent="0.2">
      <c r="A196" s="8">
        <f>IFERROR(VLOOKUP(B196,'[1]DADOS (OCULTAR)'!$Q$3:$S$136,3,0),"")</f>
        <v>9767633000366</v>
      </c>
      <c r="B196" s="9" t="str">
        <f>'[1]TCE - ANEXO II - Preencher'!C205</f>
        <v>HOSPITAL ERMÍRIO COUTINHO - CG Nº 014/2022</v>
      </c>
      <c r="C196" s="10"/>
      <c r="D196" s="11" t="str">
        <f>'[1]TCE - ANEXO II - Preencher'!E205</f>
        <v>JOSECLEIDE DIAS VIEIRA BAHE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 t="str">
        <f>'[1]TCE - ANEXO II - Preencher'!H205</f>
        <v>5143-20</v>
      </c>
      <c r="G196" s="14">
        <f>'[1]TCE - ANEXO II - Preencher'!I205</f>
        <v>45505</v>
      </c>
      <c r="H196" s="13" t="str">
        <f>'[1]TCE - ANEXO II - Preencher'!J205</f>
        <v>1 - Plantonista</v>
      </c>
      <c r="I196" s="13" t="str">
        <f>'[1]TCE - ANEXO II - Preencher'!K205</f>
        <v>36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609.87</v>
      </c>
      <c r="N196" s="16">
        <f>'[1]TCE - ANEXO II - Preencher'!S205</f>
        <v>0</v>
      </c>
      <c r="O196" s="17">
        <f>'[1]TCE - ANEXO II - Preencher'!W205</f>
        <v>207.26</v>
      </c>
      <c r="P196" s="18">
        <f>'[1]TCE - ANEXO II - Preencher'!X205</f>
        <v>1814.61</v>
      </c>
      <c r="S196" s="22">
        <v>49675</v>
      </c>
    </row>
    <row r="197" spans="1:19" x14ac:dyDescent="0.2">
      <c r="A197" s="8">
        <f>IFERROR(VLOOKUP(B197,'[1]DADOS (OCULTAR)'!$Q$3:$S$136,3,0),"")</f>
        <v>9767633000366</v>
      </c>
      <c r="B197" s="9" t="str">
        <f>'[1]TCE - ANEXO II - Preencher'!C206</f>
        <v>HOSPITAL ERMÍRIO COUTINHO - CG Nº 014/2022</v>
      </c>
      <c r="C197" s="10"/>
      <c r="D197" s="11" t="str">
        <f>'[1]TCE - ANEXO II - Preencher'!E206</f>
        <v>JOSEFA MARIA DE FARIAS BARRETO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3222-05</v>
      </c>
      <c r="G197" s="14">
        <f>'[1]TCE - ANEXO II - Preencher'!I206</f>
        <v>45505</v>
      </c>
      <c r="H197" s="13" t="str">
        <f>'[1]TCE - ANEXO II - Preencher'!J206</f>
        <v>1 - Plantonista</v>
      </c>
      <c r="I197" s="13" t="str">
        <f>'[1]TCE - ANEXO II - Preencher'!K206</f>
        <v>44</v>
      </c>
      <c r="J197" s="15">
        <f>'[1]TCE - ANEXO II - Preencher'!L206</f>
        <v>1270.8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2703.61</v>
      </c>
      <c r="N197" s="16">
        <f>'[1]TCE - ANEXO II - Preencher'!S206</f>
        <v>0</v>
      </c>
      <c r="O197" s="17">
        <f>'[1]TCE - ANEXO II - Preencher'!W206</f>
        <v>364.09000000000003</v>
      </c>
      <c r="P197" s="18">
        <f>'[1]TCE - ANEXO II - Preencher'!X206</f>
        <v>3610.3199999999997</v>
      </c>
      <c r="S197" s="22">
        <v>49706</v>
      </c>
    </row>
    <row r="198" spans="1:19" x14ac:dyDescent="0.2">
      <c r="A198" s="8">
        <f>IFERROR(VLOOKUP(B198,'[1]DADOS (OCULTAR)'!$Q$3:$S$136,3,0),"")</f>
        <v>9767633000366</v>
      </c>
      <c r="B198" s="9" t="str">
        <f>'[1]TCE - ANEXO II - Preencher'!C207</f>
        <v>HOSPITAL ERMÍRIO COUTINHO - CG Nº 014/2022</v>
      </c>
      <c r="C198" s="10"/>
      <c r="D198" s="11" t="str">
        <f>'[1]TCE - ANEXO II - Preencher'!E207</f>
        <v>JOSELIA DE LOURDES BERNARDO</v>
      </c>
      <c r="E198" s="12" t="str">
        <f>IF('[1]TCE - ANEXO II - Preencher'!G207="4 - Assistência Odontológica","2 - Outros Profissionais da saúde",'[1]TCE - ANEXO II - Preencher'!G207)</f>
        <v>3 - Administrativo</v>
      </c>
      <c r="F198" s="13" t="str">
        <f>'[1]TCE - ANEXO II - Preencher'!H207</f>
        <v>5134-30</v>
      </c>
      <c r="G198" s="14">
        <f>'[1]TCE - ANEXO II - Preencher'!I207</f>
        <v>45505</v>
      </c>
      <c r="H198" s="13" t="str">
        <f>'[1]TCE - ANEXO II - Preencher'!J207</f>
        <v>1 - Plantonista</v>
      </c>
      <c r="I198" s="13" t="str">
        <f>'[1]TCE - ANEXO II - Preencher'!K207</f>
        <v>36</v>
      </c>
      <c r="J198" s="15">
        <f>'[1]TCE - ANEXO II - Preencher'!L207</f>
        <v>1412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680.47</v>
      </c>
      <c r="N198" s="16">
        <f>'[1]TCE - ANEXO II - Preencher'!S207</f>
        <v>0</v>
      </c>
      <c r="O198" s="17">
        <f>'[1]TCE - ANEXO II - Preencher'!W207</f>
        <v>174.2</v>
      </c>
      <c r="P198" s="18">
        <f>'[1]TCE - ANEXO II - Preencher'!X207</f>
        <v>1918.2700000000002</v>
      </c>
      <c r="S198" s="22">
        <v>49735</v>
      </c>
    </row>
    <row r="199" spans="1:19" x14ac:dyDescent="0.2">
      <c r="A199" s="8">
        <f>IFERROR(VLOOKUP(B199,'[1]DADOS (OCULTAR)'!$Q$3:$S$136,3,0),"")</f>
        <v>9767633000366</v>
      </c>
      <c r="B199" s="9" t="str">
        <f>'[1]TCE - ANEXO II - Preencher'!C208</f>
        <v>HOSPITAL ERMÍRIO COUTINHO - CG Nº 014/2022</v>
      </c>
      <c r="C199" s="10"/>
      <c r="D199" s="11" t="str">
        <f>'[1]TCE - ANEXO II - Preencher'!E208</f>
        <v>JOSELMA EUNICE DA SILVA ALBUQUERQUE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3242-05</v>
      </c>
      <c r="G199" s="14">
        <f>'[1]TCE - ANEXO II - Preencher'!I208</f>
        <v>45505</v>
      </c>
      <c r="H199" s="13" t="str">
        <f>'[1]TCE - ANEXO II - Preencher'!J208</f>
        <v>1 - Plantonista</v>
      </c>
      <c r="I199" s="13" t="str">
        <f>'[1]TCE - ANEXO II - Preencher'!K208</f>
        <v>36</v>
      </c>
      <c r="J199" s="15">
        <f>'[1]TCE - ANEXO II - Preencher'!L208</f>
        <v>1622.54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788.77</v>
      </c>
      <c r="N199" s="16">
        <f>'[1]TCE - ANEXO II - Preencher'!S208</f>
        <v>0</v>
      </c>
      <c r="O199" s="17">
        <f>'[1]TCE - ANEXO II - Preencher'!W208</f>
        <v>202.89</v>
      </c>
      <c r="P199" s="18">
        <f>'[1]TCE - ANEXO II - Preencher'!X208</f>
        <v>2208.42</v>
      </c>
      <c r="S199" s="22">
        <v>49766</v>
      </c>
    </row>
    <row r="200" spans="1:19" x14ac:dyDescent="0.2">
      <c r="A200" s="8">
        <f>IFERROR(VLOOKUP(B200,'[1]DADOS (OCULTAR)'!$Q$3:$S$136,3,0),"")</f>
        <v>9767633000366</v>
      </c>
      <c r="B200" s="9" t="str">
        <f>'[1]TCE - ANEXO II - Preencher'!C209</f>
        <v>HOSPITAL ERMÍRIO COUTINHO - CG Nº 014/2022</v>
      </c>
      <c r="C200" s="10"/>
      <c r="D200" s="11" t="str">
        <f>'[1]TCE - ANEXO II - Preencher'!E209</f>
        <v>JOSELMA MARIA DA SILVA ROZENDO COUTINHO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 t="str">
        <f>'[1]TCE - ANEXO II - Preencher'!H209</f>
        <v>5134-30</v>
      </c>
      <c r="G200" s="14">
        <f>'[1]TCE - ANEXO II - Preencher'!I209</f>
        <v>45505</v>
      </c>
      <c r="H200" s="13" t="str">
        <f>'[1]TCE - ANEXO II - Preencher'!J209</f>
        <v>1 - Plantonista</v>
      </c>
      <c r="I200" s="13" t="str">
        <f>'[1]TCE - ANEXO II - Preencher'!K209</f>
        <v>36</v>
      </c>
      <c r="J200" s="15">
        <f>'[1]TCE - ANEXO II - Preencher'!L209</f>
        <v>1412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694.59</v>
      </c>
      <c r="N200" s="16">
        <f>'[1]TCE - ANEXO II - Preencher'!S209</f>
        <v>0</v>
      </c>
      <c r="O200" s="17">
        <f>'[1]TCE - ANEXO II - Preencher'!W209</f>
        <v>254.31</v>
      </c>
      <c r="P200" s="18">
        <f>'[1]TCE - ANEXO II - Preencher'!X209</f>
        <v>1852.2800000000002</v>
      </c>
      <c r="S200" s="22">
        <v>49796</v>
      </c>
    </row>
    <row r="201" spans="1:19" x14ac:dyDescent="0.2">
      <c r="A201" s="8">
        <f>IFERROR(VLOOKUP(B201,'[1]DADOS (OCULTAR)'!$Q$3:$S$136,3,0),"")</f>
        <v>9767633000366</v>
      </c>
      <c r="B201" s="9" t="str">
        <f>'[1]TCE - ANEXO II - Preencher'!C210</f>
        <v>HOSPITAL ERMÍRIO COUTINHO - CG Nº 014/2022</v>
      </c>
      <c r="C201" s="10"/>
      <c r="D201" s="11" t="str">
        <f>'[1]TCE - ANEXO II - Preencher'!E210</f>
        <v>JOSENALDO DOS SANTOS</v>
      </c>
      <c r="E201" s="12" t="str">
        <f>IF('[1]TCE - ANEXO II - Preencher'!G210="4 - Assistência Odontológica","2 - Outros Profissionais da saúde",'[1]TCE - ANEXO II - Preencher'!G210)</f>
        <v>3 - Administrativo</v>
      </c>
      <c r="F201" s="13" t="str">
        <f>'[1]TCE - ANEXO II - Preencher'!H210</f>
        <v>7823-20</v>
      </c>
      <c r="G201" s="14">
        <f>'[1]TCE - ANEXO II - Preencher'!I210</f>
        <v>45505</v>
      </c>
      <c r="H201" s="13" t="str">
        <f>'[1]TCE - ANEXO II - Preencher'!J210</f>
        <v>2 - Diarista</v>
      </c>
      <c r="I201" s="13" t="str">
        <f>'[1]TCE - ANEXO II - Preencher'!K210</f>
        <v>44</v>
      </c>
      <c r="J201" s="15">
        <f>'[1]TCE - ANEXO II - Preencher'!L210</f>
        <v>503.71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94.13</v>
      </c>
      <c r="N201" s="16">
        <f>'[1]TCE - ANEXO II - Preencher'!S210</f>
        <v>160</v>
      </c>
      <c r="O201" s="17">
        <f>'[1]TCE - ANEXO II - Preencher'!W210</f>
        <v>63.89</v>
      </c>
      <c r="P201" s="18">
        <f>'[1]TCE - ANEXO II - Preencher'!X210</f>
        <v>693.94999999999993</v>
      </c>
      <c r="S201" s="22">
        <v>49827</v>
      </c>
    </row>
    <row r="202" spans="1:19" x14ac:dyDescent="0.2">
      <c r="A202" s="8">
        <f>IFERROR(VLOOKUP(B202,'[1]DADOS (OCULTAR)'!$Q$3:$S$136,3,0),"")</f>
        <v>9767633000366</v>
      </c>
      <c r="B202" s="9" t="str">
        <f>'[1]TCE - ANEXO II - Preencher'!C211</f>
        <v>HOSPITAL ERMÍRIO COUTINHO - CG Nº 014/2022</v>
      </c>
      <c r="C202" s="10"/>
      <c r="D202" s="11" t="str">
        <f>'[1]TCE - ANEXO II - Preencher'!E211</f>
        <v>JOSENILDO DO NASCIMENTO PAULINO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3222-05</v>
      </c>
      <c r="G202" s="14">
        <f>'[1]TCE - ANEXO II - Preencher'!I211</f>
        <v>45505</v>
      </c>
      <c r="H202" s="13" t="str">
        <f>'[1]TCE - ANEXO II - Preencher'!J211</f>
        <v>1 - Plantonista</v>
      </c>
      <c r="I202" s="13" t="str">
        <f>'[1]TCE - ANEXO II - Preencher'!K211</f>
        <v>44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1913</v>
      </c>
      <c r="N202" s="16">
        <f>'[1]TCE - ANEXO II - Preencher'!S211</f>
        <v>0</v>
      </c>
      <c r="O202" s="17">
        <f>'[1]TCE - ANEXO II - Preencher'!W211</f>
        <v>3126.6499999999996</v>
      </c>
      <c r="P202" s="18">
        <f>'[1]TCE - ANEXO II - Preencher'!X211</f>
        <v>-106.7199999999998</v>
      </c>
      <c r="S202" s="22">
        <v>49857</v>
      </c>
    </row>
    <row r="203" spans="1:19" x14ac:dyDescent="0.2">
      <c r="A203" s="8">
        <f>IFERROR(VLOOKUP(B203,'[1]DADOS (OCULTAR)'!$Q$3:$S$136,3,0),"")</f>
        <v>9767633000366</v>
      </c>
      <c r="B203" s="9" t="str">
        <f>'[1]TCE - ANEXO II - Preencher'!C212</f>
        <v>HOSPITAL ERMÍRIO COUTINHO - CG Nº 014/2022</v>
      </c>
      <c r="C203" s="10"/>
      <c r="D203" s="11" t="str">
        <f>'[1]TCE - ANEXO II - Preencher'!E212</f>
        <v>JOSEVALDO SEBASTIAO DO NASCIMENTO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 t="str">
        <f>'[1]TCE - ANEXO II - Preencher'!H212</f>
        <v>5132-05</v>
      </c>
      <c r="G203" s="14">
        <f>'[1]TCE - ANEXO II - Preencher'!I212</f>
        <v>45505</v>
      </c>
      <c r="H203" s="13" t="str">
        <f>'[1]TCE - ANEXO II - Preencher'!J212</f>
        <v>1 - Plantonista</v>
      </c>
      <c r="I203" s="13" t="str">
        <f>'[1]TCE - ANEXO II - Preencher'!K212</f>
        <v>36</v>
      </c>
      <c r="J203" s="15">
        <f>'[1]TCE - ANEXO II - Preencher'!L212</f>
        <v>1412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598.75</v>
      </c>
      <c r="N203" s="16">
        <f>'[1]TCE - ANEXO II - Preencher'!S212</f>
        <v>141.19999999999999</v>
      </c>
      <c r="O203" s="17">
        <f>'[1]TCE - ANEXO II - Preencher'!W212</f>
        <v>272.18</v>
      </c>
      <c r="P203" s="18">
        <f>'[1]TCE - ANEXO II - Preencher'!X212</f>
        <v>1879.7699999999998</v>
      </c>
      <c r="S203" s="22">
        <v>49888</v>
      </c>
    </row>
    <row r="204" spans="1:19" x14ac:dyDescent="0.2">
      <c r="A204" s="8">
        <f>IFERROR(VLOOKUP(B204,'[1]DADOS (OCULTAR)'!$Q$3:$S$136,3,0),"")</f>
        <v>9767633000366</v>
      </c>
      <c r="B204" s="9" t="str">
        <f>'[1]TCE - ANEXO II - Preencher'!C213</f>
        <v>HOSPITAL ERMÍRIO COUTINHO - CG Nº 014/2022</v>
      </c>
      <c r="C204" s="10"/>
      <c r="D204" s="11" t="str">
        <f>'[1]TCE - ANEXO II - Preencher'!E213</f>
        <v>JOSIAS GOMES DA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 t="str">
        <f>'[1]TCE - ANEXO II - Preencher'!H213</f>
        <v>5102-05</v>
      </c>
      <c r="G204" s="14">
        <f>'[1]TCE - ANEXO II - Preencher'!I213</f>
        <v>45505</v>
      </c>
      <c r="H204" s="13" t="str">
        <f>'[1]TCE - ANEXO II - Preencher'!J213</f>
        <v>2 - Diarista</v>
      </c>
      <c r="I204" s="13" t="str">
        <f>'[1]TCE - ANEXO II - Preencher'!K213</f>
        <v>44</v>
      </c>
      <c r="J204" s="15">
        <f>'[1]TCE - ANEXO II - Preencher'!L213</f>
        <v>2054.13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487.81</v>
      </c>
      <c r="N204" s="16">
        <f>'[1]TCE - ANEXO II - Preencher'!S213</f>
        <v>0</v>
      </c>
      <c r="O204" s="17">
        <f>'[1]TCE - ANEXO II - Preencher'!W213</f>
        <v>214.65</v>
      </c>
      <c r="P204" s="18">
        <f>'[1]TCE - ANEXO II - Preencher'!X213</f>
        <v>2327.29</v>
      </c>
      <c r="S204" s="22">
        <v>49919</v>
      </c>
    </row>
    <row r="205" spans="1:19" x14ac:dyDescent="0.2">
      <c r="A205" s="8">
        <f>IFERROR(VLOOKUP(B205,'[1]DADOS (OCULTAR)'!$Q$3:$S$136,3,0),"")</f>
        <v>9767633000366</v>
      </c>
      <c r="B205" s="9" t="str">
        <f>'[1]TCE - ANEXO II - Preencher'!C214</f>
        <v>HOSPITAL ERMÍRIO COUTINHO - CG Nº 014/2022</v>
      </c>
      <c r="C205" s="10"/>
      <c r="D205" s="11" t="str">
        <f>'[1]TCE - ANEXO II - Preencher'!E214</f>
        <v>JOSINETE MARIA SANTOS DA SILVEIRA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3222-05</v>
      </c>
      <c r="G205" s="14">
        <f>'[1]TCE - ANEXO II - Preencher'!I214</f>
        <v>45505</v>
      </c>
      <c r="H205" s="13" t="str">
        <f>'[1]TCE - ANEXO II - Preencher'!J214</f>
        <v>2 - Diarista</v>
      </c>
      <c r="I205" s="13" t="str">
        <f>'[1]TCE - ANEXO II - Preencher'!K214</f>
        <v>44</v>
      </c>
      <c r="J205" s="15">
        <f>'[1]TCE - ANEXO II - Preencher'!L214</f>
        <v>1412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2421.11</v>
      </c>
      <c r="N205" s="16">
        <f>'[1]TCE - ANEXO II - Preencher'!S214</f>
        <v>0</v>
      </c>
      <c r="O205" s="17">
        <f>'[1]TCE - ANEXO II - Preencher'!W214</f>
        <v>295.71999999999997</v>
      </c>
      <c r="P205" s="18">
        <f>'[1]TCE - ANEXO II - Preencher'!X214</f>
        <v>3537.3900000000003</v>
      </c>
      <c r="S205" s="22">
        <v>49949</v>
      </c>
    </row>
    <row r="206" spans="1:19" x14ac:dyDescent="0.2">
      <c r="A206" s="8">
        <f>IFERROR(VLOOKUP(B206,'[1]DADOS (OCULTAR)'!$Q$3:$S$136,3,0),"")</f>
        <v>9767633000366</v>
      </c>
      <c r="B206" s="9" t="str">
        <f>'[1]TCE - ANEXO II - Preencher'!C215</f>
        <v>HOSPITAL ERMÍRIO COUTINHO - CG Nº 014/2022</v>
      </c>
      <c r="C206" s="10"/>
      <c r="D206" s="11" t="str">
        <f>'[1]TCE - ANEXO II - Preencher'!E215</f>
        <v>JOSIVALDO JOSE PIMENTEL DO NASCIMENTO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3222-05</v>
      </c>
      <c r="G206" s="14">
        <f>'[1]TCE - ANEXO II - Preencher'!I215</f>
        <v>45505</v>
      </c>
      <c r="H206" s="13" t="str">
        <f>'[1]TCE - ANEXO II - Preencher'!J215</f>
        <v>1 - Plantonista</v>
      </c>
      <c r="I206" s="13" t="str">
        <f>'[1]TCE - ANEXO II - Preencher'!K215</f>
        <v>44</v>
      </c>
      <c r="J206" s="15">
        <f>'[1]TCE - ANEXO II - Preencher'!L215</f>
        <v>1412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2279.91</v>
      </c>
      <c r="N206" s="16">
        <f>'[1]TCE - ANEXO II - Preencher'!S215</f>
        <v>0</v>
      </c>
      <c r="O206" s="17">
        <f>'[1]TCE - ANEXO II - Preencher'!W215</f>
        <v>277.26</v>
      </c>
      <c r="P206" s="18">
        <f>'[1]TCE - ANEXO II - Preencher'!X215</f>
        <v>3414.6499999999996</v>
      </c>
      <c r="S206" s="22">
        <v>49980</v>
      </c>
    </row>
    <row r="207" spans="1:19" x14ac:dyDescent="0.2">
      <c r="A207" s="8">
        <f>IFERROR(VLOOKUP(B207,'[1]DADOS (OCULTAR)'!$Q$3:$S$136,3,0),"")</f>
        <v>9767633000366</v>
      </c>
      <c r="B207" s="9" t="str">
        <f>'[1]TCE - ANEXO II - Preencher'!C216</f>
        <v>HOSPITAL ERMÍRIO COUTINHO - CG Nº 014/2022</v>
      </c>
      <c r="C207" s="10"/>
      <c r="D207" s="11" t="str">
        <f>'[1]TCE - ANEXO II - Preencher'!E216</f>
        <v>JOSIVANIA MARIA COSTA DA SILVA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 t="str">
        <f>'[1]TCE - ANEXO II - Preencher'!H216</f>
        <v>5143-20</v>
      </c>
      <c r="G207" s="14">
        <f>'[1]TCE - ANEXO II - Preencher'!I216</f>
        <v>45505</v>
      </c>
      <c r="H207" s="13" t="str">
        <f>'[1]TCE - ANEXO II - Preencher'!J216</f>
        <v>1 - Plantonista</v>
      </c>
      <c r="I207" s="13" t="str">
        <f>'[1]TCE - ANEXO II - Preencher'!K216</f>
        <v>36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2353.33</v>
      </c>
      <c r="P207" s="18">
        <f>'[1]TCE - ANEXO II - Preencher'!X216</f>
        <v>0</v>
      </c>
      <c r="S207" s="22">
        <v>50010</v>
      </c>
    </row>
    <row r="208" spans="1:19" x14ac:dyDescent="0.2">
      <c r="A208" s="8">
        <f>IFERROR(VLOOKUP(B208,'[1]DADOS (OCULTAR)'!$Q$3:$S$136,3,0),"")</f>
        <v>9767633000366</v>
      </c>
      <c r="B208" s="9" t="str">
        <f>'[1]TCE - ANEXO II - Preencher'!C217</f>
        <v>HOSPITAL ERMÍRIO COUTINHO - CG Nº 014/2022</v>
      </c>
      <c r="C208" s="10"/>
      <c r="D208" s="11" t="str">
        <f>'[1]TCE - ANEXO II - Preencher'!E217</f>
        <v>JOZINILDO FERREIRA DA SILVA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>
        <f>'[1]TCE - ANEXO II - Preencher'!I217</f>
        <v>45505</v>
      </c>
      <c r="H208" s="13" t="str">
        <f>'[1]TCE - ANEXO II - Preencher'!J217</f>
        <v>1 - Plantonista</v>
      </c>
      <c r="I208" s="13" t="str">
        <f>'[1]TCE - ANEXO II - Preencher'!K217</f>
        <v>44</v>
      </c>
      <c r="J208" s="15">
        <f>'[1]TCE - ANEXO II - Preencher'!L217</f>
        <v>1412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2562.31</v>
      </c>
      <c r="N208" s="16">
        <f>'[1]TCE - ANEXO II - Preencher'!S217</f>
        <v>0</v>
      </c>
      <c r="O208" s="17">
        <f>'[1]TCE - ANEXO II - Preencher'!W217</f>
        <v>379.77</v>
      </c>
      <c r="P208" s="18">
        <f>'[1]TCE - ANEXO II - Preencher'!X217</f>
        <v>3594.54</v>
      </c>
      <c r="S208" s="22">
        <v>50041</v>
      </c>
    </row>
    <row r="209" spans="1:19" x14ac:dyDescent="0.2">
      <c r="A209" s="8">
        <f>IFERROR(VLOOKUP(B209,'[1]DADOS (OCULTAR)'!$Q$3:$S$136,3,0),"")</f>
        <v>9767633000366</v>
      </c>
      <c r="B209" s="9" t="str">
        <f>'[1]TCE - ANEXO II - Preencher'!C218</f>
        <v>HOSPITAL ERMÍRIO COUTINHO - CG Nº 014/2022</v>
      </c>
      <c r="C209" s="10"/>
      <c r="D209" s="11" t="str">
        <f>'[1]TCE - ANEXO II - Preencher'!E218</f>
        <v>JUAN CARLOS DA SILVA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2235-05</v>
      </c>
      <c r="G209" s="14">
        <f>'[1]TCE - ANEXO II - Preencher'!I218</f>
        <v>45505</v>
      </c>
      <c r="H209" s="13" t="str">
        <f>'[1]TCE - ANEXO II - Preencher'!J218</f>
        <v>1 - Plantonista</v>
      </c>
      <c r="I209" s="13" t="str">
        <f>'[1]TCE - ANEXO II - Preencher'!K218</f>
        <v>30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2459.15</v>
      </c>
      <c r="N209" s="16">
        <f>'[1]TCE - ANEXO II - Preencher'!S218</f>
        <v>0</v>
      </c>
      <c r="O209" s="17">
        <f>'[1]TCE - ANEXO II - Preencher'!W218</f>
        <v>5511.62</v>
      </c>
      <c r="P209" s="18">
        <f>'[1]TCE - ANEXO II - Preencher'!X218</f>
        <v>-433.61999999999989</v>
      </c>
      <c r="S209" s="22">
        <v>50072</v>
      </c>
    </row>
    <row r="210" spans="1:19" x14ac:dyDescent="0.2">
      <c r="A210" s="8">
        <f>IFERROR(VLOOKUP(B210,'[1]DADOS (OCULTAR)'!$Q$3:$S$136,3,0),"")</f>
        <v>9767633000366</v>
      </c>
      <c r="B210" s="9" t="str">
        <f>'[1]TCE - ANEXO II - Preencher'!C219</f>
        <v>HOSPITAL ERMÍRIO COUTINHO - CG Nº 014/2022</v>
      </c>
      <c r="C210" s="10"/>
      <c r="D210" s="11" t="str">
        <f>'[1]TCE - ANEXO II - Preencher'!E219</f>
        <v>JULIANA BARBOSA LIMA SALES</v>
      </c>
      <c r="E210" s="12" t="str">
        <f>IF('[1]TCE - ANEXO II - Preencher'!G219="4 - Assistência Odontológica","2 - Outros Profissionais da saúde",'[1]TCE - ANEXO II - Preencher'!G219)</f>
        <v>1 - Médico</v>
      </c>
      <c r="F210" s="13" t="str">
        <f>'[1]TCE - ANEXO II - Preencher'!H219</f>
        <v>2252-50</v>
      </c>
      <c r="G210" s="14">
        <f>'[1]TCE - ANEXO II - Preencher'!I219</f>
        <v>45505</v>
      </c>
      <c r="H210" s="13" t="str">
        <f>'[1]TCE - ANEXO II - Preencher'!J219</f>
        <v>1 - Plantonista</v>
      </c>
      <c r="I210" s="13" t="str">
        <f>'[1]TCE - ANEXO II - Preencher'!K219</f>
        <v>24</v>
      </c>
      <c r="J210" s="15">
        <f>'[1]TCE - ANEXO II - Preencher'!L219</f>
        <v>6980.05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2452.9</v>
      </c>
      <c r="N210" s="16">
        <f>'[1]TCE - ANEXO II - Preencher'!S219</f>
        <v>1000</v>
      </c>
      <c r="O210" s="17">
        <f>'[1]TCE - ANEXO II - Preencher'!W219</f>
        <v>2639.0299999999997</v>
      </c>
      <c r="P210" s="18">
        <f>'[1]TCE - ANEXO II - Preencher'!X219</f>
        <v>7793.920000000001</v>
      </c>
      <c r="S210" s="22">
        <v>50100</v>
      </c>
    </row>
    <row r="211" spans="1:19" x14ac:dyDescent="0.2">
      <c r="A211" s="8">
        <f>IFERROR(VLOOKUP(B211,'[1]DADOS (OCULTAR)'!$Q$3:$S$136,3,0),"")</f>
        <v>9767633000366</v>
      </c>
      <c r="B211" s="9" t="str">
        <f>'[1]TCE - ANEXO II - Preencher'!C220</f>
        <v>HOSPITAL ERMÍRIO COUTINHO - CG Nº 014/2022</v>
      </c>
      <c r="C211" s="10"/>
      <c r="D211" s="11" t="str">
        <f>'[1]TCE - ANEXO II - Preencher'!E220</f>
        <v>JULLIANA LOURENA CORREIA RAMOS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 t="str">
        <f>'[1]TCE - ANEXO II - Preencher'!H220</f>
        <v>2234-05</v>
      </c>
      <c r="G211" s="14">
        <f>'[1]TCE - ANEXO II - Preencher'!I220</f>
        <v>45505</v>
      </c>
      <c r="H211" s="13" t="str">
        <f>'[1]TCE - ANEXO II - Preencher'!J220</f>
        <v>1 - Plantonista</v>
      </c>
      <c r="I211" s="13" t="str">
        <f>'[1]TCE - ANEXO II - Preencher'!K220</f>
        <v>30</v>
      </c>
      <c r="J211" s="15">
        <f>'[1]TCE - ANEXO II - Preencher'!L220</f>
        <v>3885.78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282.39999999999998</v>
      </c>
      <c r="N211" s="16">
        <f>'[1]TCE - ANEXO II - Preencher'!S220</f>
        <v>0</v>
      </c>
      <c r="O211" s="17">
        <f>'[1]TCE - ANEXO II - Preencher'!W220</f>
        <v>568.48</v>
      </c>
      <c r="P211" s="18">
        <f>'[1]TCE - ANEXO II - Preencher'!X220</f>
        <v>3599.7000000000003</v>
      </c>
      <c r="S211" s="22">
        <v>50131</v>
      </c>
    </row>
    <row r="212" spans="1:19" x14ac:dyDescent="0.2">
      <c r="A212" s="8">
        <f>IFERROR(VLOOKUP(B212,'[1]DADOS (OCULTAR)'!$Q$3:$S$136,3,0),"")</f>
        <v>9767633000366</v>
      </c>
      <c r="B212" s="9" t="str">
        <f>'[1]TCE - ANEXO II - Preencher'!C221</f>
        <v>HOSPITAL ERMÍRIO COUTINHO - CG Nº 014/2022</v>
      </c>
      <c r="C212" s="10"/>
      <c r="D212" s="11" t="str">
        <f>'[1]TCE - ANEXO II - Preencher'!E221</f>
        <v>KARLA EMANUELLE DE FRANCA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3222-05</v>
      </c>
      <c r="G212" s="14">
        <f>'[1]TCE - ANEXO II - Preencher'!I221</f>
        <v>45505</v>
      </c>
      <c r="H212" s="13" t="str">
        <f>'[1]TCE - ANEXO II - Preencher'!J221</f>
        <v>1 - Plantonista</v>
      </c>
      <c r="I212" s="13" t="str">
        <f>'[1]TCE - ANEXO II - Preencher'!K221</f>
        <v>44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1913</v>
      </c>
      <c r="N212" s="16">
        <f>'[1]TCE - ANEXO II - Preencher'!S221</f>
        <v>0</v>
      </c>
      <c r="O212" s="17">
        <f>'[1]TCE - ANEXO II - Preencher'!W221</f>
        <v>3342.3700000000003</v>
      </c>
      <c r="P212" s="18">
        <f>'[1]TCE - ANEXO II - Preencher'!X221</f>
        <v>-114.76000000000022</v>
      </c>
      <c r="S212" s="22">
        <v>50161</v>
      </c>
    </row>
    <row r="213" spans="1:19" x14ac:dyDescent="0.2">
      <c r="A213" s="8">
        <f>IFERROR(VLOOKUP(B213,'[1]DADOS (OCULTAR)'!$Q$3:$S$136,3,0),"")</f>
        <v>9767633000366</v>
      </c>
      <c r="B213" s="9" t="str">
        <f>'[1]TCE - ANEXO II - Preencher'!C222</f>
        <v>HOSPITAL ERMÍRIO COUTINHO - CG Nº 014/2022</v>
      </c>
      <c r="C213" s="10"/>
      <c r="D213" s="11" t="str">
        <f>'[1]TCE - ANEXO II - Preencher'!E222</f>
        <v>KARLA VIRGINIO DE OLIVEIRA SILVA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2516-05</v>
      </c>
      <c r="G213" s="14">
        <f>'[1]TCE - ANEXO II - Preencher'!I222</f>
        <v>45505</v>
      </c>
      <c r="H213" s="13" t="str">
        <f>'[1]TCE - ANEXO II - Preencher'!J222</f>
        <v>1 - Plantonista</v>
      </c>
      <c r="I213" s="13" t="str">
        <f>'[1]TCE - ANEXO II - Preencher'!K222</f>
        <v>30</v>
      </c>
      <c r="J213" s="15">
        <f>'[1]TCE - ANEXO II - Preencher'!L222</f>
        <v>2700.2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552.41999999999996</v>
      </c>
      <c r="N213" s="16">
        <f>'[1]TCE - ANEXO II - Preencher'!S222</f>
        <v>0</v>
      </c>
      <c r="O213" s="17">
        <f>'[1]TCE - ANEXO II - Preencher'!W222</f>
        <v>328.33</v>
      </c>
      <c r="P213" s="18">
        <f>'[1]TCE - ANEXO II - Preencher'!X222</f>
        <v>2924.29</v>
      </c>
      <c r="S213" s="22">
        <v>50192</v>
      </c>
    </row>
    <row r="214" spans="1:19" x14ac:dyDescent="0.2">
      <c r="A214" s="8">
        <f>IFERROR(VLOOKUP(B214,'[1]DADOS (OCULTAR)'!$Q$3:$S$136,3,0),"")</f>
        <v>9767633000366</v>
      </c>
      <c r="B214" s="9" t="str">
        <f>'[1]TCE - ANEXO II - Preencher'!C223</f>
        <v>HOSPITAL ERMÍRIO COUTINHO - CG Nº 014/2022</v>
      </c>
      <c r="C214" s="10"/>
      <c r="D214" s="11" t="str">
        <f>'[1]TCE - ANEXO II - Preencher'!E223</f>
        <v>KARLLA EUGENIA MARIA DA SILVA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 t="str">
        <f>'[1]TCE - ANEXO II - Preencher'!H223</f>
        <v>2235-05</v>
      </c>
      <c r="G214" s="14">
        <f>'[1]TCE - ANEXO II - Preencher'!I223</f>
        <v>45505</v>
      </c>
      <c r="H214" s="13" t="str">
        <f>'[1]TCE - ANEXO II - Preencher'!J223</f>
        <v>1 - Plantonista</v>
      </c>
      <c r="I214" s="13" t="str">
        <f>'[1]TCE - ANEXO II - Preencher'!K223</f>
        <v>30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2459.15</v>
      </c>
      <c r="N214" s="16">
        <f>'[1]TCE - ANEXO II - Preencher'!S223</f>
        <v>0</v>
      </c>
      <c r="O214" s="17">
        <f>'[1]TCE - ANEXO II - Preencher'!W223</f>
        <v>4056.6</v>
      </c>
      <c r="P214" s="18">
        <f>'[1]TCE - ANEXO II - Preencher'!X223</f>
        <v>-307.05999999999995</v>
      </c>
      <c r="S214" s="22">
        <v>50222</v>
      </c>
    </row>
    <row r="215" spans="1:19" x14ac:dyDescent="0.2">
      <c r="A215" s="8">
        <f>IFERROR(VLOOKUP(B215,'[1]DADOS (OCULTAR)'!$Q$3:$S$136,3,0),"")</f>
        <v>9767633000366</v>
      </c>
      <c r="B215" s="9" t="str">
        <f>'[1]TCE - ANEXO II - Preencher'!C224</f>
        <v>HOSPITAL ERMÍRIO COUTINHO - CG Nº 014/2022</v>
      </c>
      <c r="C215" s="10"/>
      <c r="D215" s="11" t="str">
        <f>'[1]TCE - ANEXO II - Preencher'!E224</f>
        <v>KASSIA MAYANNE DOS SANTOS SILVA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2516-05</v>
      </c>
      <c r="G215" s="14">
        <f>'[1]TCE - ANEXO II - Preencher'!I224</f>
        <v>45505</v>
      </c>
      <c r="H215" s="13" t="str">
        <f>'[1]TCE - ANEXO II - Preencher'!J224</f>
        <v>1 - Plantonista</v>
      </c>
      <c r="I215" s="13" t="str">
        <f>'[1]TCE - ANEXO II - Preencher'!K224</f>
        <v>30</v>
      </c>
      <c r="J215" s="15">
        <f>'[1]TCE - ANEXO II - Preencher'!L224</f>
        <v>2700.2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559.62</v>
      </c>
      <c r="N215" s="16">
        <f>'[1]TCE - ANEXO II - Preencher'!S224</f>
        <v>0</v>
      </c>
      <c r="O215" s="17">
        <f>'[1]TCE - ANEXO II - Preencher'!W224</f>
        <v>329.73</v>
      </c>
      <c r="P215" s="18">
        <f>'[1]TCE - ANEXO II - Preencher'!X224</f>
        <v>2930.0899999999997</v>
      </c>
      <c r="S215" s="22">
        <v>50253</v>
      </c>
    </row>
    <row r="216" spans="1:19" x14ac:dyDescent="0.2">
      <c r="A216" s="8">
        <f>IFERROR(VLOOKUP(B216,'[1]DADOS (OCULTAR)'!$Q$3:$S$136,3,0),"")</f>
        <v>9767633000366</v>
      </c>
      <c r="B216" s="9" t="str">
        <f>'[1]TCE - ANEXO II - Preencher'!C225</f>
        <v>HOSPITAL ERMÍRIO COUTINHO - CG Nº 014/2022</v>
      </c>
      <c r="C216" s="10"/>
      <c r="D216" s="11" t="str">
        <f>'[1]TCE - ANEXO II - Preencher'!E225</f>
        <v>KATARINA MONTEIRO BORGES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2234-05</v>
      </c>
      <c r="G216" s="14">
        <f>'[1]TCE - ANEXO II - Preencher'!I225</f>
        <v>45505</v>
      </c>
      <c r="H216" s="13" t="str">
        <f>'[1]TCE - ANEXO II - Preencher'!J225</f>
        <v>1 - Plantonista</v>
      </c>
      <c r="I216" s="13" t="str">
        <f>'[1]TCE - ANEXO II - Preencher'!K225</f>
        <v>30</v>
      </c>
      <c r="J216" s="15">
        <f>'[1]TCE - ANEXO II - Preencher'!L225</f>
        <v>906.68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3536.98</v>
      </c>
      <c r="N216" s="16">
        <f>'[1]TCE - ANEXO II - Preencher'!S225</f>
        <v>0</v>
      </c>
      <c r="O216" s="17">
        <f>'[1]TCE - ANEXO II - Preencher'!W225</f>
        <v>592.97</v>
      </c>
      <c r="P216" s="18">
        <f>'[1]TCE - ANEXO II - Preencher'!X225</f>
        <v>3850.6899999999996</v>
      </c>
      <c r="S216" s="22">
        <v>50284</v>
      </c>
    </row>
    <row r="217" spans="1:19" x14ac:dyDescent="0.2">
      <c r="A217" s="8">
        <f>IFERROR(VLOOKUP(B217,'[1]DADOS (OCULTAR)'!$Q$3:$S$136,3,0),"")</f>
        <v>9767633000366</v>
      </c>
      <c r="B217" s="9" t="str">
        <f>'[1]TCE - ANEXO II - Preencher'!C226</f>
        <v>HOSPITAL ERMÍRIO COUTINHO - CG Nº 014/2022</v>
      </c>
      <c r="C217" s="10"/>
      <c r="D217" s="11" t="str">
        <f>'[1]TCE - ANEXO II - Preencher'!E226</f>
        <v>KATIA LUCIA DO NASCIMENTO SILVA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3222-05</v>
      </c>
      <c r="G217" s="14">
        <f>'[1]TCE - ANEXO II - Preencher'!I226</f>
        <v>45505</v>
      </c>
      <c r="H217" s="13" t="str">
        <f>'[1]TCE - ANEXO II - Preencher'!J226</f>
        <v>1 - Plantonista</v>
      </c>
      <c r="I217" s="13" t="str">
        <f>'[1]TCE - ANEXO II - Preencher'!K226</f>
        <v>44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1913</v>
      </c>
      <c r="N217" s="16">
        <f>'[1]TCE - ANEXO II - Preencher'!S226</f>
        <v>0</v>
      </c>
      <c r="O217" s="17">
        <f>'[1]TCE - ANEXO II - Preencher'!W226</f>
        <v>3661.95</v>
      </c>
      <c r="P217" s="18">
        <f>'[1]TCE - ANEXO II - Preencher'!X226</f>
        <v>-108.82999999999993</v>
      </c>
      <c r="S217" s="22">
        <v>50314</v>
      </c>
    </row>
    <row r="218" spans="1:19" x14ac:dyDescent="0.2">
      <c r="A218" s="8">
        <f>IFERROR(VLOOKUP(B218,'[1]DADOS (OCULTAR)'!$Q$3:$S$136,3,0),"")</f>
        <v>9767633000366</v>
      </c>
      <c r="B218" s="9" t="str">
        <f>'[1]TCE - ANEXO II - Preencher'!C227</f>
        <v>HOSPITAL ERMÍRIO COUTINHO - CG Nº 014/2022</v>
      </c>
      <c r="C218" s="10"/>
      <c r="D218" s="11" t="str">
        <f>'[1]TCE - ANEXO II - Preencher'!E227</f>
        <v>KLEITON RAFAEL DA SILVA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 t="str">
        <f>'[1]TCE - ANEXO II - Preencher'!H227</f>
        <v>2235-05</v>
      </c>
      <c r="G218" s="14">
        <f>'[1]TCE - ANEXO II - Preencher'!I227</f>
        <v>45505</v>
      </c>
      <c r="H218" s="13" t="str">
        <f>'[1]TCE - ANEXO II - Preencher'!J227</f>
        <v>1 - Plantonista</v>
      </c>
      <c r="I218" s="13" t="str">
        <f>'[1]TCE - ANEXO II - Preencher'!K227</f>
        <v>30</v>
      </c>
      <c r="J218" s="15">
        <f>'[1]TCE - ANEXO II - Preencher'!L227</f>
        <v>2852.04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2247.96</v>
      </c>
      <c r="N218" s="16">
        <f>'[1]TCE - ANEXO II - Preencher'!S227</f>
        <v>156.86000000000001</v>
      </c>
      <c r="O218" s="17">
        <f>'[1]TCE - ANEXO II - Preencher'!W227</f>
        <v>751.6</v>
      </c>
      <c r="P218" s="18">
        <f>'[1]TCE - ANEXO II - Preencher'!X227</f>
        <v>4505.2599999999993</v>
      </c>
      <c r="S218" s="22">
        <v>50345</v>
      </c>
    </row>
    <row r="219" spans="1:19" x14ac:dyDescent="0.2">
      <c r="A219" s="8">
        <f>IFERROR(VLOOKUP(B219,'[1]DADOS (OCULTAR)'!$Q$3:$S$136,3,0),"")</f>
        <v>9767633000366</v>
      </c>
      <c r="B219" s="9" t="str">
        <f>'[1]TCE - ANEXO II - Preencher'!C228</f>
        <v>HOSPITAL ERMÍRIO COUTINHO - CG Nº 014/2022</v>
      </c>
      <c r="C219" s="10"/>
      <c r="D219" s="11" t="str">
        <f>'[1]TCE - ANEXO II - Preencher'!E228</f>
        <v>KLEITON RENATO DEMESIO DA SILVA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3222-05</v>
      </c>
      <c r="G219" s="14">
        <f>'[1]TCE - ANEXO II - Preencher'!I228</f>
        <v>45505</v>
      </c>
      <c r="H219" s="13" t="str">
        <f>'[1]TCE - ANEXO II - Preencher'!J228</f>
        <v>1 - Plantonista</v>
      </c>
      <c r="I219" s="13" t="str">
        <f>'[1]TCE - ANEXO II - Preencher'!K228</f>
        <v>44</v>
      </c>
      <c r="J219" s="15">
        <f>'[1]TCE - ANEXO II - Preencher'!L228</f>
        <v>0</v>
      </c>
      <c r="K219" s="15">
        <f>'[1]TCE - ANEXO II - Preencher'!P228</f>
        <v>2649.04</v>
      </c>
      <c r="L219" s="15">
        <f>'[1]TCE - ANEXO II - Preencher'!Q228</f>
        <v>0</v>
      </c>
      <c r="M219" s="15">
        <f>'[1]TCE - ANEXO II - Preencher'!R228</f>
        <v>1913</v>
      </c>
      <c r="N219" s="16">
        <f>'[1]TCE - ANEXO II - Preencher'!S228</f>
        <v>0</v>
      </c>
      <c r="O219" s="17">
        <f>'[1]TCE - ANEXO II - Preencher'!W228</f>
        <v>2779.02</v>
      </c>
      <c r="P219" s="18">
        <f>'[1]TCE - ANEXO II - Preencher'!X228</f>
        <v>1783.02</v>
      </c>
      <c r="S219" s="22">
        <v>50375</v>
      </c>
    </row>
    <row r="220" spans="1:19" x14ac:dyDescent="0.2">
      <c r="A220" s="8">
        <f>IFERROR(VLOOKUP(B220,'[1]DADOS (OCULTAR)'!$Q$3:$S$136,3,0),"")</f>
        <v>9767633000366</v>
      </c>
      <c r="B220" s="9" t="str">
        <f>'[1]TCE - ANEXO II - Preencher'!C229</f>
        <v>HOSPITAL ERMÍRIO COUTINHO - CG Nº 014/2022</v>
      </c>
      <c r="C220" s="10"/>
      <c r="D220" s="11" t="str">
        <f>'[1]TCE - ANEXO II - Preencher'!E229</f>
        <v>LADIEGE FRANCISCO DA SILVA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3222-05</v>
      </c>
      <c r="G220" s="14">
        <f>'[1]TCE - ANEXO II - Preencher'!I229</f>
        <v>45505</v>
      </c>
      <c r="H220" s="13" t="str">
        <f>'[1]TCE - ANEXO II - Preencher'!J229</f>
        <v>1 - Plantonista</v>
      </c>
      <c r="I220" s="13" t="str">
        <f>'[1]TCE - ANEXO II - Preencher'!K229</f>
        <v>44</v>
      </c>
      <c r="J220" s="15">
        <f>'[1]TCE - ANEXO II - Preencher'!L229</f>
        <v>1412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2350.5100000000002</v>
      </c>
      <c r="N220" s="16">
        <f>'[1]TCE - ANEXO II - Preencher'!S229</f>
        <v>0</v>
      </c>
      <c r="O220" s="17">
        <f>'[1]TCE - ANEXO II - Preencher'!W229</f>
        <v>339.96</v>
      </c>
      <c r="P220" s="18">
        <f>'[1]TCE - ANEXO II - Preencher'!X229</f>
        <v>3422.55</v>
      </c>
      <c r="S220" s="22">
        <v>50406</v>
      </c>
    </row>
    <row r="221" spans="1:19" x14ac:dyDescent="0.2">
      <c r="A221" s="8">
        <f>IFERROR(VLOOKUP(B221,'[1]DADOS (OCULTAR)'!$Q$3:$S$136,3,0),"")</f>
        <v>9767633000366</v>
      </c>
      <c r="B221" s="9" t="str">
        <f>'[1]TCE - ANEXO II - Preencher'!C230</f>
        <v>HOSPITAL ERMÍRIO COUTINHO - CG Nº 014/2022</v>
      </c>
      <c r="C221" s="10"/>
      <c r="D221" s="11" t="str">
        <f>'[1]TCE - ANEXO II - Preencher'!E230</f>
        <v>LAERCIO DA CRUZ PINHEIRO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3241-15</v>
      </c>
      <c r="G221" s="14">
        <f>'[1]TCE - ANEXO II - Preencher'!I230</f>
        <v>45505</v>
      </c>
      <c r="H221" s="13" t="str">
        <f>'[1]TCE - ANEXO II - Preencher'!J230</f>
        <v>1 - Plantonista</v>
      </c>
      <c r="I221" s="13" t="str">
        <f>'[1]TCE - ANEXO II - Preencher'!K230</f>
        <v>24</v>
      </c>
      <c r="J221" s="15">
        <f>'[1]TCE - ANEXO II - Preencher'!L230</f>
        <v>2509.09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1809.84</v>
      </c>
      <c r="N221" s="16">
        <f>'[1]TCE - ANEXO II - Preencher'!S230</f>
        <v>0</v>
      </c>
      <c r="O221" s="17">
        <f>'[1]TCE - ANEXO II - Preencher'!W230</f>
        <v>529.6</v>
      </c>
      <c r="P221" s="18">
        <f>'[1]TCE - ANEXO II - Preencher'!X230</f>
        <v>3789.3300000000004</v>
      </c>
      <c r="S221" s="22">
        <v>50437</v>
      </c>
    </row>
    <row r="222" spans="1:19" x14ac:dyDescent="0.2">
      <c r="A222" s="8">
        <f>IFERROR(VLOOKUP(B222,'[1]DADOS (OCULTAR)'!$Q$3:$S$136,3,0),"")</f>
        <v>9767633000366</v>
      </c>
      <c r="B222" s="9" t="str">
        <f>'[1]TCE - ANEXO II - Preencher'!C231</f>
        <v>HOSPITAL ERMÍRIO COUTINHO - CG Nº 014/2022</v>
      </c>
      <c r="C222" s="10"/>
      <c r="D222" s="11" t="str">
        <f>'[1]TCE - ANEXO II - Preencher'!E231</f>
        <v>LAERTE EDUARDO FILHO</v>
      </c>
      <c r="E222" s="12" t="str">
        <f>IF('[1]TCE - ANEXO II - Preencher'!G231="4 - Assistência Odontológica","2 - Outros Profissionais da saúde",'[1]TCE - ANEXO II - Preencher'!G231)</f>
        <v>1 - Médico</v>
      </c>
      <c r="F222" s="13" t="str">
        <f>'[1]TCE - ANEXO II - Preencher'!H231</f>
        <v>2253-20</v>
      </c>
      <c r="G222" s="14">
        <f>'[1]TCE - ANEXO II - Preencher'!I231</f>
        <v>45505</v>
      </c>
      <c r="H222" s="13" t="str">
        <f>'[1]TCE - ANEXO II - Preencher'!J231</f>
        <v>1 - Plantonista</v>
      </c>
      <c r="I222" s="13" t="str">
        <f>'[1]TCE - ANEXO II - Preencher'!K231</f>
        <v>24</v>
      </c>
      <c r="J222" s="15">
        <f>'[1]TCE - ANEXO II - Preencher'!L231</f>
        <v>5347.6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2865.19</v>
      </c>
      <c r="N222" s="16">
        <f>'[1]TCE - ANEXO II - Preencher'!S231</f>
        <v>700</v>
      </c>
      <c r="O222" s="17">
        <f>'[1]TCE - ANEXO II - Preencher'!W231</f>
        <v>2220.9899999999998</v>
      </c>
      <c r="P222" s="18">
        <f>'[1]TCE - ANEXO II - Preencher'!X231</f>
        <v>6691.8000000000011</v>
      </c>
      <c r="S222" s="22">
        <v>50465</v>
      </c>
    </row>
    <row r="223" spans="1:19" x14ac:dyDescent="0.2">
      <c r="A223" s="8">
        <f>IFERROR(VLOOKUP(B223,'[1]DADOS (OCULTAR)'!$Q$3:$S$136,3,0),"")</f>
        <v>9767633000366</v>
      </c>
      <c r="B223" s="9" t="str">
        <f>'[1]TCE - ANEXO II - Preencher'!C232</f>
        <v>HOSPITAL ERMÍRIO COUTINHO - CG Nº 014/2022</v>
      </c>
      <c r="C223" s="10"/>
      <c r="D223" s="11" t="str">
        <f>'[1]TCE - ANEXO II - Preencher'!E232</f>
        <v>LARISSA MACEDO DE MATOS SOUZA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2235-05</v>
      </c>
      <c r="G223" s="14">
        <f>'[1]TCE - ANEXO II - Preencher'!I232</f>
        <v>45505</v>
      </c>
      <c r="H223" s="13" t="str">
        <f>'[1]TCE - ANEXO II - Preencher'!J232</f>
        <v>1 - Plantonista</v>
      </c>
      <c r="I223" s="13" t="str">
        <f>'[1]TCE - ANEXO II - Preencher'!K232</f>
        <v>30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2459.15</v>
      </c>
      <c r="N223" s="16">
        <f>'[1]TCE - ANEXO II - Preencher'!S232</f>
        <v>0</v>
      </c>
      <c r="O223" s="17">
        <f>'[1]TCE - ANEXO II - Preencher'!W232</f>
        <v>3835.09</v>
      </c>
      <c r="P223" s="18">
        <f>'[1]TCE - ANEXO II - Preencher'!X232</f>
        <v>-256.99000000000024</v>
      </c>
      <c r="S223" s="22">
        <v>50496</v>
      </c>
    </row>
    <row r="224" spans="1:19" x14ac:dyDescent="0.2">
      <c r="A224" s="8">
        <f>IFERROR(VLOOKUP(B224,'[1]DADOS (OCULTAR)'!$Q$3:$S$136,3,0),"")</f>
        <v>9767633000366</v>
      </c>
      <c r="B224" s="9" t="str">
        <f>'[1]TCE - ANEXO II - Preencher'!C233</f>
        <v>HOSPITAL ERMÍRIO COUTINHO - CG Nº 014/2022</v>
      </c>
      <c r="C224" s="10"/>
      <c r="D224" s="11" t="str">
        <f>'[1]TCE - ANEXO II - Preencher'!E233</f>
        <v>LARYSSA BRENDA DA SILVA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 t="str">
        <f>'[1]TCE - ANEXO II - Preencher'!H233</f>
        <v>3222-05</v>
      </c>
      <c r="G224" s="14">
        <f>'[1]TCE - ANEXO II - Preencher'!I233</f>
        <v>45505</v>
      </c>
      <c r="H224" s="13" t="str">
        <f>'[1]TCE - ANEXO II - Preencher'!J233</f>
        <v>1 - Plantonista</v>
      </c>
      <c r="I224" s="13" t="str">
        <f>'[1]TCE - ANEXO II - Preencher'!K233</f>
        <v>44</v>
      </c>
      <c r="J224" s="15">
        <f>'[1]TCE - ANEXO II - Preencher'!L233</f>
        <v>1412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2426.44</v>
      </c>
      <c r="N224" s="16">
        <f>'[1]TCE - ANEXO II - Preencher'!S233</f>
        <v>0</v>
      </c>
      <c r="O224" s="17">
        <f>'[1]TCE - ANEXO II - Preencher'!W233</f>
        <v>283.60000000000002</v>
      </c>
      <c r="P224" s="18">
        <f>'[1]TCE - ANEXO II - Preencher'!X233</f>
        <v>3554.84</v>
      </c>
      <c r="S224" s="22">
        <v>50526</v>
      </c>
    </row>
    <row r="225" spans="1:19" x14ac:dyDescent="0.2">
      <c r="A225" s="8">
        <f>IFERROR(VLOOKUP(B225,'[1]DADOS (OCULTAR)'!$Q$3:$S$136,3,0),"")</f>
        <v>9767633000366</v>
      </c>
      <c r="B225" s="9" t="str">
        <f>'[1]TCE - ANEXO II - Preencher'!C234</f>
        <v>HOSPITAL ERMÍRIO COUTINHO - CG Nº 014/2022</v>
      </c>
      <c r="C225" s="10"/>
      <c r="D225" s="11" t="str">
        <f>'[1]TCE - ANEXO II - Preencher'!E234</f>
        <v>LAUDIVAN GOMES DA SILVA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 t="str">
        <f>'[1]TCE - ANEXO II - Preencher'!H234</f>
        <v>5151-10</v>
      </c>
      <c r="G225" s="14">
        <f>'[1]TCE - ANEXO II - Preencher'!I234</f>
        <v>45505</v>
      </c>
      <c r="H225" s="13" t="str">
        <f>'[1]TCE - ANEXO II - Preencher'!J234</f>
        <v>1 - Plantonista</v>
      </c>
      <c r="I225" s="13" t="str">
        <f>'[1]TCE - ANEXO II - Preencher'!K234</f>
        <v>36</v>
      </c>
      <c r="J225" s="15">
        <f>'[1]TCE - ANEXO II - Preencher'!L234</f>
        <v>1412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468.67</v>
      </c>
      <c r="N225" s="16">
        <f>'[1]TCE - ANEXO II - Preencher'!S234</f>
        <v>0</v>
      </c>
      <c r="O225" s="17">
        <f>'[1]TCE - ANEXO II - Preencher'!W234</f>
        <v>155.13999999999999</v>
      </c>
      <c r="P225" s="18">
        <f>'[1]TCE - ANEXO II - Preencher'!X234</f>
        <v>1725.5300000000002</v>
      </c>
      <c r="S225" s="22">
        <v>50557</v>
      </c>
    </row>
    <row r="226" spans="1:19" x14ac:dyDescent="0.2">
      <c r="A226" s="8">
        <f>IFERROR(VLOOKUP(B226,'[1]DADOS (OCULTAR)'!$Q$3:$S$136,3,0),"")</f>
        <v>9767633000366</v>
      </c>
      <c r="B226" s="9" t="str">
        <f>'[1]TCE - ANEXO II - Preencher'!C235</f>
        <v>HOSPITAL ERMÍRIO COUTINHO - CG Nº 014/2022</v>
      </c>
      <c r="C226" s="10"/>
      <c r="D226" s="11" t="str">
        <f>'[1]TCE - ANEXO II - Preencher'!E235</f>
        <v>LAYSLENE XAVIER DA SILVA DIAS</v>
      </c>
      <c r="E226" s="12" t="str">
        <f>IF('[1]TCE - ANEXO II - Preencher'!G235="4 - Assistência Odontológica","2 - Outros Profissionais da saúde",'[1]TCE - ANEXO II - Preencher'!G235)</f>
        <v>3 - Administrativo</v>
      </c>
      <c r="F226" s="13" t="str">
        <f>'[1]TCE - ANEXO II - Preencher'!H235</f>
        <v>5135-05</v>
      </c>
      <c r="G226" s="14">
        <f>'[1]TCE - ANEXO II - Preencher'!I235</f>
        <v>45505</v>
      </c>
      <c r="H226" s="13" t="str">
        <f>'[1]TCE - ANEXO II - Preencher'!J235</f>
        <v>1 - Plantonista</v>
      </c>
      <c r="I226" s="13" t="str">
        <f>'[1]TCE - ANEXO II - Preencher'!K235</f>
        <v>36</v>
      </c>
      <c r="J226" s="15">
        <f>'[1]TCE - ANEXO II - Preencher'!L235</f>
        <v>1364.93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413.91</v>
      </c>
      <c r="N226" s="16">
        <f>'[1]TCE - ANEXO II - Preencher'!S235</f>
        <v>0</v>
      </c>
      <c r="O226" s="17">
        <f>'[1]TCE - ANEXO II - Preencher'!W235</f>
        <v>133.29</v>
      </c>
      <c r="P226" s="18">
        <f>'[1]TCE - ANEXO II - Preencher'!X235</f>
        <v>1645.5500000000002</v>
      </c>
      <c r="S226" s="22">
        <v>50587</v>
      </c>
    </row>
    <row r="227" spans="1:19" x14ac:dyDescent="0.2">
      <c r="A227" s="8">
        <f>IFERROR(VLOOKUP(B227,'[1]DADOS (OCULTAR)'!$Q$3:$S$136,3,0),"")</f>
        <v>9767633000366</v>
      </c>
      <c r="B227" s="9" t="str">
        <f>'[1]TCE - ANEXO II - Preencher'!C236</f>
        <v>HOSPITAL ERMÍRIO COUTINHO - CG Nº 014/2022</v>
      </c>
      <c r="C227" s="10"/>
      <c r="D227" s="11" t="str">
        <f>'[1]TCE - ANEXO II - Preencher'!E236</f>
        <v>LEA RIBEIRO DA SILVA NASCIMENTO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3222-05</v>
      </c>
      <c r="G227" s="14">
        <f>'[1]TCE - ANEXO II - Preencher'!I236</f>
        <v>45505</v>
      </c>
      <c r="H227" s="13" t="str">
        <f>'[1]TCE - ANEXO II - Preencher'!J236</f>
        <v>1 - Plantonista</v>
      </c>
      <c r="I227" s="13" t="str">
        <f>'[1]TCE - ANEXO II - Preencher'!K236</f>
        <v>44</v>
      </c>
      <c r="J227" s="15">
        <f>'[1]TCE - ANEXO II - Preencher'!L236</f>
        <v>1412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2350.5100000000002</v>
      </c>
      <c r="N227" s="16">
        <f>'[1]TCE - ANEXO II - Preencher'!S236</f>
        <v>0</v>
      </c>
      <c r="O227" s="17">
        <f>'[1]TCE - ANEXO II - Preencher'!W236</f>
        <v>300.54000000000002</v>
      </c>
      <c r="P227" s="18">
        <f>'[1]TCE - ANEXO II - Preencher'!X236</f>
        <v>3461.9700000000003</v>
      </c>
      <c r="S227" s="22">
        <v>50618</v>
      </c>
    </row>
    <row r="228" spans="1:19" x14ac:dyDescent="0.2">
      <c r="A228" s="8">
        <f>IFERROR(VLOOKUP(B228,'[1]DADOS (OCULTAR)'!$Q$3:$S$136,3,0),"")</f>
        <v>9767633000366</v>
      </c>
      <c r="B228" s="9" t="str">
        <f>'[1]TCE - ANEXO II - Preencher'!C237</f>
        <v>HOSPITAL ERMÍRIO COUTINHO - CG Nº 014/2022</v>
      </c>
      <c r="C228" s="10"/>
      <c r="D228" s="11" t="str">
        <f>'[1]TCE - ANEXO II - Preencher'!E237</f>
        <v>LEANDRO DO ESPIRITO SANTO FARIAS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 t="str">
        <f>'[1]TCE - ANEXO II - Preencher'!H237</f>
        <v>3222-05</v>
      </c>
      <c r="G228" s="14">
        <f>'[1]TCE - ANEXO II - Preencher'!I237</f>
        <v>45505</v>
      </c>
      <c r="H228" s="13" t="str">
        <f>'[1]TCE - ANEXO II - Preencher'!J237</f>
        <v>1 - Plantonista</v>
      </c>
      <c r="I228" s="13" t="str">
        <f>'[1]TCE - ANEXO II - Preencher'!K237</f>
        <v>44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1913</v>
      </c>
      <c r="N228" s="16">
        <f>'[1]TCE - ANEXO II - Preencher'!S237</f>
        <v>0</v>
      </c>
      <c r="O228" s="17">
        <f>'[1]TCE - ANEXO II - Preencher'!W237</f>
        <v>3690.47</v>
      </c>
      <c r="P228" s="18">
        <f>'[1]TCE - ANEXO II - Preencher'!X237</f>
        <v>-87.619999999999891</v>
      </c>
      <c r="S228" s="22">
        <v>50649</v>
      </c>
    </row>
    <row r="229" spans="1:19" x14ac:dyDescent="0.2">
      <c r="A229" s="8">
        <f>IFERROR(VLOOKUP(B229,'[1]DADOS (OCULTAR)'!$Q$3:$S$136,3,0),"")</f>
        <v>9767633000366</v>
      </c>
      <c r="B229" s="9" t="str">
        <f>'[1]TCE - ANEXO II - Preencher'!C238</f>
        <v>HOSPITAL ERMÍRIO COUTINHO - CG Nº 014/2022</v>
      </c>
      <c r="C229" s="10"/>
      <c r="D229" s="11" t="str">
        <f>'[1]TCE - ANEXO II - Preencher'!E238</f>
        <v>LEANDRO MARCOS DA SILVA</v>
      </c>
      <c r="E229" s="12" t="str">
        <f>IF('[1]TCE - ANEXO II - Preencher'!G238="4 - Assistência Odontológica","2 - Outros Profissionais da saúde",'[1]TCE - ANEXO II - Preencher'!G238)</f>
        <v>3 - Administrativo</v>
      </c>
      <c r="F229" s="13" t="str">
        <f>'[1]TCE - ANEXO II - Preencher'!H238</f>
        <v>5163-10</v>
      </c>
      <c r="G229" s="14">
        <f>'[1]TCE - ANEXO II - Preencher'!I238</f>
        <v>45505</v>
      </c>
      <c r="H229" s="13" t="str">
        <f>'[1]TCE - ANEXO II - Preencher'!J238</f>
        <v>1 - Plantonista</v>
      </c>
      <c r="I229" s="13" t="str">
        <f>'[1]TCE - ANEXO II - Preencher'!K238</f>
        <v>36</v>
      </c>
      <c r="J229" s="15">
        <f>'[1]TCE - ANEXO II - Preencher'!L238</f>
        <v>1412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680.47</v>
      </c>
      <c r="N229" s="16">
        <f>'[1]TCE - ANEXO II - Preencher'!S238</f>
        <v>0</v>
      </c>
      <c r="O229" s="17">
        <f>'[1]TCE - ANEXO II - Preencher'!W238</f>
        <v>213.62</v>
      </c>
      <c r="P229" s="18">
        <f>'[1]TCE - ANEXO II - Preencher'!X238</f>
        <v>1878.8500000000004</v>
      </c>
      <c r="S229" s="22">
        <v>50679</v>
      </c>
    </row>
    <row r="230" spans="1:19" x14ac:dyDescent="0.2">
      <c r="A230" s="8">
        <f>IFERROR(VLOOKUP(B230,'[1]DADOS (OCULTAR)'!$Q$3:$S$136,3,0),"")</f>
        <v>9767633000366</v>
      </c>
      <c r="B230" s="9" t="str">
        <f>'[1]TCE - ANEXO II - Preencher'!C239</f>
        <v>HOSPITAL ERMÍRIO COUTINHO - CG Nº 014/2022</v>
      </c>
      <c r="C230" s="10"/>
      <c r="D230" s="11" t="str">
        <f>'[1]TCE - ANEXO II - Preencher'!E239</f>
        <v>LEANDRO TEIXEIRA DA SILVA</v>
      </c>
      <c r="E230" s="12" t="str">
        <f>IF('[1]TCE - ANEXO II - Preencher'!G239="4 - Assistência Odontológica","2 - Outros Profissionais da saúde",'[1]TCE - ANEXO II - Preencher'!G239)</f>
        <v>3 - Administrativo</v>
      </c>
      <c r="F230" s="13" t="str">
        <f>'[1]TCE - ANEXO II - Preencher'!H239</f>
        <v>5211-30</v>
      </c>
      <c r="G230" s="14">
        <f>'[1]TCE - ANEXO II - Preencher'!I239</f>
        <v>45505</v>
      </c>
      <c r="H230" s="13" t="str">
        <f>'[1]TCE - ANEXO II - Preencher'!J239</f>
        <v>1 - Plantonista</v>
      </c>
      <c r="I230" s="13" t="str">
        <f>'[1]TCE - ANEXO II - Preencher'!K239</f>
        <v>36</v>
      </c>
      <c r="J230" s="15">
        <f>'[1]TCE - ANEXO II - Preencher'!L239</f>
        <v>1412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273.83999999999997</v>
      </c>
      <c r="N230" s="16">
        <f>'[1]TCE - ANEXO II - Preencher'!S239</f>
        <v>0</v>
      </c>
      <c r="O230" s="17">
        <f>'[1]TCE - ANEXO II - Preencher'!W239</f>
        <v>132.02000000000001</v>
      </c>
      <c r="P230" s="18">
        <f>'[1]TCE - ANEXO II - Preencher'!X239</f>
        <v>1553.82</v>
      </c>
      <c r="S230" s="22">
        <v>50710</v>
      </c>
    </row>
    <row r="231" spans="1:19" x14ac:dyDescent="0.2">
      <c r="A231" s="8">
        <f>IFERROR(VLOOKUP(B231,'[1]DADOS (OCULTAR)'!$Q$3:$S$136,3,0),"")</f>
        <v>9767633000366</v>
      </c>
      <c r="B231" s="9" t="str">
        <f>'[1]TCE - ANEXO II - Preencher'!C240</f>
        <v>HOSPITAL ERMÍRIO COUTINHO - CG Nº 014/2022</v>
      </c>
      <c r="C231" s="10"/>
      <c r="D231" s="11" t="str">
        <f>'[1]TCE - ANEXO II - Preencher'!E240</f>
        <v>LEDA WILDMA PEREIRA DA CRUZ DE ANDRADE LIMA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 t="str">
        <f>'[1]TCE - ANEXO II - Preencher'!H240</f>
        <v>2516-05</v>
      </c>
      <c r="G231" s="14">
        <f>'[1]TCE - ANEXO II - Preencher'!I240</f>
        <v>45505</v>
      </c>
      <c r="H231" s="13" t="str">
        <f>'[1]TCE - ANEXO II - Preencher'!J240</f>
        <v>2 - Diarista</v>
      </c>
      <c r="I231" s="13" t="str">
        <f>'[1]TCE - ANEXO II - Preencher'!K240</f>
        <v>30</v>
      </c>
      <c r="J231" s="15">
        <f>'[1]TCE - ANEXO II - Preencher'!L240</f>
        <v>2700.2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552.41999999999996</v>
      </c>
      <c r="N231" s="16">
        <f>'[1]TCE - ANEXO II - Preencher'!S240</f>
        <v>300</v>
      </c>
      <c r="O231" s="17">
        <f>'[1]TCE - ANEXO II - Preencher'!W240</f>
        <v>377.99</v>
      </c>
      <c r="P231" s="18">
        <f>'[1]TCE - ANEXO II - Preencher'!X240</f>
        <v>3174.63</v>
      </c>
      <c r="S231" s="22">
        <v>50740</v>
      </c>
    </row>
    <row r="232" spans="1:19" x14ac:dyDescent="0.2">
      <c r="A232" s="8">
        <f>IFERROR(VLOOKUP(B232,'[1]DADOS (OCULTAR)'!$Q$3:$S$136,3,0),"")</f>
        <v>9767633000366</v>
      </c>
      <c r="B232" s="9" t="str">
        <f>'[1]TCE - ANEXO II - Preencher'!C241</f>
        <v>HOSPITAL ERMÍRIO COUTINHO - CG Nº 014/2022</v>
      </c>
      <c r="C232" s="10"/>
      <c r="D232" s="11" t="str">
        <f>'[1]TCE - ANEXO II - Preencher'!E241</f>
        <v>LEONILDO PEIXOTO DA PAZ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 t="str">
        <f>'[1]TCE - ANEXO II - Preencher'!H241</f>
        <v>2212-05</v>
      </c>
      <c r="G232" s="14">
        <f>'[1]TCE - ANEXO II - Preencher'!I241</f>
        <v>45505</v>
      </c>
      <c r="H232" s="13" t="str">
        <f>'[1]TCE - ANEXO II - Preencher'!J241</f>
        <v>1 - Plantonista</v>
      </c>
      <c r="I232" s="13" t="str">
        <f>'[1]TCE - ANEXO II - Preencher'!K241</f>
        <v>30</v>
      </c>
      <c r="J232" s="15">
        <f>'[1]TCE - ANEXO II - Preencher'!L241</f>
        <v>1088.51</v>
      </c>
      <c r="K232" s="15">
        <f>'[1]TCE - ANEXO II - Preencher'!P241</f>
        <v>4935.49</v>
      </c>
      <c r="L232" s="15">
        <f>'[1]TCE - ANEXO II - Preencher'!Q241</f>
        <v>0</v>
      </c>
      <c r="M232" s="15">
        <f>'[1]TCE - ANEXO II - Preencher'!R241</f>
        <v>3080.73</v>
      </c>
      <c r="N232" s="16">
        <f>'[1]TCE - ANEXO II - Preencher'!S241</f>
        <v>0</v>
      </c>
      <c r="O232" s="17">
        <f>'[1]TCE - ANEXO II - Preencher'!W241</f>
        <v>7648.51</v>
      </c>
      <c r="P232" s="18">
        <f>'[1]TCE - ANEXO II - Preencher'!X241</f>
        <v>1456.2199999999993</v>
      </c>
      <c r="S232" s="22">
        <v>50771</v>
      </c>
    </row>
    <row r="233" spans="1:19" x14ac:dyDescent="0.2">
      <c r="A233" s="8">
        <f>IFERROR(VLOOKUP(B233,'[1]DADOS (OCULTAR)'!$Q$3:$S$136,3,0),"")</f>
        <v>9767633000366</v>
      </c>
      <c r="B233" s="9" t="str">
        <f>'[1]TCE - ANEXO II - Preencher'!C242</f>
        <v>HOSPITAL ERMÍRIO COUTINHO - CG Nº 014/2022</v>
      </c>
      <c r="C233" s="10"/>
      <c r="D233" s="11" t="str">
        <f>'[1]TCE - ANEXO II - Preencher'!E242</f>
        <v>LIANDERSON FELIPE BARBOSA DA SILVA</v>
      </c>
      <c r="E233" s="12" t="str">
        <f>IF('[1]TCE - ANEXO II - Preencher'!G242="4 - Assistência Odontológica","2 - Outros Profissionais da saúde",'[1]TCE - ANEXO II - Preencher'!G242)</f>
        <v>3 - Administrativo</v>
      </c>
      <c r="F233" s="13" t="str">
        <f>'[1]TCE - ANEXO II - Preencher'!H242</f>
        <v>4221-10</v>
      </c>
      <c r="G233" s="14">
        <f>'[1]TCE - ANEXO II - Preencher'!I242</f>
        <v>45505</v>
      </c>
      <c r="H233" s="13" t="str">
        <f>'[1]TCE - ANEXO II - Preencher'!J242</f>
        <v>1 - Plantonista</v>
      </c>
      <c r="I233" s="13" t="str">
        <f>'[1]TCE - ANEXO II - Preencher'!K242</f>
        <v>36</v>
      </c>
      <c r="J233" s="15">
        <f>'[1]TCE - ANEXO II - Preencher'!L242</f>
        <v>0</v>
      </c>
      <c r="K233" s="15">
        <f>'[1]TCE - ANEXO II - Preencher'!P242</f>
        <v>2726.13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2726.13</v>
      </c>
      <c r="P233" s="18">
        <f>'[1]TCE - ANEXO II - Preencher'!X242</f>
        <v>0</v>
      </c>
      <c r="S233" s="22">
        <v>50802</v>
      </c>
    </row>
    <row r="234" spans="1:19" x14ac:dyDescent="0.2">
      <c r="A234" s="8">
        <f>IFERROR(VLOOKUP(B234,'[1]DADOS (OCULTAR)'!$Q$3:$S$136,3,0),"")</f>
        <v>9767633000366</v>
      </c>
      <c r="B234" s="9" t="str">
        <f>'[1]TCE - ANEXO II - Preencher'!C243</f>
        <v>HOSPITAL ERMÍRIO COUTINHO - CG Nº 014/2022</v>
      </c>
      <c r="C234" s="10"/>
      <c r="D234" s="11" t="str">
        <f>'[1]TCE - ANEXO II - Preencher'!E243</f>
        <v>LIDIANE LIMA DOS SANTOS SILVA</v>
      </c>
      <c r="E234" s="12" t="str">
        <f>IF('[1]TCE - ANEXO II - Preencher'!G243="4 - Assistência Odontológica","2 - Outros Profissionais da saúde",'[1]TCE - ANEXO II - Preencher'!G243)</f>
        <v>2 - Outros Profissionais da Saúde</v>
      </c>
      <c r="F234" s="13" t="str">
        <f>'[1]TCE - ANEXO II - Preencher'!H243</f>
        <v>2235-05</v>
      </c>
      <c r="G234" s="14">
        <f>'[1]TCE - ANEXO II - Preencher'!I243</f>
        <v>45505</v>
      </c>
      <c r="H234" s="13" t="str">
        <f>'[1]TCE - ANEXO II - Preencher'!J243</f>
        <v>1 - Plantonista</v>
      </c>
      <c r="I234" s="13" t="str">
        <f>'[1]TCE - ANEXO II - Preencher'!K243</f>
        <v>30</v>
      </c>
      <c r="J234" s="15">
        <f>'[1]TCE - ANEXO II - Preencher'!L243</f>
        <v>1859.03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3050.6</v>
      </c>
      <c r="N234" s="16">
        <f>'[1]TCE - ANEXO II - Preencher'!S243</f>
        <v>0</v>
      </c>
      <c r="O234" s="17">
        <f>'[1]TCE - ANEXO II - Preencher'!W243</f>
        <v>516.96</v>
      </c>
      <c r="P234" s="18">
        <f>'[1]TCE - ANEXO II - Preencher'!X243</f>
        <v>4392.67</v>
      </c>
      <c r="S234" s="22">
        <v>50830</v>
      </c>
    </row>
    <row r="235" spans="1:19" x14ac:dyDescent="0.2">
      <c r="A235" s="8">
        <f>IFERROR(VLOOKUP(B235,'[1]DADOS (OCULTAR)'!$Q$3:$S$136,3,0),"")</f>
        <v>9767633000366</v>
      </c>
      <c r="B235" s="9" t="str">
        <f>'[1]TCE - ANEXO II - Preencher'!C244</f>
        <v>HOSPITAL ERMÍRIO COUTINHO - CG Nº 014/2022</v>
      </c>
      <c r="C235" s="10"/>
      <c r="D235" s="11" t="str">
        <f>'[1]TCE - ANEXO II - Preencher'!E244</f>
        <v>LIDJANE MARIA DE SOUSA SANTOS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2235-05</v>
      </c>
      <c r="G235" s="14">
        <f>'[1]TCE - ANEXO II - Preencher'!I244</f>
        <v>45505</v>
      </c>
      <c r="H235" s="13" t="str">
        <f>'[1]TCE - ANEXO II - Preencher'!J244</f>
        <v>1 - Plantonista</v>
      </c>
      <c r="I235" s="13" t="str">
        <f>'[1]TCE - ANEXO II - Preencher'!K244</f>
        <v>30</v>
      </c>
      <c r="J235" s="15">
        <f>'[1]TCE - ANEXO II - Preencher'!L244</f>
        <v>2221.9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2635.68</v>
      </c>
      <c r="N235" s="16">
        <f>'[1]TCE - ANEXO II - Preencher'!S244</f>
        <v>0</v>
      </c>
      <c r="O235" s="17">
        <f>'[1]TCE - ANEXO II - Preencher'!W244</f>
        <v>589.16000000000008</v>
      </c>
      <c r="P235" s="18">
        <f>'[1]TCE - ANEXO II - Preencher'!X244</f>
        <v>4268.42</v>
      </c>
      <c r="S235" s="22">
        <v>50861</v>
      </c>
    </row>
    <row r="236" spans="1:19" x14ac:dyDescent="0.2">
      <c r="A236" s="8">
        <f>IFERROR(VLOOKUP(B236,'[1]DADOS (OCULTAR)'!$Q$3:$S$136,3,0),"")</f>
        <v>9767633000366</v>
      </c>
      <c r="B236" s="9" t="str">
        <f>'[1]TCE - ANEXO II - Preencher'!C245</f>
        <v>HOSPITAL ERMÍRIO COUTINHO - CG Nº 014/2022</v>
      </c>
      <c r="C236" s="10"/>
      <c r="D236" s="11" t="str">
        <f>'[1]TCE - ANEXO II - Preencher'!E245</f>
        <v>LINDINALDO DIAS DA SILVA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 t="str">
        <f>'[1]TCE - ANEXO II - Preencher'!H245</f>
        <v>2235-05</v>
      </c>
      <c r="G236" s="14">
        <f>'[1]TCE - ANEXO II - Preencher'!I245</f>
        <v>45505</v>
      </c>
      <c r="H236" s="13" t="str">
        <f>'[1]TCE - ANEXO II - Preencher'!J245</f>
        <v>1 - Plantonista</v>
      </c>
      <c r="I236" s="13" t="str">
        <f>'[1]TCE - ANEXO II - Preencher'!K245</f>
        <v>30</v>
      </c>
      <c r="J236" s="15">
        <f>'[1]TCE - ANEXO II - Preencher'!L245</f>
        <v>2852.04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2390.56</v>
      </c>
      <c r="N236" s="16">
        <f>'[1]TCE - ANEXO II - Preencher'!S245</f>
        <v>156.86000000000001</v>
      </c>
      <c r="O236" s="17">
        <f>'[1]TCE - ANEXO II - Preencher'!W245</f>
        <v>807.93</v>
      </c>
      <c r="P236" s="18">
        <f>'[1]TCE - ANEXO II - Preencher'!X245</f>
        <v>4591.53</v>
      </c>
      <c r="S236" s="22">
        <v>50891</v>
      </c>
    </row>
    <row r="237" spans="1:19" x14ac:dyDescent="0.2">
      <c r="A237" s="8">
        <f>IFERROR(VLOOKUP(B237,'[1]DADOS (OCULTAR)'!$Q$3:$S$136,3,0),"")</f>
        <v>9767633000366</v>
      </c>
      <c r="B237" s="9" t="str">
        <f>'[1]TCE - ANEXO II - Preencher'!C246</f>
        <v>HOSPITAL ERMÍRIO COUTINHO - CG Nº 014/2022</v>
      </c>
      <c r="C237" s="10"/>
      <c r="D237" s="11" t="str">
        <f>'[1]TCE - ANEXO II - Preencher'!E246</f>
        <v>LISANDRA CARLA PEREIRA</v>
      </c>
      <c r="E237" s="12" t="str">
        <f>IF('[1]TCE - ANEXO II - Preencher'!G246="4 - Assistência Odontológica","2 - Outros Profissionais da saúde",'[1]TCE - ANEXO II - Preencher'!G246)</f>
        <v>3 - Administrativo</v>
      </c>
      <c r="F237" s="13" t="str">
        <f>'[1]TCE - ANEXO II - Preencher'!H246</f>
        <v>4110-30</v>
      </c>
      <c r="G237" s="14">
        <f>'[1]TCE - ANEXO II - Preencher'!I246</f>
        <v>45505</v>
      </c>
      <c r="H237" s="13" t="str">
        <f>'[1]TCE - ANEXO II - Preencher'!J246</f>
        <v>2 - Diarista</v>
      </c>
      <c r="I237" s="13" t="str">
        <f>'[1]TCE - ANEXO II - Preencher'!K246</f>
        <v>44</v>
      </c>
      <c r="J237" s="15">
        <f>'[1]TCE - ANEXO II - Preencher'!L246</f>
        <v>0</v>
      </c>
      <c r="K237" s="15">
        <f>'[1]TCE - ANEXO II - Preencher'!P246</f>
        <v>2495.59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2495.59</v>
      </c>
      <c r="P237" s="18">
        <f>'[1]TCE - ANEXO II - Preencher'!X246</f>
        <v>0</v>
      </c>
      <c r="S237" s="22">
        <v>50922</v>
      </c>
    </row>
    <row r="238" spans="1:19" x14ac:dyDescent="0.2">
      <c r="A238" s="8">
        <f>IFERROR(VLOOKUP(B238,'[1]DADOS (OCULTAR)'!$Q$3:$S$136,3,0),"")</f>
        <v>9767633000366</v>
      </c>
      <c r="B238" s="9" t="str">
        <f>'[1]TCE - ANEXO II - Preencher'!C247</f>
        <v>HOSPITAL ERMÍRIO COUTINHO - CG Nº 014/2022</v>
      </c>
      <c r="C238" s="10"/>
      <c r="D238" s="11" t="str">
        <f>'[1]TCE - ANEXO II - Preencher'!E247</f>
        <v>LIVIA ESTER BENTO DA SILVA</v>
      </c>
      <c r="E238" s="12" t="str">
        <f>IF('[1]TCE - ANEXO II - Preencher'!G247="4 - Assistência Odontológica","2 - Outros Profissionais da saúde",'[1]TCE - ANEXO II - Preencher'!G247)</f>
        <v>3 - Administrativo</v>
      </c>
      <c r="F238" s="13" t="str">
        <f>'[1]TCE - ANEXO II - Preencher'!H247</f>
        <v>4110-10</v>
      </c>
      <c r="G238" s="14">
        <f>'[1]TCE - ANEXO II - Preencher'!I247</f>
        <v>45505</v>
      </c>
      <c r="H238" s="13" t="str">
        <f>'[1]TCE - ANEXO II - Preencher'!J247</f>
        <v>2 - Diarista</v>
      </c>
      <c r="I238" s="13" t="str">
        <f>'[1]TCE - ANEXO II - Preencher'!K247</f>
        <v>44</v>
      </c>
      <c r="J238" s="15">
        <f>'[1]TCE - ANEXO II - Preencher'!L247</f>
        <v>1565.4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126.76</v>
      </c>
      <c r="P238" s="18">
        <f>'[1]TCE - ANEXO II - Preencher'!X247</f>
        <v>1438.64</v>
      </c>
      <c r="S238" s="22">
        <v>50952</v>
      </c>
    </row>
    <row r="239" spans="1:19" x14ac:dyDescent="0.2">
      <c r="A239" s="8">
        <f>IFERROR(VLOOKUP(B239,'[1]DADOS (OCULTAR)'!$Q$3:$S$136,3,0),"")</f>
        <v>9767633000366</v>
      </c>
      <c r="B239" s="9" t="str">
        <f>'[1]TCE - ANEXO II - Preencher'!C248</f>
        <v>HOSPITAL ERMÍRIO COUTINHO - CG Nº 014/2022</v>
      </c>
      <c r="C239" s="10"/>
      <c r="D239" s="11" t="str">
        <f>'[1]TCE - ANEXO II - Preencher'!E248</f>
        <v>LOURENCA MARIA  DE ARAUJO</v>
      </c>
      <c r="E239" s="12" t="str">
        <f>IF('[1]TCE - ANEXO II - Preencher'!G248="4 - Assistência Odontológica","2 - Outros Profissionais da saúde",'[1]TCE - ANEXO II - Preencher'!G248)</f>
        <v>2 - Outros Profissionais da Saúde</v>
      </c>
      <c r="F239" s="13" t="str">
        <f>'[1]TCE - ANEXO II - Preencher'!H248</f>
        <v>3242-05</v>
      </c>
      <c r="G239" s="14">
        <f>'[1]TCE - ANEXO II - Preencher'!I248</f>
        <v>45505</v>
      </c>
      <c r="H239" s="13" t="str">
        <f>'[1]TCE - ANEXO II - Preencher'!J248</f>
        <v>1 - Plantonista</v>
      </c>
      <c r="I239" s="13" t="str">
        <f>'[1]TCE - ANEXO II - Preencher'!K248</f>
        <v>36</v>
      </c>
      <c r="J239" s="15">
        <f>'[1]TCE - ANEXO II - Preencher'!L248</f>
        <v>1622.54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529.16</v>
      </c>
      <c r="N239" s="16">
        <f>'[1]TCE - ANEXO II - Preencher'!S248</f>
        <v>0</v>
      </c>
      <c r="O239" s="17">
        <f>'[1]TCE - ANEXO II - Preencher'!W248</f>
        <v>205.81</v>
      </c>
      <c r="P239" s="18">
        <f>'[1]TCE - ANEXO II - Preencher'!X248</f>
        <v>1945.8899999999999</v>
      </c>
      <c r="S239" s="22">
        <v>50983</v>
      </c>
    </row>
    <row r="240" spans="1:19" x14ac:dyDescent="0.2">
      <c r="A240" s="8">
        <f>IFERROR(VLOOKUP(B240,'[1]DADOS (OCULTAR)'!$Q$3:$S$136,3,0),"")</f>
        <v>9767633000366</v>
      </c>
      <c r="B240" s="9" t="str">
        <f>'[1]TCE - ANEXO II - Preencher'!C249</f>
        <v>HOSPITAL ERMÍRIO COUTINHO - CG Nº 014/2022</v>
      </c>
      <c r="C240" s="10"/>
      <c r="D240" s="11" t="str">
        <f>'[1]TCE - ANEXO II - Preencher'!E249</f>
        <v>LUCAS GABRIEL DE LIMA SILVA</v>
      </c>
      <c r="E240" s="12" t="str">
        <f>IF('[1]TCE - ANEXO II - Preencher'!G249="4 - Assistência Odontológica","2 - Outros Profissionais da saúde",'[1]TCE - ANEXO II - Preencher'!G249)</f>
        <v>3 - Administrativo</v>
      </c>
      <c r="F240" s="13" t="str">
        <f>'[1]TCE - ANEXO II - Preencher'!H249</f>
        <v>4110-05</v>
      </c>
      <c r="G240" s="14">
        <f>'[1]TCE - ANEXO II - Preencher'!I249</f>
        <v>45505</v>
      </c>
      <c r="H240" s="13" t="str">
        <f>'[1]TCE - ANEXO II - Preencher'!J249</f>
        <v>2 - Diarista</v>
      </c>
      <c r="I240" s="13" t="str">
        <f>'[1]TCE - ANEXO II - Preencher'!K249</f>
        <v>20</v>
      </c>
      <c r="J240" s="15">
        <f>'[1]TCE - ANEXO II - Preencher'!L249</f>
        <v>663.4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49.75</v>
      </c>
      <c r="P240" s="18">
        <f>'[1]TCE - ANEXO II - Preencher'!X249</f>
        <v>613.65</v>
      </c>
      <c r="S240" s="22">
        <v>51014</v>
      </c>
    </row>
    <row r="241" spans="1:19" x14ac:dyDescent="0.2">
      <c r="A241" s="8">
        <f>IFERROR(VLOOKUP(B241,'[1]DADOS (OCULTAR)'!$Q$3:$S$136,3,0),"")</f>
        <v>9767633000366</v>
      </c>
      <c r="B241" s="9" t="str">
        <f>'[1]TCE - ANEXO II - Preencher'!C250</f>
        <v>HOSPITAL ERMÍRIO COUTINHO - CG Nº 014/2022</v>
      </c>
      <c r="C241" s="10"/>
      <c r="D241" s="11" t="str">
        <f>'[1]TCE - ANEXO II - Preencher'!E250</f>
        <v>LUCICLEIDE GOMES DE ARAUJO</v>
      </c>
      <c r="E241" s="12" t="str">
        <f>IF('[1]TCE - ANEXO II - Preencher'!G250="4 - Assistência Odontológica","2 - Outros Profissionais da saúde",'[1]TCE - ANEXO II - Preencher'!G250)</f>
        <v>3 - Administrativo</v>
      </c>
      <c r="F241" s="13" t="str">
        <f>'[1]TCE - ANEXO II - Preencher'!H250</f>
        <v>4110-05</v>
      </c>
      <c r="G241" s="14">
        <f>'[1]TCE - ANEXO II - Preencher'!I250</f>
        <v>45505</v>
      </c>
      <c r="H241" s="13" t="str">
        <f>'[1]TCE - ANEXO II - Preencher'!J250</f>
        <v>2 - Diarista</v>
      </c>
      <c r="I241" s="13" t="str">
        <f>'[1]TCE - ANEXO II - Preencher'!K250</f>
        <v>44</v>
      </c>
      <c r="J241" s="15">
        <f>'[1]TCE - ANEXO II - Preencher'!L250</f>
        <v>2400.2800000000002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120.01</v>
      </c>
      <c r="N241" s="16">
        <f>'[1]TCE - ANEXO II - Preencher'!S250</f>
        <v>700</v>
      </c>
      <c r="O241" s="17">
        <f>'[1]TCE - ANEXO II - Preencher'!W250</f>
        <v>387.73</v>
      </c>
      <c r="P241" s="18">
        <f>'[1]TCE - ANEXO II - Preencher'!X250</f>
        <v>2832.5600000000004</v>
      </c>
      <c r="S241" s="22">
        <v>51044</v>
      </c>
    </row>
    <row r="242" spans="1:19" x14ac:dyDescent="0.2">
      <c r="A242" s="8">
        <f>IFERROR(VLOOKUP(B242,'[1]DADOS (OCULTAR)'!$Q$3:$S$136,3,0),"")</f>
        <v>9767633000366</v>
      </c>
      <c r="B242" s="9" t="str">
        <f>'[1]TCE - ANEXO II - Preencher'!C251</f>
        <v>HOSPITAL ERMÍRIO COUTINHO - CG Nº 014/2022</v>
      </c>
      <c r="C242" s="10"/>
      <c r="D242" s="11" t="str">
        <f>'[1]TCE - ANEXO II - Preencher'!E251</f>
        <v>LUCICLEIDE GOMES DO NASCIMENTO</v>
      </c>
      <c r="E242" s="12" t="str">
        <f>IF('[1]TCE - ANEXO II - Preencher'!G251="4 - Assistência Odontológica","2 - Outros Profissionais da saúde",'[1]TCE - ANEXO II - Preencher'!G251)</f>
        <v>2 - Outros Profissionais da Saúde</v>
      </c>
      <c r="F242" s="13" t="str">
        <f>'[1]TCE - ANEXO II - Preencher'!H251</f>
        <v>3222-05</v>
      </c>
      <c r="G242" s="14">
        <f>'[1]TCE - ANEXO II - Preencher'!I251</f>
        <v>45505</v>
      </c>
      <c r="H242" s="13" t="str">
        <f>'[1]TCE - ANEXO II - Preencher'!J251</f>
        <v>1 - Plantonista</v>
      </c>
      <c r="I242" s="13" t="str">
        <f>'[1]TCE - ANEXO II - Preencher'!K251</f>
        <v>44</v>
      </c>
      <c r="J242" s="15">
        <f>'[1]TCE - ANEXO II - Preencher'!L251</f>
        <v>1412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2632.91</v>
      </c>
      <c r="N242" s="16">
        <f>'[1]TCE - ANEXO II - Preencher'!S251</f>
        <v>0</v>
      </c>
      <c r="O242" s="17">
        <f>'[1]TCE - ANEXO II - Preencher'!W251</f>
        <v>423</v>
      </c>
      <c r="P242" s="18">
        <f>'[1]TCE - ANEXO II - Preencher'!X251</f>
        <v>3621.91</v>
      </c>
      <c r="S242" s="22">
        <v>51075</v>
      </c>
    </row>
    <row r="243" spans="1:19" x14ac:dyDescent="0.2">
      <c r="A243" s="8">
        <f>IFERROR(VLOOKUP(B243,'[1]DADOS (OCULTAR)'!$Q$3:$S$136,3,0),"")</f>
        <v>9767633000366</v>
      </c>
      <c r="B243" s="9" t="str">
        <f>'[1]TCE - ANEXO II - Preencher'!C252</f>
        <v>HOSPITAL ERMÍRIO COUTINHO - CG Nº 014/2022</v>
      </c>
      <c r="C243" s="10"/>
      <c r="D243" s="11" t="str">
        <f>'[1]TCE - ANEXO II - Preencher'!E252</f>
        <v>LUCILENE BATISTA DE SOUZA</v>
      </c>
      <c r="E243" s="12" t="str">
        <f>IF('[1]TCE - ANEXO II - Preencher'!G252="4 - Assistência Odontológica","2 - Outros Profissionais da saúde",'[1]TCE - ANEXO II - Preencher'!G252)</f>
        <v>2 - Outros Profissionais da Saúde</v>
      </c>
      <c r="F243" s="13" t="str">
        <f>'[1]TCE - ANEXO II - Preencher'!H252</f>
        <v>3222-05</v>
      </c>
      <c r="G243" s="14">
        <f>'[1]TCE - ANEXO II - Preencher'!I252</f>
        <v>45505</v>
      </c>
      <c r="H243" s="13" t="str">
        <f>'[1]TCE - ANEXO II - Preencher'!J252</f>
        <v>1 - Plantonista</v>
      </c>
      <c r="I243" s="13" t="str">
        <f>'[1]TCE - ANEXO II - Preencher'!K252</f>
        <v>44</v>
      </c>
      <c r="J243" s="15">
        <f>'[1]TCE - ANEXO II - Preencher'!L252</f>
        <v>1412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2435</v>
      </c>
      <c r="N243" s="16">
        <f>'[1]TCE - ANEXO II - Preencher'!S252</f>
        <v>0</v>
      </c>
      <c r="O243" s="17">
        <f>'[1]TCE - ANEXO II - Preencher'!W252</f>
        <v>326.82</v>
      </c>
      <c r="P243" s="18">
        <f>'[1]TCE - ANEXO II - Preencher'!X252</f>
        <v>3520.18</v>
      </c>
      <c r="S243" s="22">
        <v>51105</v>
      </c>
    </row>
    <row r="244" spans="1:19" x14ac:dyDescent="0.2">
      <c r="A244" s="8">
        <f>IFERROR(VLOOKUP(B244,'[1]DADOS (OCULTAR)'!$Q$3:$S$136,3,0),"")</f>
        <v>9767633000366</v>
      </c>
      <c r="B244" s="9" t="str">
        <f>'[1]TCE - ANEXO II - Preencher'!C253</f>
        <v>HOSPITAL ERMÍRIO COUTINHO - CG Nº 014/2022</v>
      </c>
      <c r="C244" s="10"/>
      <c r="D244" s="11" t="str">
        <f>'[1]TCE - ANEXO II - Preencher'!E253</f>
        <v>LUCILENE DO NASCIMENTO PESSOA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 t="str">
        <f>'[1]TCE - ANEXO II - Preencher'!H253</f>
        <v>3222-05</v>
      </c>
      <c r="G244" s="14">
        <f>'[1]TCE - ANEXO II - Preencher'!I253</f>
        <v>45505</v>
      </c>
      <c r="H244" s="13" t="str">
        <f>'[1]TCE - ANEXO II - Preencher'!J253</f>
        <v>1 - Plantonista</v>
      </c>
      <c r="I244" s="13" t="str">
        <f>'[1]TCE - ANEXO II - Preencher'!K253</f>
        <v>44</v>
      </c>
      <c r="J244" s="15">
        <f>'[1]TCE - ANEXO II - Preencher'!L253</f>
        <v>1412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2421.11</v>
      </c>
      <c r="N244" s="16">
        <f>'[1]TCE - ANEXO II - Preencher'!S253</f>
        <v>0</v>
      </c>
      <c r="O244" s="17">
        <f>'[1]TCE - ANEXO II - Preencher'!W253</f>
        <v>356.9</v>
      </c>
      <c r="P244" s="18">
        <f>'[1]TCE - ANEXO II - Preencher'!X253</f>
        <v>3476.21</v>
      </c>
      <c r="S244" s="22">
        <v>51136</v>
      </c>
    </row>
    <row r="245" spans="1:19" x14ac:dyDescent="0.2">
      <c r="A245" s="8">
        <f>IFERROR(VLOOKUP(B245,'[1]DADOS (OCULTAR)'!$Q$3:$S$136,3,0),"")</f>
        <v>9767633000366</v>
      </c>
      <c r="B245" s="9" t="str">
        <f>'[1]TCE - ANEXO II - Preencher'!C254</f>
        <v>HOSPITAL ERMÍRIO COUTINHO - CG Nº 014/2022</v>
      </c>
      <c r="C245" s="10"/>
      <c r="D245" s="11" t="str">
        <f>'[1]TCE - ANEXO II - Preencher'!E254</f>
        <v>LUIZ BARBOSA DE SOUZA JUNIOR</v>
      </c>
      <c r="E245" s="12" t="str">
        <f>IF('[1]TCE - ANEXO II - Preencher'!G254="4 - Assistência Odontológica","2 - Outros Profissionais da saúde",'[1]TCE - ANEXO II - Preencher'!G254)</f>
        <v>3 - Administrativo</v>
      </c>
      <c r="F245" s="13" t="str">
        <f>'[1]TCE - ANEXO II - Preencher'!H254</f>
        <v>4110-05</v>
      </c>
      <c r="G245" s="14">
        <f>'[1]TCE - ANEXO II - Preencher'!I254</f>
        <v>45505</v>
      </c>
      <c r="H245" s="13" t="str">
        <f>'[1]TCE - ANEXO II - Preencher'!J254</f>
        <v>2 - Diarista</v>
      </c>
      <c r="I245" s="13" t="str">
        <f>'[1]TCE - ANEXO II - Preencher'!K254</f>
        <v>44</v>
      </c>
      <c r="J245" s="15">
        <f>'[1]TCE - ANEXO II - Preencher'!L254</f>
        <v>1730.86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86.54</v>
      </c>
      <c r="N245" s="16">
        <f>'[1]TCE - ANEXO II - Preencher'!S254</f>
        <v>250</v>
      </c>
      <c r="O245" s="17">
        <f>'[1]TCE - ANEXO II - Preencher'!W254</f>
        <v>185.08</v>
      </c>
      <c r="P245" s="18">
        <f>'[1]TCE - ANEXO II - Preencher'!X254</f>
        <v>1882.3199999999997</v>
      </c>
      <c r="S245" s="22">
        <v>51167</v>
      </c>
    </row>
    <row r="246" spans="1:19" x14ac:dyDescent="0.2">
      <c r="A246" s="8">
        <f>IFERROR(VLOOKUP(B246,'[1]DADOS (OCULTAR)'!$Q$3:$S$136,3,0),"")</f>
        <v>9767633000366</v>
      </c>
      <c r="B246" s="9" t="str">
        <f>'[1]TCE - ANEXO II - Preencher'!C255</f>
        <v>HOSPITAL ERMÍRIO COUTINHO - CG Nº 014/2022</v>
      </c>
      <c r="C246" s="10"/>
      <c r="D246" s="11" t="str">
        <f>'[1]TCE - ANEXO II - Preencher'!E255</f>
        <v>LUIZ DOMINGOS DE OLIVEIRA</v>
      </c>
      <c r="E246" s="12" t="str">
        <f>IF('[1]TCE - ANEXO II - Preencher'!G255="4 - Assistência Odontológica","2 - Outros Profissionais da saúde",'[1]TCE - ANEXO II - Preencher'!G255)</f>
        <v>2 - Outros Profissionais da Saúde</v>
      </c>
      <c r="F246" s="13" t="str">
        <f>'[1]TCE - ANEXO II - Preencher'!H255</f>
        <v>3222-05</v>
      </c>
      <c r="G246" s="14">
        <f>'[1]TCE - ANEXO II - Preencher'!I255</f>
        <v>45505</v>
      </c>
      <c r="H246" s="13" t="str">
        <f>'[1]TCE - ANEXO II - Preencher'!J255</f>
        <v>1 - Plantonista</v>
      </c>
      <c r="I246" s="13" t="str">
        <f>'[1]TCE - ANEXO II - Preencher'!K255</f>
        <v>44</v>
      </c>
      <c r="J246" s="15">
        <f>'[1]TCE - ANEXO II - Preencher'!L255</f>
        <v>0</v>
      </c>
      <c r="K246" s="15">
        <f>'[1]TCE - ANEXO II - Preencher'!P255</f>
        <v>2726.43</v>
      </c>
      <c r="L246" s="15">
        <f>'[1]TCE - ANEXO II - Preencher'!Q255</f>
        <v>0</v>
      </c>
      <c r="M246" s="15">
        <f>'[1]TCE - ANEXO II - Preencher'!R255</f>
        <v>1913</v>
      </c>
      <c r="N246" s="16">
        <f>'[1]TCE - ANEXO II - Preencher'!S255</f>
        <v>0</v>
      </c>
      <c r="O246" s="17">
        <f>'[1]TCE - ANEXO II - Preencher'!W255</f>
        <v>2858.5299999999997</v>
      </c>
      <c r="P246" s="18">
        <f>'[1]TCE - ANEXO II - Preencher'!X255</f>
        <v>1780.9000000000005</v>
      </c>
      <c r="S246" s="22">
        <v>51196</v>
      </c>
    </row>
    <row r="247" spans="1:19" x14ac:dyDescent="0.2">
      <c r="A247" s="8">
        <f>IFERROR(VLOOKUP(B247,'[1]DADOS (OCULTAR)'!$Q$3:$S$136,3,0),"")</f>
        <v>9767633000366</v>
      </c>
      <c r="B247" s="9" t="str">
        <f>'[1]TCE - ANEXO II - Preencher'!C256</f>
        <v>HOSPITAL ERMÍRIO COUTINHO - CG Nº 014/2022</v>
      </c>
      <c r="C247" s="10"/>
      <c r="D247" s="11" t="str">
        <f>'[1]TCE - ANEXO II - Preencher'!E256</f>
        <v>LUIZ FERNANDO SANTOS DA SILVEIRA</v>
      </c>
      <c r="E247" s="12" t="str">
        <f>IF('[1]TCE - ANEXO II - Preencher'!G256="4 - Assistência Odontológica","2 - Outros Profissionais da saúde",'[1]TCE - ANEXO II - Preencher'!G256)</f>
        <v>3 - Administrativo</v>
      </c>
      <c r="F247" s="13" t="str">
        <f>'[1]TCE - ANEXO II - Preencher'!H256</f>
        <v>4141-05</v>
      </c>
      <c r="G247" s="14">
        <f>'[1]TCE - ANEXO II - Preencher'!I256</f>
        <v>45505</v>
      </c>
      <c r="H247" s="13" t="str">
        <f>'[1]TCE - ANEXO II - Preencher'!J256</f>
        <v>2 - Diarista</v>
      </c>
      <c r="I247" s="13" t="str">
        <f>'[1]TCE - ANEXO II - Preencher'!K256</f>
        <v>44</v>
      </c>
      <c r="J247" s="15">
        <f>'[1]TCE - ANEXO II - Preencher'!L256</f>
        <v>1774.12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177.41</v>
      </c>
      <c r="N247" s="16">
        <f>'[1]TCE - ANEXO II - Preencher'!S256</f>
        <v>200</v>
      </c>
      <c r="O247" s="17">
        <f>'[1]TCE - ANEXO II - Preencher'!W256</f>
        <v>205.79</v>
      </c>
      <c r="P247" s="18">
        <f>'[1]TCE - ANEXO II - Preencher'!X256</f>
        <v>1945.7399999999998</v>
      </c>
      <c r="S247" s="22">
        <v>51227</v>
      </c>
    </row>
    <row r="248" spans="1:19" x14ac:dyDescent="0.2">
      <c r="A248" s="8">
        <f>IFERROR(VLOOKUP(B248,'[1]DADOS (OCULTAR)'!$Q$3:$S$136,3,0),"")</f>
        <v>9767633000366</v>
      </c>
      <c r="B248" s="9" t="str">
        <f>'[1]TCE - ANEXO II - Preencher'!C257</f>
        <v>HOSPITAL ERMÍRIO COUTINHO - CG Nº 014/2022</v>
      </c>
      <c r="C248" s="10"/>
      <c r="D248" s="11" t="str">
        <f>'[1]TCE - ANEXO II - Preencher'!E257</f>
        <v>LUZINETE MARIA LIMA DA SILVA</v>
      </c>
      <c r="E248" s="12" t="str">
        <f>IF('[1]TCE - ANEXO II - Preencher'!G257="4 - Assistência Odontológica","2 - Outros Profissionais da saúde",'[1]TCE - ANEXO II - Preencher'!G257)</f>
        <v>2 - Outros Profissionais da Saúde</v>
      </c>
      <c r="F248" s="13" t="str">
        <f>'[1]TCE - ANEXO II - Preencher'!H257</f>
        <v>3222-05</v>
      </c>
      <c r="G248" s="14">
        <f>'[1]TCE - ANEXO II - Preencher'!I257</f>
        <v>45505</v>
      </c>
      <c r="H248" s="13" t="str">
        <f>'[1]TCE - ANEXO II - Preencher'!J257</f>
        <v>1 - Plantonista</v>
      </c>
      <c r="I248" s="13" t="str">
        <f>'[1]TCE - ANEXO II - Preencher'!K257</f>
        <v>44</v>
      </c>
      <c r="J248" s="15">
        <f>'[1]TCE - ANEXO II - Preencher'!L257</f>
        <v>1364.93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2397.58</v>
      </c>
      <c r="N248" s="16">
        <f>'[1]TCE - ANEXO II - Preencher'!S257</f>
        <v>0</v>
      </c>
      <c r="O248" s="17">
        <f>'[1]TCE - ANEXO II - Preencher'!W257</f>
        <v>294.20000000000005</v>
      </c>
      <c r="P248" s="18">
        <f>'[1]TCE - ANEXO II - Preencher'!X257</f>
        <v>3468.3100000000004</v>
      </c>
      <c r="S248" s="22">
        <v>51257</v>
      </c>
    </row>
    <row r="249" spans="1:19" x14ac:dyDescent="0.2">
      <c r="A249" s="8">
        <f>IFERROR(VLOOKUP(B249,'[1]DADOS (OCULTAR)'!$Q$3:$S$136,3,0),"")</f>
        <v>9767633000366</v>
      </c>
      <c r="B249" s="9" t="str">
        <f>'[1]TCE - ANEXO II - Preencher'!C258</f>
        <v>HOSPITAL ERMÍRIO COUTINHO - CG Nº 014/2022</v>
      </c>
      <c r="C249" s="10"/>
      <c r="D249" s="11" t="str">
        <f>'[1]TCE - ANEXO II - Preencher'!E258</f>
        <v>LYSIANE PRISCILLA OLEGÁRIA SANTOS DA SILVEIRA</v>
      </c>
      <c r="E249" s="12" t="str">
        <f>IF('[1]TCE - ANEXO II - Preencher'!G258="4 - Assistência Odontológica","2 - Outros Profissionais da saúde",'[1]TCE - ANEXO II - Preencher'!G258)</f>
        <v>1 - Médico</v>
      </c>
      <c r="F249" s="13" t="str">
        <f>'[1]TCE - ANEXO II - Preencher'!H258</f>
        <v>2251-24</v>
      </c>
      <c r="G249" s="14">
        <f>'[1]TCE - ANEXO II - Preencher'!I258</f>
        <v>45505</v>
      </c>
      <c r="H249" s="13" t="str">
        <f>'[1]TCE - ANEXO II - Preencher'!J258</f>
        <v>1 - Plantonista</v>
      </c>
      <c r="I249" s="13" t="str">
        <f>'[1]TCE - ANEXO II - Preencher'!K258</f>
        <v>24</v>
      </c>
      <c r="J249" s="15">
        <f>'[1]TCE - ANEXO II - Preencher'!L258</f>
        <v>6980.05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6103.9</v>
      </c>
      <c r="N249" s="16">
        <f>'[1]TCE - ANEXO II - Preencher'!S258</f>
        <v>600</v>
      </c>
      <c r="O249" s="17">
        <f>'[1]TCE - ANEXO II - Preencher'!W258</f>
        <v>3533.06</v>
      </c>
      <c r="P249" s="18">
        <f>'[1]TCE - ANEXO II - Preencher'!X258</f>
        <v>10150.890000000001</v>
      </c>
      <c r="S249" s="22">
        <v>51288</v>
      </c>
    </row>
    <row r="250" spans="1:19" x14ac:dyDescent="0.2">
      <c r="A250" s="8">
        <f>IFERROR(VLOOKUP(B250,'[1]DADOS (OCULTAR)'!$Q$3:$S$136,3,0),"")</f>
        <v>9767633000366</v>
      </c>
      <c r="B250" s="9" t="str">
        <f>'[1]TCE - ANEXO II - Preencher'!C259</f>
        <v>HOSPITAL ERMÍRIO COUTINHO - CG Nº 014/2022</v>
      </c>
      <c r="C250" s="10"/>
      <c r="D250" s="11" t="str">
        <f>'[1]TCE - ANEXO II - Preencher'!E259</f>
        <v>MACERLANIA DIAS DA SILVA</v>
      </c>
      <c r="E250" s="12" t="str">
        <f>IF('[1]TCE - ANEXO II - Preencher'!G259="4 - Assistência Odontológica","2 - Outros Profissionais da saúde",'[1]TCE - ANEXO II - Preencher'!G259)</f>
        <v>2 - Outros Profissionais da Saúde</v>
      </c>
      <c r="F250" s="13" t="str">
        <f>'[1]TCE - ANEXO II - Preencher'!H259</f>
        <v>3222-05</v>
      </c>
      <c r="G250" s="14">
        <f>'[1]TCE - ANEXO II - Preencher'!I259</f>
        <v>45505</v>
      </c>
      <c r="H250" s="13" t="str">
        <f>'[1]TCE - ANEXO II - Preencher'!J259</f>
        <v>1 - Plantonista</v>
      </c>
      <c r="I250" s="13" t="str">
        <f>'[1]TCE - ANEXO II - Preencher'!K259</f>
        <v>44</v>
      </c>
      <c r="J250" s="15">
        <f>'[1]TCE - ANEXO II - Preencher'!L259</f>
        <v>1412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2562.31</v>
      </c>
      <c r="N250" s="16">
        <f>'[1]TCE - ANEXO II - Preencher'!S259</f>
        <v>120</v>
      </c>
      <c r="O250" s="17">
        <f>'[1]TCE - ANEXO II - Preencher'!W259</f>
        <v>416.18</v>
      </c>
      <c r="P250" s="18">
        <f>'[1]TCE - ANEXO II - Preencher'!X259</f>
        <v>3678.13</v>
      </c>
      <c r="S250" s="22">
        <v>51318</v>
      </c>
    </row>
    <row r="251" spans="1:19" x14ac:dyDescent="0.2">
      <c r="A251" s="8">
        <f>IFERROR(VLOOKUP(B251,'[1]DADOS (OCULTAR)'!$Q$3:$S$136,3,0),"")</f>
        <v>9767633000366</v>
      </c>
      <c r="B251" s="9" t="str">
        <f>'[1]TCE - ANEXO II - Preencher'!C260</f>
        <v>HOSPITAL ERMÍRIO COUTINHO - CG Nº 014/2022</v>
      </c>
      <c r="C251" s="10"/>
      <c r="D251" s="11" t="str">
        <f>'[1]TCE - ANEXO II - Preencher'!E260</f>
        <v>MADJA CAROLINA BARBOSA ARAGAO</v>
      </c>
      <c r="E251" s="12" t="str">
        <f>IF('[1]TCE - ANEXO II - Preencher'!G260="4 - Assistência Odontológica","2 - Outros Profissionais da saúde",'[1]TCE - ANEXO II - Preencher'!G260)</f>
        <v>2 - Outros Profissionais da Saúde</v>
      </c>
      <c r="F251" s="13" t="str">
        <f>'[1]TCE - ANEXO II - Preencher'!H260</f>
        <v>2235-05</v>
      </c>
      <c r="G251" s="14">
        <f>'[1]TCE - ANEXO II - Preencher'!I260</f>
        <v>45505</v>
      </c>
      <c r="H251" s="13" t="str">
        <f>'[1]TCE - ANEXO II - Preencher'!J260</f>
        <v>1 - Plantonista</v>
      </c>
      <c r="I251" s="13" t="str">
        <f>'[1]TCE - ANEXO II - Preencher'!K260</f>
        <v>30</v>
      </c>
      <c r="J251" s="15">
        <f>'[1]TCE - ANEXO II - Preencher'!L260</f>
        <v>2852.04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2647.25</v>
      </c>
      <c r="N251" s="16">
        <f>'[1]TCE - ANEXO II - Preencher'!S260</f>
        <v>156.86000000000001</v>
      </c>
      <c r="O251" s="17">
        <f>'[1]TCE - ANEXO II - Preencher'!W260</f>
        <v>913.12</v>
      </c>
      <c r="P251" s="18">
        <f>'[1]TCE - ANEXO II - Preencher'!X260</f>
        <v>4743.03</v>
      </c>
      <c r="S251" s="22">
        <v>51349</v>
      </c>
    </row>
    <row r="252" spans="1:19" x14ac:dyDescent="0.2">
      <c r="A252" s="8">
        <f>IFERROR(VLOOKUP(B252,'[1]DADOS (OCULTAR)'!$Q$3:$S$136,3,0),"")</f>
        <v>9767633000366</v>
      </c>
      <c r="B252" s="9" t="str">
        <f>'[1]TCE - ANEXO II - Preencher'!C261</f>
        <v>HOSPITAL ERMÍRIO COUTINHO - CG Nº 014/2022</v>
      </c>
      <c r="C252" s="10"/>
      <c r="D252" s="11" t="str">
        <f>'[1]TCE - ANEXO II - Preencher'!E261</f>
        <v>MARCELA DA SILVA ALVES</v>
      </c>
      <c r="E252" s="12" t="str">
        <f>IF('[1]TCE - ANEXO II - Preencher'!G261="4 - Assistência Odontológica","2 - Outros Profissionais da saúde",'[1]TCE - ANEXO II - Preencher'!G261)</f>
        <v>2 - Outros Profissionais da Saúde</v>
      </c>
      <c r="F252" s="13" t="str">
        <f>'[1]TCE - ANEXO II - Preencher'!H261</f>
        <v>3222-05</v>
      </c>
      <c r="G252" s="14">
        <f>'[1]TCE - ANEXO II - Preencher'!I261</f>
        <v>45505</v>
      </c>
      <c r="H252" s="13" t="str">
        <f>'[1]TCE - ANEXO II - Preencher'!J261</f>
        <v>1 - Plantonista</v>
      </c>
      <c r="I252" s="13" t="str">
        <f>'[1]TCE - ANEXO II - Preencher'!K261</f>
        <v>44</v>
      </c>
      <c r="J252" s="15">
        <f>'[1]TCE - ANEXO II - Preencher'!L261</f>
        <v>1412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2279.91</v>
      </c>
      <c r="N252" s="16">
        <f>'[1]TCE - ANEXO II - Preencher'!S261</f>
        <v>0</v>
      </c>
      <c r="O252" s="17">
        <f>'[1]TCE - ANEXO II - Preencher'!W261</f>
        <v>296.74</v>
      </c>
      <c r="P252" s="18">
        <f>'[1]TCE - ANEXO II - Preencher'!X261</f>
        <v>3395.17</v>
      </c>
      <c r="S252" s="22">
        <v>51380</v>
      </c>
    </row>
    <row r="253" spans="1:19" x14ac:dyDescent="0.2">
      <c r="A253" s="8">
        <f>IFERROR(VLOOKUP(B253,'[1]DADOS (OCULTAR)'!$Q$3:$S$136,3,0),"")</f>
        <v>9767633000366</v>
      </c>
      <c r="B253" s="9" t="str">
        <f>'[1]TCE - ANEXO II - Preencher'!C262</f>
        <v>HOSPITAL ERMÍRIO COUTINHO - CG Nº 014/2022</v>
      </c>
      <c r="C253" s="10"/>
      <c r="D253" s="11" t="str">
        <f>'[1]TCE - ANEXO II - Preencher'!E262</f>
        <v>MARCELO JOAQUIM DE SANTANA</v>
      </c>
      <c r="E253" s="12" t="str">
        <f>IF('[1]TCE - ANEXO II - Preencher'!G262="4 - Assistência Odontológica","2 - Outros Profissionais da saúde",'[1]TCE - ANEXO II - Preencher'!G262)</f>
        <v>3 - Administrativo</v>
      </c>
      <c r="F253" s="13" t="str">
        <f>'[1]TCE - ANEXO II - Preencher'!H262</f>
        <v>5143-20</v>
      </c>
      <c r="G253" s="14">
        <f>'[1]TCE - ANEXO II - Preencher'!I262</f>
        <v>45505</v>
      </c>
      <c r="H253" s="13" t="str">
        <f>'[1]TCE - ANEXO II - Preencher'!J262</f>
        <v>1 - Plantonista</v>
      </c>
      <c r="I253" s="13" t="str">
        <f>'[1]TCE - ANEXO II - Preencher'!K262</f>
        <v>36</v>
      </c>
      <c r="J253" s="15">
        <f>'[1]TCE - ANEXO II - Preencher'!L262</f>
        <v>1412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751.07</v>
      </c>
      <c r="N253" s="16">
        <f>'[1]TCE - ANEXO II - Preencher'!S262</f>
        <v>0</v>
      </c>
      <c r="O253" s="17">
        <f>'[1]TCE - ANEXO II - Preencher'!W262</f>
        <v>180.55</v>
      </c>
      <c r="P253" s="18">
        <f>'[1]TCE - ANEXO II - Preencher'!X262</f>
        <v>1982.5200000000002</v>
      </c>
      <c r="S253" s="22">
        <v>51410</v>
      </c>
    </row>
    <row r="254" spans="1:19" x14ac:dyDescent="0.2">
      <c r="A254" s="8">
        <f>IFERROR(VLOOKUP(B254,'[1]DADOS (OCULTAR)'!$Q$3:$S$136,3,0),"")</f>
        <v>9767633000366</v>
      </c>
      <c r="B254" s="9" t="str">
        <f>'[1]TCE - ANEXO II - Preencher'!C263</f>
        <v>HOSPITAL ERMÍRIO COUTINHO - CG Nº 014/2022</v>
      </c>
      <c r="C254" s="10"/>
      <c r="D254" s="11" t="str">
        <f>'[1]TCE - ANEXO II - Preencher'!E263</f>
        <v>MARCIA MARIA DE ANDRADE BATISTA</v>
      </c>
      <c r="E254" s="12" t="str">
        <f>IF('[1]TCE - ANEXO II - Preencher'!G263="4 - Assistência Odontológica","2 - Outros Profissionais da saúde",'[1]TCE - ANEXO II - Preencher'!G263)</f>
        <v>3 - Administrativo</v>
      </c>
      <c r="F254" s="13" t="str">
        <f>'[1]TCE - ANEXO II - Preencher'!H263</f>
        <v>1421-05</v>
      </c>
      <c r="G254" s="14">
        <f>'[1]TCE - ANEXO II - Preencher'!I263</f>
        <v>45505</v>
      </c>
      <c r="H254" s="13" t="str">
        <f>'[1]TCE - ANEXO II - Preencher'!J263</f>
        <v>2 - Diarista</v>
      </c>
      <c r="I254" s="13" t="str">
        <f>'[1]TCE - ANEXO II - Preencher'!K263</f>
        <v>44</v>
      </c>
      <c r="J254" s="15">
        <f>'[1]TCE - ANEXO II - Preencher'!L263</f>
        <v>4696.2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469.62</v>
      </c>
      <c r="N254" s="16">
        <f>'[1]TCE - ANEXO II - Preencher'!S263</f>
        <v>0</v>
      </c>
      <c r="O254" s="17">
        <f>'[1]TCE - ANEXO II - Preencher'!W263</f>
        <v>910.29</v>
      </c>
      <c r="P254" s="18">
        <f>'[1]TCE - ANEXO II - Preencher'!X263</f>
        <v>4255.53</v>
      </c>
      <c r="S254" s="22">
        <v>51441</v>
      </c>
    </row>
    <row r="255" spans="1:19" x14ac:dyDescent="0.2">
      <c r="A255" s="8">
        <f>IFERROR(VLOOKUP(B255,'[1]DADOS (OCULTAR)'!$Q$3:$S$136,3,0),"")</f>
        <v>9767633000366</v>
      </c>
      <c r="B255" s="9" t="str">
        <f>'[1]TCE - ANEXO II - Preencher'!C264</f>
        <v>HOSPITAL ERMÍRIO COUTINHO - CG Nº 014/2022</v>
      </c>
      <c r="C255" s="10"/>
      <c r="D255" s="11" t="str">
        <f>'[1]TCE - ANEXO II - Preencher'!E264</f>
        <v>MARCIA SOARES DA SILVA</v>
      </c>
      <c r="E255" s="12" t="str">
        <f>IF('[1]TCE - ANEXO II - Preencher'!G264="4 - Assistência Odontológica","2 - Outros Profissionais da saúde",'[1]TCE - ANEXO II - Preencher'!G264)</f>
        <v>2 - Outros Profissionais da Saúde</v>
      </c>
      <c r="F255" s="13" t="str">
        <f>'[1]TCE - ANEXO II - Preencher'!H264</f>
        <v>3222-05</v>
      </c>
      <c r="G255" s="14">
        <f>'[1]TCE - ANEXO II - Preencher'!I264</f>
        <v>45505</v>
      </c>
      <c r="H255" s="13" t="str">
        <f>'[1]TCE - ANEXO II - Preencher'!J264</f>
        <v>1 - Plantonista</v>
      </c>
      <c r="I255" s="13" t="str">
        <f>'[1]TCE - ANEXO II - Preencher'!K264</f>
        <v>44</v>
      </c>
      <c r="J255" s="15">
        <f>'[1]TCE - ANEXO II - Preencher'!L264</f>
        <v>1412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2279.91</v>
      </c>
      <c r="N255" s="16">
        <f>'[1]TCE - ANEXO II - Preencher'!S264</f>
        <v>0</v>
      </c>
      <c r="O255" s="17">
        <f>'[1]TCE - ANEXO II - Preencher'!W264</f>
        <v>283.60000000000002</v>
      </c>
      <c r="P255" s="18">
        <f>'[1]TCE - ANEXO II - Preencher'!X264</f>
        <v>3408.31</v>
      </c>
      <c r="S255" s="22">
        <v>51471</v>
      </c>
    </row>
    <row r="256" spans="1:19" x14ac:dyDescent="0.2">
      <c r="A256" s="8">
        <f>IFERROR(VLOOKUP(B256,'[1]DADOS (OCULTAR)'!$Q$3:$S$136,3,0),"")</f>
        <v>9767633000366</v>
      </c>
      <c r="B256" s="9" t="str">
        <f>'[1]TCE - ANEXO II - Preencher'!C265</f>
        <v>HOSPITAL ERMÍRIO COUTINHO - CG Nº 014/2022</v>
      </c>
      <c r="C256" s="10"/>
      <c r="D256" s="11" t="str">
        <f>'[1]TCE - ANEXO II - Preencher'!E265</f>
        <v>MARCILIA REGINA GONCALVES DE OLIVEIRA</v>
      </c>
      <c r="E256" s="12" t="str">
        <f>IF('[1]TCE - ANEXO II - Preencher'!G265="4 - Assistência Odontológica","2 - Outros Profissionais da saúde",'[1]TCE - ANEXO II - Preencher'!G265)</f>
        <v>1 - Médico</v>
      </c>
      <c r="F256" s="13" t="str">
        <f>'[1]TCE - ANEXO II - Preencher'!H265</f>
        <v>2251-51</v>
      </c>
      <c r="G256" s="14">
        <f>'[1]TCE - ANEXO II - Preencher'!I265</f>
        <v>45505</v>
      </c>
      <c r="H256" s="13" t="str">
        <f>'[1]TCE - ANEXO II - Preencher'!J265</f>
        <v>1 - Plantonista</v>
      </c>
      <c r="I256" s="13" t="str">
        <f>'[1]TCE - ANEXO II - Preencher'!K265</f>
        <v>24</v>
      </c>
      <c r="J256" s="15">
        <f>'[1]TCE - ANEXO II - Preencher'!L265</f>
        <v>6980.05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1547.52</v>
      </c>
      <c r="N256" s="16">
        <f>'[1]TCE - ANEXO II - Preencher'!S265</f>
        <v>1050</v>
      </c>
      <c r="O256" s="17">
        <f>'[1]TCE - ANEXO II - Preencher'!W265</f>
        <v>2403.8000000000002</v>
      </c>
      <c r="P256" s="18">
        <f>'[1]TCE - ANEXO II - Preencher'!X265</f>
        <v>7173.7699999999995</v>
      </c>
      <c r="S256" s="22">
        <v>51502</v>
      </c>
    </row>
    <row r="257" spans="1:19" x14ac:dyDescent="0.2">
      <c r="A257" s="8">
        <f>IFERROR(VLOOKUP(B257,'[1]DADOS (OCULTAR)'!$Q$3:$S$136,3,0),"")</f>
        <v>9767633000366</v>
      </c>
      <c r="B257" s="9" t="str">
        <f>'[1]TCE - ANEXO II - Preencher'!C266</f>
        <v>HOSPITAL ERMÍRIO COUTINHO - CG Nº 014/2022</v>
      </c>
      <c r="C257" s="10"/>
      <c r="D257" s="11" t="str">
        <f>'[1]TCE - ANEXO II - Preencher'!E266</f>
        <v>MARCOS JOSE RODRIGUES CESAR DE ALBUQUERQUE</v>
      </c>
      <c r="E257" s="12" t="str">
        <f>IF('[1]TCE - ANEXO II - Preencher'!G266="4 - Assistência Odontológica","2 - Outros Profissionais da saúde",'[1]TCE - ANEXO II - Preencher'!G266)</f>
        <v>1 - Médico</v>
      </c>
      <c r="F257" s="13" t="str">
        <f>'[1]TCE - ANEXO II - Preencher'!H266</f>
        <v>2251-25</v>
      </c>
      <c r="G257" s="14">
        <f>'[1]TCE - ANEXO II - Preencher'!I266</f>
        <v>45505</v>
      </c>
      <c r="H257" s="13" t="str">
        <f>'[1]TCE - ANEXO II - Preencher'!J266</f>
        <v>1 - Plantonista</v>
      </c>
      <c r="I257" s="13" t="str">
        <f>'[1]TCE - ANEXO II - Preencher'!K266</f>
        <v>24</v>
      </c>
      <c r="J257" s="15">
        <f>'[1]TCE - ANEXO II - Preencher'!L266</f>
        <v>6980.05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2952.9</v>
      </c>
      <c r="N257" s="16">
        <f>'[1]TCE - ANEXO II - Preencher'!S266</f>
        <v>600</v>
      </c>
      <c r="O257" s="17">
        <f>'[1]TCE - ANEXO II - Preencher'!W266</f>
        <v>2666.5299999999997</v>
      </c>
      <c r="P257" s="18">
        <f>'[1]TCE - ANEXO II - Preencher'!X266</f>
        <v>7866.420000000001</v>
      </c>
      <c r="S257" s="22">
        <v>51533</v>
      </c>
    </row>
    <row r="258" spans="1:19" x14ac:dyDescent="0.2">
      <c r="A258" s="8">
        <f>IFERROR(VLOOKUP(B258,'[1]DADOS (OCULTAR)'!$Q$3:$S$136,3,0),"")</f>
        <v>9767633000366</v>
      </c>
      <c r="B258" s="9" t="str">
        <f>'[1]TCE - ANEXO II - Preencher'!C267</f>
        <v>HOSPITAL ERMÍRIO COUTINHO - CG Nº 014/2022</v>
      </c>
      <c r="C258" s="10"/>
      <c r="D258" s="11" t="str">
        <f>'[1]TCE - ANEXO II - Preencher'!E267</f>
        <v>MARIA APARECIDA DA SILVA</v>
      </c>
      <c r="E258" s="12" t="str">
        <f>IF('[1]TCE - ANEXO II - Preencher'!G267="4 - Assistência Odontológica","2 - Outros Profissionais da saúde",'[1]TCE - ANEXO II - Preencher'!G267)</f>
        <v>2 - Outros Profissionais da Saúde</v>
      </c>
      <c r="F258" s="13" t="str">
        <f>'[1]TCE - ANEXO II - Preencher'!H267</f>
        <v>3222-05</v>
      </c>
      <c r="G258" s="14">
        <f>'[1]TCE - ANEXO II - Preencher'!I267</f>
        <v>45505</v>
      </c>
      <c r="H258" s="13" t="str">
        <f>'[1]TCE - ANEXO II - Preencher'!J267</f>
        <v>1 - Plantonista</v>
      </c>
      <c r="I258" s="13" t="str">
        <f>'[1]TCE - ANEXO II - Preencher'!K267</f>
        <v>44</v>
      </c>
      <c r="J258" s="15">
        <f>'[1]TCE - ANEXO II - Preencher'!L267</f>
        <v>1412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2646.8</v>
      </c>
      <c r="N258" s="16">
        <f>'[1]TCE - ANEXO II - Preencher'!S267</f>
        <v>0</v>
      </c>
      <c r="O258" s="17">
        <f>'[1]TCE - ANEXO II - Preencher'!W267</f>
        <v>331.73</v>
      </c>
      <c r="P258" s="18">
        <f>'[1]TCE - ANEXO II - Preencher'!X267</f>
        <v>3727.07</v>
      </c>
      <c r="S258" s="22">
        <v>51561</v>
      </c>
    </row>
    <row r="259" spans="1:19" x14ac:dyDescent="0.2">
      <c r="A259" s="8">
        <f>IFERROR(VLOOKUP(B259,'[1]DADOS (OCULTAR)'!$Q$3:$S$136,3,0),"")</f>
        <v>9767633000366</v>
      </c>
      <c r="B259" s="9" t="str">
        <f>'[1]TCE - ANEXO II - Preencher'!C268</f>
        <v>HOSPITAL ERMÍRIO COUTINHO - CG Nº 014/2022</v>
      </c>
      <c r="C259" s="10"/>
      <c r="D259" s="11" t="str">
        <f>'[1]TCE - ANEXO II - Preencher'!E268</f>
        <v>MARIA DA CONCEICAO COUTINHO DA SILVA</v>
      </c>
      <c r="E259" s="12" t="str">
        <f>IF('[1]TCE - ANEXO II - Preencher'!G268="4 - Assistência Odontológica","2 - Outros Profissionais da saúde",'[1]TCE - ANEXO II - Preencher'!G268)</f>
        <v>2 - Outros Profissionais da Saúde</v>
      </c>
      <c r="F259" s="13" t="str">
        <f>'[1]TCE - ANEXO II - Preencher'!H268</f>
        <v>3222-05</v>
      </c>
      <c r="G259" s="14">
        <f>'[1]TCE - ANEXO II - Preencher'!I268</f>
        <v>45505</v>
      </c>
      <c r="H259" s="13" t="str">
        <f>'[1]TCE - ANEXO II - Preencher'!J268</f>
        <v>1 - Plantonista</v>
      </c>
      <c r="I259" s="13" t="str">
        <f>'[1]TCE - ANEXO II - Preencher'!K268</f>
        <v>44</v>
      </c>
      <c r="J259" s="15">
        <f>'[1]TCE - ANEXO II - Preencher'!L268</f>
        <v>1412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2350.5100000000002</v>
      </c>
      <c r="N259" s="16">
        <f>'[1]TCE - ANEXO II - Preencher'!S268</f>
        <v>0</v>
      </c>
      <c r="O259" s="17">
        <f>'[1]TCE - ANEXO II - Preencher'!W268</f>
        <v>291.92</v>
      </c>
      <c r="P259" s="18">
        <f>'[1]TCE - ANEXO II - Preencher'!X268</f>
        <v>3470.59</v>
      </c>
      <c r="S259" s="22">
        <v>51592</v>
      </c>
    </row>
    <row r="260" spans="1:19" x14ac:dyDescent="0.2">
      <c r="A260" s="8">
        <f>IFERROR(VLOOKUP(B260,'[1]DADOS (OCULTAR)'!$Q$3:$S$136,3,0),"")</f>
        <v>9767633000366</v>
      </c>
      <c r="B260" s="9" t="str">
        <f>'[1]TCE - ANEXO II - Preencher'!C269</f>
        <v>HOSPITAL ERMÍRIO COUTINHO - CG Nº 014/2022</v>
      </c>
      <c r="C260" s="10"/>
      <c r="D260" s="11" t="str">
        <f>'[1]TCE - ANEXO II - Preencher'!E269</f>
        <v>MARIA DAS DORES RAMOS DE QUEIROZ</v>
      </c>
      <c r="E260" s="12" t="str">
        <f>IF('[1]TCE - ANEXO II - Preencher'!G269="4 - Assistência Odontológica","2 - Outros Profissionais da saúde",'[1]TCE - ANEXO II - Preencher'!G269)</f>
        <v>2 - Outros Profissionais da Saúde</v>
      </c>
      <c r="F260" s="13" t="str">
        <f>'[1]TCE - ANEXO II - Preencher'!H269</f>
        <v>3242-05</v>
      </c>
      <c r="G260" s="14">
        <f>'[1]TCE - ANEXO II - Preencher'!I269</f>
        <v>45505</v>
      </c>
      <c r="H260" s="13" t="str">
        <f>'[1]TCE - ANEXO II - Preencher'!J269</f>
        <v>1 - Plantonista</v>
      </c>
      <c r="I260" s="13" t="str">
        <f>'[1]TCE - ANEXO II - Preencher'!K269</f>
        <v>36</v>
      </c>
      <c r="J260" s="15">
        <f>'[1]TCE - ANEXO II - Preencher'!L269</f>
        <v>1622.54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529.16</v>
      </c>
      <c r="N260" s="16">
        <f>'[1]TCE - ANEXO II - Preencher'!S269</f>
        <v>0</v>
      </c>
      <c r="O260" s="17">
        <f>'[1]TCE - ANEXO II - Preencher'!W269</f>
        <v>179.53</v>
      </c>
      <c r="P260" s="18">
        <f>'[1]TCE - ANEXO II - Preencher'!X269</f>
        <v>1972.1699999999998</v>
      </c>
      <c r="S260" s="22">
        <v>51622</v>
      </c>
    </row>
    <row r="261" spans="1:19" x14ac:dyDescent="0.2">
      <c r="A261" s="8">
        <f>IFERROR(VLOOKUP(B261,'[1]DADOS (OCULTAR)'!$Q$3:$S$136,3,0),"")</f>
        <v>9767633000366</v>
      </c>
      <c r="B261" s="9" t="str">
        <f>'[1]TCE - ANEXO II - Preencher'!C270</f>
        <v>HOSPITAL ERMÍRIO COUTINHO - CG Nº 014/2022</v>
      </c>
      <c r="C261" s="10"/>
      <c r="D261" s="11" t="str">
        <f>'[1]TCE - ANEXO II - Preencher'!E270</f>
        <v>MARIA DE FATIMA ALMEIDA VASCONCELOS</v>
      </c>
      <c r="E261" s="12" t="str">
        <f>IF('[1]TCE - ANEXO II - Preencher'!G270="4 - Assistência Odontológica","2 - Outros Profissionais da saúde",'[1]TCE - ANEXO II - Preencher'!G270)</f>
        <v>1 - Médico</v>
      </c>
      <c r="F261" s="13" t="str">
        <f>'[1]TCE - ANEXO II - Preencher'!H270</f>
        <v>2251-24</v>
      </c>
      <c r="G261" s="14">
        <f>'[1]TCE - ANEXO II - Preencher'!I270</f>
        <v>45505</v>
      </c>
      <c r="H261" s="13" t="str">
        <f>'[1]TCE - ANEXO II - Preencher'!J270</f>
        <v>1 - Plantonista</v>
      </c>
      <c r="I261" s="13" t="str">
        <f>'[1]TCE - ANEXO II - Preencher'!K270</f>
        <v>24</v>
      </c>
      <c r="J261" s="15">
        <f>'[1]TCE - ANEXO II - Preencher'!L270</f>
        <v>6980.05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3401.91</v>
      </c>
      <c r="N261" s="16">
        <f>'[1]TCE - ANEXO II - Preencher'!S270</f>
        <v>1000</v>
      </c>
      <c r="O261" s="17">
        <f>'[1]TCE - ANEXO II - Preencher'!W270</f>
        <v>2900.0099999999998</v>
      </c>
      <c r="P261" s="18">
        <f>'[1]TCE - ANEXO II - Preencher'!X270</f>
        <v>8481.9499999999989</v>
      </c>
      <c r="S261" s="22">
        <v>51653</v>
      </c>
    </row>
    <row r="262" spans="1:19" x14ac:dyDescent="0.2">
      <c r="A262" s="8">
        <f>IFERROR(VLOOKUP(B262,'[1]DADOS (OCULTAR)'!$Q$3:$S$136,3,0),"")</f>
        <v>9767633000366</v>
      </c>
      <c r="B262" s="9" t="str">
        <f>'[1]TCE - ANEXO II - Preencher'!C271</f>
        <v>HOSPITAL ERMÍRIO COUTINHO - CG Nº 014/2022</v>
      </c>
      <c r="C262" s="10"/>
      <c r="D262" s="11" t="str">
        <f>'[1]TCE - ANEXO II - Preencher'!E271</f>
        <v>MARIA EDUARDA BORBA SANTOS</v>
      </c>
      <c r="E262" s="12" t="str">
        <f>IF('[1]TCE - ANEXO II - Preencher'!G271="4 - Assistência Odontológica","2 - Outros Profissionais da saúde",'[1]TCE - ANEXO II - Preencher'!G271)</f>
        <v>3 - Administrativo</v>
      </c>
      <c r="F262" s="13" t="str">
        <f>'[1]TCE - ANEXO II - Preencher'!H271</f>
        <v>4110-05</v>
      </c>
      <c r="G262" s="14">
        <f>'[1]TCE - ANEXO II - Preencher'!I271</f>
        <v>45505</v>
      </c>
      <c r="H262" s="13" t="str">
        <f>'[1]TCE - ANEXO II - Preencher'!J271</f>
        <v>2 - Diarista</v>
      </c>
      <c r="I262" s="13" t="str">
        <f>'[1]TCE - ANEXO II - Preencher'!K271</f>
        <v>44</v>
      </c>
      <c r="J262" s="15">
        <f>'[1]TCE - ANEXO II - Preencher'!L271</f>
        <v>1412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188.06</v>
      </c>
      <c r="N262" s="16">
        <f>'[1]TCE - ANEXO II - Preencher'!S271</f>
        <v>0</v>
      </c>
      <c r="O262" s="17">
        <f>'[1]TCE - ANEXO II - Preencher'!W271</f>
        <v>117.01</v>
      </c>
      <c r="P262" s="18">
        <f>'[1]TCE - ANEXO II - Preencher'!X271</f>
        <v>1483.05</v>
      </c>
      <c r="S262" s="22">
        <v>51683</v>
      </c>
    </row>
    <row r="263" spans="1:19" x14ac:dyDescent="0.2">
      <c r="A263" s="8">
        <f>IFERROR(VLOOKUP(B263,'[1]DADOS (OCULTAR)'!$Q$3:$S$136,3,0),"")</f>
        <v>9767633000366</v>
      </c>
      <c r="B263" s="9" t="str">
        <f>'[1]TCE - ANEXO II - Preencher'!C272</f>
        <v>HOSPITAL ERMÍRIO COUTINHO - CG Nº 014/2022</v>
      </c>
      <c r="C263" s="10"/>
      <c r="D263" s="11" t="str">
        <f>'[1]TCE - ANEXO II - Preencher'!E272</f>
        <v>MARIA EDUARDA MARQUES DE FONTES</v>
      </c>
      <c r="E263" s="12" t="str">
        <f>IF('[1]TCE - ANEXO II - Preencher'!G272="4 - Assistência Odontológica","2 - Outros Profissionais da saúde",'[1]TCE - ANEXO II - Preencher'!G272)</f>
        <v>2 - Outros Profissionais da Saúde</v>
      </c>
      <c r="F263" s="13" t="str">
        <f>'[1]TCE - ANEXO II - Preencher'!H272</f>
        <v>3222-05</v>
      </c>
      <c r="G263" s="14">
        <f>'[1]TCE - ANEXO II - Preencher'!I272</f>
        <v>45505</v>
      </c>
      <c r="H263" s="13" t="str">
        <f>'[1]TCE - ANEXO II - Preencher'!J272</f>
        <v>2 - Diarista</v>
      </c>
      <c r="I263" s="13" t="str">
        <f>'[1]TCE - ANEXO II - Preencher'!K272</f>
        <v>44</v>
      </c>
      <c r="J263" s="15">
        <f>'[1]TCE - ANEXO II - Preencher'!L272</f>
        <v>1412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2279.91</v>
      </c>
      <c r="N263" s="16">
        <f>'[1]TCE - ANEXO II - Preencher'!S272</f>
        <v>0</v>
      </c>
      <c r="O263" s="17">
        <f>'[1]TCE - ANEXO II - Preencher'!W272</f>
        <v>283.60000000000002</v>
      </c>
      <c r="P263" s="18">
        <f>'[1]TCE - ANEXO II - Preencher'!X272</f>
        <v>3408.31</v>
      </c>
      <c r="S263" s="22">
        <v>51714</v>
      </c>
    </row>
    <row r="264" spans="1:19" x14ac:dyDescent="0.2">
      <c r="A264" s="8">
        <f>IFERROR(VLOOKUP(B264,'[1]DADOS (OCULTAR)'!$Q$3:$S$136,3,0),"")</f>
        <v>9767633000366</v>
      </c>
      <c r="B264" s="9" t="str">
        <f>'[1]TCE - ANEXO II - Preencher'!C273</f>
        <v>HOSPITAL ERMÍRIO COUTINHO - CG Nº 014/2022</v>
      </c>
      <c r="C264" s="10"/>
      <c r="D264" s="11" t="str">
        <f>'[1]TCE - ANEXO II - Preencher'!E273</f>
        <v>MARIA FLAVIA KARINA COSTA</v>
      </c>
      <c r="E264" s="12" t="str">
        <f>IF('[1]TCE - ANEXO II - Preencher'!G273="4 - Assistência Odontológica","2 - Outros Profissionais da saúde",'[1]TCE - ANEXO II - Preencher'!G273)</f>
        <v>1 - Médico</v>
      </c>
      <c r="F264" s="13" t="str">
        <f>'[1]TCE - ANEXO II - Preencher'!H273</f>
        <v>2252-50</v>
      </c>
      <c r="G264" s="14">
        <f>'[1]TCE - ANEXO II - Preencher'!I273</f>
        <v>45505</v>
      </c>
      <c r="H264" s="13" t="str">
        <f>'[1]TCE - ANEXO II - Preencher'!J273</f>
        <v>1 - Plantonista</v>
      </c>
      <c r="I264" s="13" t="str">
        <f>'[1]TCE - ANEXO II - Preencher'!K273</f>
        <v>24</v>
      </c>
      <c r="J264" s="15">
        <f>'[1]TCE - ANEXO II - Preencher'!L273</f>
        <v>6980.05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2103.9</v>
      </c>
      <c r="N264" s="16">
        <f>'[1]TCE - ANEXO II - Preencher'!S273</f>
        <v>2000</v>
      </c>
      <c r="O264" s="17">
        <f>'[1]TCE - ANEXO II - Preencher'!W273</f>
        <v>2519.0100000000002</v>
      </c>
      <c r="P264" s="18">
        <f>'[1]TCE - ANEXO II - Preencher'!X273</f>
        <v>8564.94</v>
      </c>
      <c r="S264" s="22">
        <v>51745</v>
      </c>
    </row>
    <row r="265" spans="1:19" x14ac:dyDescent="0.2">
      <c r="A265" s="8">
        <f>IFERROR(VLOOKUP(B265,'[1]DADOS (OCULTAR)'!$Q$3:$S$136,3,0),"")</f>
        <v>9767633000366</v>
      </c>
      <c r="B265" s="9" t="str">
        <f>'[1]TCE - ANEXO II - Preencher'!C274</f>
        <v>HOSPITAL ERMÍRIO COUTINHO - CG Nº 014/2022</v>
      </c>
      <c r="C265" s="10"/>
      <c r="D265" s="11" t="str">
        <f>'[1]TCE - ANEXO II - Preencher'!E274</f>
        <v>MARIA JOSE DA SILVA</v>
      </c>
      <c r="E265" s="12" t="str">
        <f>IF('[1]TCE - ANEXO II - Preencher'!G274="4 - Assistência Odontológica","2 - Outros Profissionais da saúde",'[1]TCE - ANEXO II - Preencher'!G274)</f>
        <v>3 - Administrativo</v>
      </c>
      <c r="F265" s="13" t="str">
        <f>'[1]TCE - ANEXO II - Preencher'!H274</f>
        <v>5135-05</v>
      </c>
      <c r="G265" s="14">
        <f>'[1]TCE - ANEXO II - Preencher'!I274</f>
        <v>45505</v>
      </c>
      <c r="H265" s="13" t="str">
        <f>'[1]TCE - ANEXO II - Preencher'!J274</f>
        <v>1 - Plantonista</v>
      </c>
      <c r="I265" s="13" t="str">
        <f>'[1]TCE - ANEXO II - Preencher'!K274</f>
        <v>36</v>
      </c>
      <c r="J265" s="15">
        <f>'[1]TCE - ANEXO II - Preencher'!L274</f>
        <v>1412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598.75</v>
      </c>
      <c r="N265" s="16">
        <f>'[1]TCE - ANEXO II - Preencher'!S274</f>
        <v>0</v>
      </c>
      <c r="O265" s="17">
        <f>'[1]TCE - ANEXO II - Preencher'!W274</f>
        <v>179.98</v>
      </c>
      <c r="P265" s="18">
        <f>'[1]TCE - ANEXO II - Preencher'!X274</f>
        <v>1830.77</v>
      </c>
      <c r="S265" s="22">
        <v>51775</v>
      </c>
    </row>
    <row r="266" spans="1:19" x14ac:dyDescent="0.2">
      <c r="A266" s="8">
        <f>IFERROR(VLOOKUP(B266,'[1]DADOS (OCULTAR)'!$Q$3:$S$136,3,0),"")</f>
        <v>9767633000366</v>
      </c>
      <c r="B266" s="9" t="str">
        <f>'[1]TCE - ANEXO II - Preencher'!C275</f>
        <v>HOSPITAL ERMÍRIO COUTINHO - CG Nº 014/2022</v>
      </c>
      <c r="C266" s="10"/>
      <c r="D266" s="11" t="str">
        <f>'[1]TCE - ANEXO II - Preencher'!E275</f>
        <v>MARIA JOSE DA SILVA</v>
      </c>
      <c r="E266" s="12" t="str">
        <f>IF('[1]TCE - ANEXO II - Preencher'!G275="4 - Assistência Odontológica","2 - Outros Profissionais da saúde",'[1]TCE - ANEXO II - Preencher'!G275)</f>
        <v>3 - Administrativo</v>
      </c>
      <c r="F266" s="13" t="str">
        <f>'[1]TCE - ANEXO II - Preencher'!H275</f>
        <v>5143-20</v>
      </c>
      <c r="G266" s="14">
        <f>'[1]TCE - ANEXO II - Preencher'!I275</f>
        <v>45505</v>
      </c>
      <c r="H266" s="13" t="str">
        <f>'[1]TCE - ANEXO II - Preencher'!J275</f>
        <v>1 - Plantonista</v>
      </c>
      <c r="I266" s="13" t="str">
        <f>'[1]TCE - ANEXO II - Preencher'!K275</f>
        <v>36</v>
      </c>
      <c r="J266" s="15">
        <f>'[1]TCE - ANEXO II - Preencher'!L275</f>
        <v>1412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398.07</v>
      </c>
      <c r="N266" s="16">
        <f>'[1]TCE - ANEXO II - Preencher'!S275</f>
        <v>0</v>
      </c>
      <c r="O266" s="17">
        <f>'[1]TCE - ANEXO II - Preencher'!W275</f>
        <v>220.54</v>
      </c>
      <c r="P266" s="18">
        <f>'[1]TCE - ANEXO II - Preencher'!X275</f>
        <v>1589.53</v>
      </c>
      <c r="S266" s="22">
        <v>51806</v>
      </c>
    </row>
    <row r="267" spans="1:19" x14ac:dyDescent="0.2">
      <c r="A267" s="8">
        <f>IFERROR(VLOOKUP(B267,'[1]DADOS (OCULTAR)'!$Q$3:$S$136,3,0),"")</f>
        <v>9767633000366</v>
      </c>
      <c r="B267" s="9" t="str">
        <f>'[1]TCE - ANEXO II - Preencher'!C276</f>
        <v>HOSPITAL ERMÍRIO COUTINHO - CG Nº 014/2022</v>
      </c>
      <c r="C267" s="10"/>
      <c r="D267" s="11" t="str">
        <f>'[1]TCE - ANEXO II - Preencher'!E276</f>
        <v>MARIA JOSE DE ALMEIDA</v>
      </c>
      <c r="E267" s="12" t="str">
        <f>IF('[1]TCE - ANEXO II - Preencher'!G276="4 - Assistência Odontológica","2 - Outros Profissionais da saúde",'[1]TCE - ANEXO II - Preencher'!G276)</f>
        <v>3 - Administrativo</v>
      </c>
      <c r="F267" s="13" t="str">
        <f>'[1]TCE - ANEXO II - Preencher'!H276</f>
        <v>5143-20</v>
      </c>
      <c r="G267" s="14">
        <f>'[1]TCE - ANEXO II - Preencher'!I276</f>
        <v>45505</v>
      </c>
      <c r="H267" s="13" t="str">
        <f>'[1]TCE - ANEXO II - Preencher'!J276</f>
        <v>1 - Plantonista</v>
      </c>
      <c r="I267" s="13" t="str">
        <f>'[1]TCE - ANEXO II - Preencher'!K276</f>
        <v>36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2415.37</v>
      </c>
      <c r="P267" s="18">
        <f>'[1]TCE - ANEXO II - Preencher'!X276</f>
        <v>0</v>
      </c>
      <c r="S267" s="22">
        <v>51836</v>
      </c>
    </row>
    <row r="268" spans="1:19" x14ac:dyDescent="0.2">
      <c r="A268" s="8">
        <f>IFERROR(VLOOKUP(B268,'[1]DADOS (OCULTAR)'!$Q$3:$S$136,3,0),"")</f>
        <v>9767633000366</v>
      </c>
      <c r="B268" s="9" t="str">
        <f>'[1]TCE - ANEXO II - Preencher'!C277</f>
        <v>HOSPITAL ERMÍRIO COUTINHO - CG Nº 014/2022</v>
      </c>
      <c r="C268" s="10"/>
      <c r="D268" s="11" t="str">
        <f>'[1]TCE - ANEXO II - Preencher'!E277</f>
        <v>MARIA JOSE PESSOA DE ARAUJO</v>
      </c>
      <c r="E268" s="12" t="str">
        <f>IF('[1]TCE - ANEXO II - Preencher'!G277="4 - Assistência Odontológica","2 - Outros Profissionais da saúde",'[1]TCE - ANEXO II - Preencher'!G277)</f>
        <v>2 - Outros Profissionais da Saúde</v>
      </c>
      <c r="F268" s="13" t="str">
        <f>'[1]TCE - ANEXO II - Preencher'!H277</f>
        <v>3222-05</v>
      </c>
      <c r="G268" s="14">
        <f>'[1]TCE - ANEXO II - Preencher'!I277</f>
        <v>45505</v>
      </c>
      <c r="H268" s="13" t="str">
        <f>'[1]TCE - ANEXO II - Preencher'!J277</f>
        <v>1 - Plantonista</v>
      </c>
      <c r="I268" s="13" t="str">
        <f>'[1]TCE - ANEXO II - Preencher'!K277</f>
        <v>44</v>
      </c>
      <c r="J268" s="15">
        <f>'[1]TCE - ANEXO II - Preencher'!L277</f>
        <v>1412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2576.4299999999998</v>
      </c>
      <c r="N268" s="16">
        <f>'[1]TCE - ANEXO II - Preencher'!S277</f>
        <v>0</v>
      </c>
      <c r="O268" s="17">
        <f>'[1]TCE - ANEXO II - Preencher'!W277</f>
        <v>352.64</v>
      </c>
      <c r="P268" s="18">
        <f>'[1]TCE - ANEXO II - Preencher'!X277</f>
        <v>3635.79</v>
      </c>
      <c r="S268" s="22">
        <v>51867</v>
      </c>
    </row>
    <row r="269" spans="1:19" x14ac:dyDescent="0.2">
      <c r="A269" s="8">
        <f>IFERROR(VLOOKUP(B269,'[1]DADOS (OCULTAR)'!$Q$3:$S$136,3,0),"")</f>
        <v>9767633000366</v>
      </c>
      <c r="B269" s="9" t="str">
        <f>'[1]TCE - ANEXO II - Preencher'!C278</f>
        <v>HOSPITAL ERMÍRIO COUTINHO - CG Nº 014/2022</v>
      </c>
      <c r="C269" s="10"/>
      <c r="D269" s="11" t="str">
        <f>'[1]TCE - ANEXO II - Preencher'!E278</f>
        <v>MARIA LEONOR DE ANDRADE GOMES</v>
      </c>
      <c r="E269" s="12" t="str">
        <f>IF('[1]TCE - ANEXO II - Preencher'!G278="4 - Assistência Odontológica","2 - Outros Profissionais da saúde",'[1]TCE - ANEXO II - Preencher'!G278)</f>
        <v>2 - Outros Profissionais da Saúde</v>
      </c>
      <c r="F269" s="13" t="str">
        <f>'[1]TCE - ANEXO II - Preencher'!H278</f>
        <v>3222-05</v>
      </c>
      <c r="G269" s="14">
        <f>'[1]TCE - ANEXO II - Preencher'!I278</f>
        <v>45505</v>
      </c>
      <c r="H269" s="13" t="str">
        <f>'[1]TCE - ANEXO II - Preencher'!J278</f>
        <v>1 - Plantonista</v>
      </c>
      <c r="I269" s="13" t="str">
        <f>'[1]TCE - ANEXO II - Preencher'!K278</f>
        <v>44</v>
      </c>
      <c r="J269" s="15">
        <f>'[1]TCE - ANEXO II - Preencher'!L278</f>
        <v>941.33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936.52</v>
      </c>
      <c r="N269" s="16">
        <f>'[1]TCE - ANEXO II - Preencher'!S278</f>
        <v>0</v>
      </c>
      <c r="O269" s="17">
        <f>'[1]TCE - ANEXO II - Preencher'!W278</f>
        <v>218.02</v>
      </c>
      <c r="P269" s="18">
        <f>'[1]TCE - ANEXO II - Preencher'!X278</f>
        <v>1659.83</v>
      </c>
      <c r="S269" s="22">
        <v>51898</v>
      </c>
    </row>
    <row r="270" spans="1:19" x14ac:dyDescent="0.2">
      <c r="A270" s="8">
        <f>IFERROR(VLOOKUP(B270,'[1]DADOS (OCULTAR)'!$Q$3:$S$136,3,0),"")</f>
        <v>9767633000366</v>
      </c>
      <c r="B270" s="9" t="str">
        <f>'[1]TCE - ANEXO II - Preencher'!C279</f>
        <v>HOSPITAL ERMÍRIO COUTINHO - CG Nº 014/2022</v>
      </c>
      <c r="C270" s="10"/>
      <c r="D270" s="11" t="str">
        <f>'[1]TCE - ANEXO II - Preencher'!E279</f>
        <v>MARIA LUCIA DAS NEVES DA SILVA</v>
      </c>
      <c r="E270" s="12" t="str">
        <f>IF('[1]TCE - ANEXO II - Preencher'!G279="4 - Assistência Odontológica","2 - Outros Profissionais da saúde",'[1]TCE - ANEXO II - Preencher'!G279)</f>
        <v>2 - Outros Profissionais da Saúde</v>
      </c>
      <c r="F270" s="13" t="str">
        <f>'[1]TCE - ANEXO II - Preencher'!H279</f>
        <v>3222-05</v>
      </c>
      <c r="G270" s="14">
        <f>'[1]TCE - ANEXO II - Preencher'!I279</f>
        <v>45505</v>
      </c>
      <c r="H270" s="13" t="str">
        <f>'[1]TCE - ANEXO II - Preencher'!J279</f>
        <v>1 - Plantonista</v>
      </c>
      <c r="I270" s="13" t="str">
        <f>'[1]TCE - ANEXO II - Preencher'!K279</f>
        <v>44</v>
      </c>
      <c r="J270" s="15">
        <f>'[1]TCE - ANEXO II - Preencher'!L279</f>
        <v>1412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2421.11</v>
      </c>
      <c r="N270" s="16">
        <f>'[1]TCE - ANEXO II - Preencher'!S279</f>
        <v>0</v>
      </c>
      <c r="O270" s="17">
        <f>'[1]TCE - ANEXO II - Preencher'!W279</f>
        <v>434.28</v>
      </c>
      <c r="P270" s="18">
        <f>'[1]TCE - ANEXO II - Preencher'!X279</f>
        <v>3398.83</v>
      </c>
      <c r="S270" s="22">
        <v>51926</v>
      </c>
    </row>
    <row r="271" spans="1:19" x14ac:dyDescent="0.2">
      <c r="A271" s="8">
        <f>IFERROR(VLOOKUP(B271,'[1]DADOS (OCULTAR)'!$Q$3:$S$136,3,0),"")</f>
        <v>9767633000366</v>
      </c>
      <c r="B271" s="9" t="str">
        <f>'[1]TCE - ANEXO II - Preencher'!C280</f>
        <v>HOSPITAL ERMÍRIO COUTINHO - CG Nº 014/2022</v>
      </c>
      <c r="C271" s="10"/>
      <c r="D271" s="11" t="str">
        <f>'[1]TCE - ANEXO II - Preencher'!E280</f>
        <v>MARIA ROSILENE DE SOUZA</v>
      </c>
      <c r="E271" s="12" t="str">
        <f>IF('[1]TCE - ANEXO II - Preencher'!G280="4 - Assistência Odontológica","2 - Outros Profissionais da saúde",'[1]TCE - ANEXO II - Preencher'!G280)</f>
        <v>3 - Administrativo</v>
      </c>
      <c r="F271" s="13" t="str">
        <f>'[1]TCE - ANEXO II - Preencher'!H280</f>
        <v>5143-20</v>
      </c>
      <c r="G271" s="14">
        <f>'[1]TCE - ANEXO II - Preencher'!I280</f>
        <v>45505</v>
      </c>
      <c r="H271" s="13" t="str">
        <f>'[1]TCE - ANEXO II - Preencher'!J280</f>
        <v>1 - Plantonista</v>
      </c>
      <c r="I271" s="13" t="str">
        <f>'[1]TCE - ANEXO II - Preencher'!K280</f>
        <v>36</v>
      </c>
      <c r="J271" s="15">
        <f>'[1]TCE - ANEXO II - Preencher'!L280</f>
        <v>1412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468.67</v>
      </c>
      <c r="N271" s="16">
        <f>'[1]TCE - ANEXO II - Preencher'!S280</f>
        <v>0</v>
      </c>
      <c r="O271" s="17">
        <f>'[1]TCE - ANEXO II - Preencher'!W280</f>
        <v>233.98</v>
      </c>
      <c r="P271" s="18">
        <f>'[1]TCE - ANEXO II - Preencher'!X280</f>
        <v>1646.69</v>
      </c>
      <c r="S271" s="22">
        <v>51957</v>
      </c>
    </row>
    <row r="272" spans="1:19" x14ac:dyDescent="0.2">
      <c r="A272" s="8">
        <f>IFERROR(VLOOKUP(B272,'[1]DADOS (OCULTAR)'!$Q$3:$S$136,3,0),"")</f>
        <v>9767633000366</v>
      </c>
      <c r="B272" s="9" t="str">
        <f>'[1]TCE - ANEXO II - Preencher'!C281</f>
        <v>HOSPITAL ERMÍRIO COUTINHO - CG Nº 014/2022</v>
      </c>
      <c r="C272" s="10"/>
      <c r="D272" s="11" t="str">
        <f>'[1]TCE - ANEXO II - Preencher'!E281</f>
        <v>MARIANA DA SILVA</v>
      </c>
      <c r="E272" s="12" t="str">
        <f>IF('[1]TCE - ANEXO II - Preencher'!G281="4 - Assistência Odontológica","2 - Outros Profissionais da saúde",'[1]TCE - ANEXO II - Preencher'!G281)</f>
        <v>3 - Administrativo</v>
      </c>
      <c r="F272" s="13" t="str">
        <f>'[1]TCE - ANEXO II - Preencher'!H281</f>
        <v>5143-20</v>
      </c>
      <c r="G272" s="14">
        <f>'[1]TCE - ANEXO II - Preencher'!I281</f>
        <v>45505</v>
      </c>
      <c r="H272" s="13" t="str">
        <f>'[1]TCE - ANEXO II - Preencher'!J281</f>
        <v>1 - Plantonista</v>
      </c>
      <c r="I272" s="13" t="str">
        <f>'[1]TCE - ANEXO II - Preencher'!K281</f>
        <v>36</v>
      </c>
      <c r="J272" s="15">
        <f>'[1]TCE - ANEXO II - Preencher'!L281</f>
        <v>1412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669.35</v>
      </c>
      <c r="N272" s="16">
        <f>'[1]TCE - ANEXO II - Preencher'!S281</f>
        <v>0</v>
      </c>
      <c r="O272" s="17">
        <f>'[1]TCE - ANEXO II - Preencher'!W281</f>
        <v>173.2</v>
      </c>
      <c r="P272" s="18">
        <f>'[1]TCE - ANEXO II - Preencher'!X281</f>
        <v>1908.1499999999999</v>
      </c>
      <c r="S272" s="22">
        <v>51987</v>
      </c>
    </row>
    <row r="273" spans="1:19" x14ac:dyDescent="0.2">
      <c r="A273" s="8">
        <f>IFERROR(VLOOKUP(B273,'[1]DADOS (OCULTAR)'!$Q$3:$S$136,3,0),"")</f>
        <v>9767633000366</v>
      </c>
      <c r="B273" s="9" t="str">
        <f>'[1]TCE - ANEXO II - Preencher'!C282</f>
        <v>HOSPITAL ERMÍRIO COUTINHO - CG Nº 014/2022</v>
      </c>
      <c r="C273" s="10"/>
      <c r="D273" s="11" t="str">
        <f>'[1]TCE - ANEXO II - Preencher'!E282</f>
        <v>MARIANA MEDEIROS GOMES PEIXOTO</v>
      </c>
      <c r="E273" s="12" t="str">
        <f>IF('[1]TCE - ANEXO II - Preencher'!G282="4 - Assistência Odontológica","2 - Outros Profissionais da saúde",'[1]TCE - ANEXO II - Preencher'!G282)</f>
        <v>3 - Administrativo</v>
      </c>
      <c r="F273" s="13" t="str">
        <f>'[1]TCE - ANEXO II - Preencher'!H282</f>
        <v>4101-05</v>
      </c>
      <c r="G273" s="14">
        <f>'[1]TCE - ANEXO II - Preencher'!I282</f>
        <v>45505</v>
      </c>
      <c r="H273" s="13" t="str">
        <f>'[1]TCE - ANEXO II - Preencher'!J282</f>
        <v>2 - Diarista</v>
      </c>
      <c r="I273" s="13" t="str">
        <f>'[1]TCE - ANEXO II - Preencher'!K282</f>
        <v>44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4423.88</v>
      </c>
      <c r="N273" s="16">
        <f>'[1]TCE - ANEXO II - Preencher'!S282</f>
        <v>0</v>
      </c>
      <c r="O273" s="17">
        <f>'[1]TCE - ANEXO II - Preencher'!W282</f>
        <v>643.66999999999996</v>
      </c>
      <c r="P273" s="18">
        <f>'[1]TCE - ANEXO II - Preencher'!X282</f>
        <v>3780.21</v>
      </c>
      <c r="S273" s="22">
        <v>52018</v>
      </c>
    </row>
    <row r="274" spans="1:19" x14ac:dyDescent="0.2">
      <c r="A274" s="8">
        <f>IFERROR(VLOOKUP(B274,'[1]DADOS (OCULTAR)'!$Q$3:$S$136,3,0),"")</f>
        <v>9767633000366</v>
      </c>
      <c r="B274" s="9" t="str">
        <f>'[1]TCE - ANEXO II - Preencher'!C283</f>
        <v>HOSPITAL ERMÍRIO COUTINHO - CG Nº 014/2022</v>
      </c>
      <c r="C274" s="10"/>
      <c r="D274" s="11" t="str">
        <f>'[1]TCE - ANEXO II - Preencher'!E283</f>
        <v>MARILIA DA SILVA OLIVEIRA</v>
      </c>
      <c r="E274" s="12" t="str">
        <f>IF('[1]TCE - ANEXO II - Preencher'!G283="4 - Assistência Odontológica","2 - Outros Profissionais da saúde",'[1]TCE - ANEXO II - Preencher'!G283)</f>
        <v>2 - Outros Profissionais da Saúde</v>
      </c>
      <c r="F274" s="13" t="str">
        <f>'[1]TCE - ANEXO II - Preencher'!H283</f>
        <v>3222-05</v>
      </c>
      <c r="G274" s="14">
        <f>'[1]TCE - ANEXO II - Preencher'!I283</f>
        <v>45505</v>
      </c>
      <c r="H274" s="13" t="str">
        <f>'[1]TCE - ANEXO II - Preencher'!J283</f>
        <v>1 - Plantonista</v>
      </c>
      <c r="I274" s="13" t="str">
        <f>'[1]TCE - ANEXO II - Preencher'!K283</f>
        <v>44</v>
      </c>
      <c r="J274" s="15">
        <f>'[1]TCE - ANEXO II - Preencher'!L283</f>
        <v>1412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2421.11</v>
      </c>
      <c r="N274" s="16">
        <f>'[1]TCE - ANEXO II - Preencher'!S283</f>
        <v>0</v>
      </c>
      <c r="O274" s="17">
        <f>'[1]TCE - ANEXO II - Preencher'!W283</f>
        <v>461</v>
      </c>
      <c r="P274" s="18">
        <f>'[1]TCE - ANEXO II - Preencher'!X283</f>
        <v>3372.11</v>
      </c>
      <c r="S274" s="22">
        <v>52048</v>
      </c>
    </row>
    <row r="275" spans="1:19" x14ac:dyDescent="0.2">
      <c r="A275" s="8">
        <f>IFERROR(VLOOKUP(B275,'[1]DADOS (OCULTAR)'!$Q$3:$S$136,3,0),"")</f>
        <v>9767633000366</v>
      </c>
      <c r="B275" s="9" t="str">
        <f>'[1]TCE - ANEXO II - Preencher'!C284</f>
        <v>HOSPITAL ERMÍRIO COUTINHO - CG Nº 014/2022</v>
      </c>
      <c r="C275" s="10"/>
      <c r="D275" s="11" t="str">
        <f>'[1]TCE - ANEXO II - Preencher'!E284</f>
        <v>MARILIA NATALY DE BRITO OLIVEIRA</v>
      </c>
      <c r="E275" s="12" t="str">
        <f>IF('[1]TCE - ANEXO II - Preencher'!G284="4 - Assistência Odontológica","2 - Outros Profissionais da saúde",'[1]TCE - ANEXO II - Preencher'!G284)</f>
        <v>2 - Outros Profissionais da Saúde</v>
      </c>
      <c r="F275" s="13" t="str">
        <f>'[1]TCE - ANEXO II - Preencher'!H284</f>
        <v>2235-05</v>
      </c>
      <c r="G275" s="14">
        <f>'[1]TCE - ANEXO II - Preencher'!I284</f>
        <v>45505</v>
      </c>
      <c r="H275" s="13" t="str">
        <f>'[1]TCE - ANEXO II - Preencher'!J284</f>
        <v>1 - Plantonista</v>
      </c>
      <c r="I275" s="13" t="str">
        <f>'[1]TCE - ANEXO II - Preencher'!K284</f>
        <v>30</v>
      </c>
      <c r="J275" s="15">
        <f>'[1]TCE - ANEXO II - Preencher'!L284</f>
        <v>1859.03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3476.67</v>
      </c>
      <c r="N275" s="16">
        <f>'[1]TCE - ANEXO II - Preencher'!S284</f>
        <v>102.25</v>
      </c>
      <c r="O275" s="17">
        <f>'[1]TCE - ANEXO II - Preencher'!W284</f>
        <v>640.21</v>
      </c>
      <c r="P275" s="18">
        <f>'[1]TCE - ANEXO II - Preencher'!X284</f>
        <v>4797.74</v>
      </c>
      <c r="S275" s="22">
        <v>52079</v>
      </c>
    </row>
    <row r="276" spans="1:19" x14ac:dyDescent="0.2">
      <c r="A276" s="8">
        <f>IFERROR(VLOOKUP(B276,'[1]DADOS (OCULTAR)'!$Q$3:$S$136,3,0),"")</f>
        <v>9767633000366</v>
      </c>
      <c r="B276" s="9" t="str">
        <f>'[1]TCE - ANEXO II - Preencher'!C285</f>
        <v>HOSPITAL ERMÍRIO COUTINHO - CG Nº 014/2022</v>
      </c>
      <c r="C276" s="10"/>
      <c r="D276" s="11" t="str">
        <f>'[1]TCE - ANEXO II - Preencher'!E285</f>
        <v>MARINETE MARIA DA CONCEICAO ANTONIO</v>
      </c>
      <c r="E276" s="12" t="str">
        <f>IF('[1]TCE - ANEXO II - Preencher'!G285="4 - Assistência Odontológica","2 - Outros Profissionais da saúde",'[1]TCE - ANEXO II - Preencher'!G285)</f>
        <v>3 - Administrativo</v>
      </c>
      <c r="F276" s="13" t="str">
        <f>'[1]TCE - ANEXO II - Preencher'!H285</f>
        <v>5143-20</v>
      </c>
      <c r="G276" s="14">
        <f>'[1]TCE - ANEXO II - Preencher'!I285</f>
        <v>45505</v>
      </c>
      <c r="H276" s="13" t="str">
        <f>'[1]TCE - ANEXO II - Preencher'!J285</f>
        <v>1 - Plantonista</v>
      </c>
      <c r="I276" s="13" t="str">
        <f>'[1]TCE - ANEXO II - Preencher'!K285</f>
        <v>36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>
        <f>IFERROR(VLOOKUP(B277,'[1]DADOS (OCULTAR)'!$Q$3:$S$136,3,0),"")</f>
        <v>9767633000366</v>
      </c>
      <c r="B277" s="9" t="str">
        <f>'[1]TCE - ANEXO II - Preencher'!C286</f>
        <v>HOSPITAL ERMÍRIO COUTINHO - CG Nº 014/2022</v>
      </c>
      <c r="C277" s="10"/>
      <c r="D277" s="11" t="str">
        <f>'[1]TCE - ANEXO II - Preencher'!E286</f>
        <v>MARINA DIAS DELFINO DOS SANTOS</v>
      </c>
      <c r="E277" s="12" t="str">
        <f>IF('[1]TCE - ANEXO II - Preencher'!G286="4 - Assistência Odontológica","2 - Outros Profissionais da saúde",'[1]TCE - ANEXO II - Preencher'!G286)</f>
        <v>2 - Outros Profissionais da Saúde</v>
      </c>
      <c r="F277" s="13" t="str">
        <f>'[1]TCE - ANEXO II - Preencher'!H286</f>
        <v>3222-05</v>
      </c>
      <c r="G277" s="14">
        <f>'[1]TCE - ANEXO II - Preencher'!I286</f>
        <v>45505</v>
      </c>
      <c r="H277" s="13" t="str">
        <f>'[1]TCE - ANEXO II - Preencher'!J286</f>
        <v>1 - Plantonista</v>
      </c>
      <c r="I277" s="13" t="str">
        <f>'[1]TCE - ANEXO II - Preencher'!K286</f>
        <v>44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1913</v>
      </c>
      <c r="N277" s="16">
        <f>'[1]TCE - ANEXO II - Preencher'!S286</f>
        <v>0</v>
      </c>
      <c r="O277" s="17">
        <f>'[1]TCE - ANEXO II - Preencher'!W286</f>
        <v>2390.9</v>
      </c>
      <c r="P277" s="18">
        <f>'[1]TCE - ANEXO II - Preencher'!X286</f>
        <v>-37.570000000000164</v>
      </c>
      <c r="S277" s="22">
        <v>52140</v>
      </c>
    </row>
    <row r="278" spans="1:19" x14ac:dyDescent="0.2">
      <c r="A278" s="8">
        <f>IFERROR(VLOOKUP(B278,'[1]DADOS (OCULTAR)'!$Q$3:$S$136,3,0),"")</f>
        <v>9767633000366</v>
      </c>
      <c r="B278" s="9" t="str">
        <f>'[1]TCE - ANEXO II - Preencher'!C287</f>
        <v>HOSPITAL ERMÍRIO COUTINHO - CG Nº 014/2022</v>
      </c>
      <c r="C278" s="10"/>
      <c r="D278" s="11" t="str">
        <f>'[1]TCE - ANEXO II - Preencher'!E287</f>
        <v>MARLOS BERGAMASCO NOBREGA</v>
      </c>
      <c r="E278" s="12" t="str">
        <f>IF('[1]TCE - ANEXO II - Preencher'!G287="4 - Assistência Odontológica","2 - Outros Profissionais da saúde",'[1]TCE - ANEXO II - Preencher'!G287)</f>
        <v>1 - Médico</v>
      </c>
      <c r="F278" s="13" t="str">
        <f>'[1]TCE - ANEXO II - Preencher'!H287</f>
        <v>2251-51</v>
      </c>
      <c r="G278" s="14">
        <f>'[1]TCE - ANEXO II - Preencher'!I287</f>
        <v>45505</v>
      </c>
      <c r="H278" s="13" t="str">
        <f>'[1]TCE - ANEXO II - Preencher'!J287</f>
        <v>1 - Plantonista</v>
      </c>
      <c r="I278" s="13" t="str">
        <f>'[1]TCE - ANEXO II - Preencher'!K287</f>
        <v>24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32040.33</v>
      </c>
      <c r="P278" s="18">
        <f>'[1]TCE - ANEXO II - Preencher'!X287</f>
        <v>0</v>
      </c>
      <c r="S278" s="22">
        <v>52171</v>
      </c>
    </row>
    <row r="279" spans="1:19" x14ac:dyDescent="0.2">
      <c r="A279" s="8">
        <f>IFERROR(VLOOKUP(B279,'[1]DADOS (OCULTAR)'!$Q$3:$S$136,3,0),"")</f>
        <v>9767633000366</v>
      </c>
      <c r="B279" s="9" t="str">
        <f>'[1]TCE - ANEXO II - Preencher'!C288</f>
        <v>HOSPITAL ERMÍRIO COUTINHO - CG Nº 014/2022</v>
      </c>
      <c r="C279" s="10"/>
      <c r="D279" s="11" t="str">
        <f>'[1]TCE - ANEXO II - Preencher'!E288</f>
        <v>MARLUCE CONSTANTINO DA SILVA LIRA</v>
      </c>
      <c r="E279" s="12" t="str">
        <f>IF('[1]TCE - ANEXO II - Preencher'!G288="4 - Assistência Odontológica","2 - Outros Profissionais da saúde",'[1]TCE - ANEXO II - Preencher'!G288)</f>
        <v>2 - Outros Profissionais da Saúde</v>
      </c>
      <c r="F279" s="13" t="str">
        <f>'[1]TCE - ANEXO II - Preencher'!H288</f>
        <v>3222-05</v>
      </c>
      <c r="G279" s="14">
        <f>'[1]TCE - ANEXO II - Preencher'!I288</f>
        <v>45505</v>
      </c>
      <c r="H279" s="13" t="str">
        <f>'[1]TCE - ANEXO II - Preencher'!J288</f>
        <v>1 - Plantonista</v>
      </c>
      <c r="I279" s="13" t="str">
        <f>'[1]TCE - ANEXO II - Preencher'!K288</f>
        <v>44</v>
      </c>
      <c r="J279" s="15">
        <f>'[1]TCE - ANEXO II - Preencher'!L288</f>
        <v>1412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2647.03</v>
      </c>
      <c r="N279" s="16">
        <f>'[1]TCE - ANEXO II - Preencher'!S288</f>
        <v>0</v>
      </c>
      <c r="O279" s="17">
        <f>'[1]TCE - ANEXO II - Preencher'!W288</f>
        <v>409.01</v>
      </c>
      <c r="P279" s="18">
        <f>'[1]TCE - ANEXO II - Preencher'!X288</f>
        <v>3650.0200000000004</v>
      </c>
      <c r="S279" s="22">
        <v>52201</v>
      </c>
    </row>
    <row r="280" spans="1:19" x14ac:dyDescent="0.2">
      <c r="A280" s="8">
        <f>IFERROR(VLOOKUP(B280,'[1]DADOS (OCULTAR)'!$Q$3:$S$136,3,0),"")</f>
        <v>9767633000366</v>
      </c>
      <c r="B280" s="9" t="str">
        <f>'[1]TCE - ANEXO II - Preencher'!C289</f>
        <v>HOSPITAL ERMÍRIO COUTINHO - CG Nº 014/2022</v>
      </c>
      <c r="C280" s="10"/>
      <c r="D280" s="11" t="str">
        <f>'[1]TCE - ANEXO II - Preencher'!E289</f>
        <v>MARLUCE MARIA DA SILVA</v>
      </c>
      <c r="E280" s="12" t="str">
        <f>IF('[1]TCE - ANEXO II - Preencher'!G289="4 - Assistência Odontológica","2 - Outros Profissionais da saúde",'[1]TCE - ANEXO II - Preencher'!G289)</f>
        <v>2 - Outros Profissionais da Saúde</v>
      </c>
      <c r="F280" s="13" t="str">
        <f>'[1]TCE - ANEXO II - Preencher'!H289</f>
        <v>3222-05</v>
      </c>
      <c r="G280" s="14">
        <f>'[1]TCE - ANEXO II - Preencher'!I289</f>
        <v>45505</v>
      </c>
      <c r="H280" s="13" t="str">
        <f>'[1]TCE - ANEXO II - Preencher'!J289</f>
        <v>1 - Plantonista</v>
      </c>
      <c r="I280" s="13" t="str">
        <f>'[1]TCE - ANEXO II - Preencher'!K289</f>
        <v>44</v>
      </c>
      <c r="J280" s="15">
        <f>'[1]TCE - ANEXO II - Preencher'!L289</f>
        <v>1412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2350.5100000000002</v>
      </c>
      <c r="N280" s="16">
        <f>'[1]TCE - ANEXO II - Preencher'!S289</f>
        <v>0</v>
      </c>
      <c r="O280" s="17">
        <f>'[1]TCE - ANEXO II - Preencher'!W289</f>
        <v>202.33</v>
      </c>
      <c r="P280" s="18">
        <f>'[1]TCE - ANEXO II - Preencher'!X289</f>
        <v>3560.1800000000003</v>
      </c>
      <c r="S280" s="22">
        <v>52232</v>
      </c>
    </row>
    <row r="281" spans="1:19" x14ac:dyDescent="0.2">
      <c r="A281" s="8">
        <f>IFERROR(VLOOKUP(B281,'[1]DADOS (OCULTAR)'!$Q$3:$S$136,3,0),"")</f>
        <v>9767633000366</v>
      </c>
      <c r="B281" s="9" t="str">
        <f>'[1]TCE - ANEXO II - Preencher'!C290</f>
        <v>HOSPITAL ERMÍRIO COUTINHO - CG Nº 014/2022</v>
      </c>
      <c r="C281" s="10"/>
      <c r="D281" s="11" t="str">
        <f>'[1]TCE - ANEXO II - Preencher'!E290</f>
        <v>MARLY DA SILVA</v>
      </c>
      <c r="E281" s="12" t="str">
        <f>IF('[1]TCE - ANEXO II - Preencher'!G290="4 - Assistência Odontológica","2 - Outros Profissionais da saúde",'[1]TCE - ANEXO II - Preencher'!G290)</f>
        <v>2 - Outros Profissionais da Saúde</v>
      </c>
      <c r="F281" s="13" t="str">
        <f>'[1]TCE - ANEXO II - Preencher'!H290</f>
        <v>3222-05</v>
      </c>
      <c r="G281" s="14">
        <f>'[1]TCE - ANEXO II - Preencher'!I290</f>
        <v>45505</v>
      </c>
      <c r="H281" s="13" t="str">
        <f>'[1]TCE - ANEXO II - Preencher'!J290</f>
        <v>1 - Plantonista</v>
      </c>
      <c r="I281" s="13" t="str">
        <f>'[1]TCE - ANEXO II - Preencher'!K290</f>
        <v>44</v>
      </c>
      <c r="J281" s="15">
        <f>'[1]TCE - ANEXO II - Preencher'!L290</f>
        <v>1035.47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2854.22</v>
      </c>
      <c r="N281" s="16">
        <f>'[1]TCE - ANEXO II - Preencher'!S290</f>
        <v>0</v>
      </c>
      <c r="O281" s="17">
        <f>'[1]TCE - ANEXO II - Preencher'!W290</f>
        <v>435.74</v>
      </c>
      <c r="P281" s="18">
        <f>'[1]TCE - ANEXO II - Preencher'!X290</f>
        <v>3453.95</v>
      </c>
      <c r="S281" s="22">
        <v>52263</v>
      </c>
    </row>
    <row r="282" spans="1:19" x14ac:dyDescent="0.2">
      <c r="A282" s="8">
        <f>IFERROR(VLOOKUP(B282,'[1]DADOS (OCULTAR)'!$Q$3:$S$136,3,0),"")</f>
        <v>9767633000366</v>
      </c>
      <c r="B282" s="9" t="str">
        <f>'[1]TCE - ANEXO II - Preencher'!C291</f>
        <v>HOSPITAL ERMÍRIO COUTINHO - CG Nº 014/2022</v>
      </c>
      <c r="C282" s="10"/>
      <c r="D282" s="11" t="str">
        <f>'[1]TCE - ANEXO II - Preencher'!E291</f>
        <v>MARTA EUZEBIO DE OLIVEIRA E SILVA</v>
      </c>
      <c r="E282" s="12" t="str">
        <f>IF('[1]TCE - ANEXO II - Preencher'!G291="4 - Assistência Odontológica","2 - Outros Profissionais da saúde",'[1]TCE - ANEXO II - Preencher'!G291)</f>
        <v>2 - Outros Profissionais da Saúde</v>
      </c>
      <c r="F282" s="13" t="str">
        <f>'[1]TCE - ANEXO II - Preencher'!H291</f>
        <v>3222-05</v>
      </c>
      <c r="G282" s="14">
        <f>'[1]TCE - ANEXO II - Preencher'!I291</f>
        <v>45505</v>
      </c>
      <c r="H282" s="13" t="str">
        <f>'[1]TCE - ANEXO II - Preencher'!J291</f>
        <v>1 - Plantonista</v>
      </c>
      <c r="I282" s="13" t="str">
        <f>'[1]TCE - ANEXO II - Preencher'!K291</f>
        <v>44</v>
      </c>
      <c r="J282" s="15">
        <f>'[1]TCE - ANEXO II - Preencher'!L291</f>
        <v>1364.93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2425.92</v>
      </c>
      <c r="N282" s="16">
        <f>'[1]TCE - ANEXO II - Preencher'!S291</f>
        <v>120</v>
      </c>
      <c r="O282" s="17">
        <f>'[1]TCE - ANEXO II - Preencher'!W291</f>
        <v>363.85</v>
      </c>
      <c r="P282" s="18">
        <f>'[1]TCE - ANEXO II - Preencher'!X291</f>
        <v>3547.0000000000005</v>
      </c>
      <c r="S282" s="22">
        <v>52291</v>
      </c>
    </row>
    <row r="283" spans="1:19" x14ac:dyDescent="0.2">
      <c r="A283" s="8">
        <f>IFERROR(VLOOKUP(B283,'[1]DADOS (OCULTAR)'!$Q$3:$S$136,3,0),"")</f>
        <v>9767633000366</v>
      </c>
      <c r="B283" s="9" t="str">
        <f>'[1]TCE - ANEXO II - Preencher'!C292</f>
        <v>HOSPITAL ERMÍRIO COUTINHO - CG Nº 014/2022</v>
      </c>
      <c r="C283" s="10"/>
      <c r="D283" s="11" t="str">
        <f>'[1]TCE - ANEXO II - Preencher'!E292</f>
        <v>MATHEUS MAXUEL TAVARES DA SILVA</v>
      </c>
      <c r="E283" s="12" t="str">
        <f>IF('[1]TCE - ANEXO II - Preencher'!G292="4 - Assistência Odontológica","2 - Outros Profissionais da saúde",'[1]TCE - ANEXO II - Preencher'!G292)</f>
        <v>3 - Administrativo</v>
      </c>
      <c r="F283" s="13" t="str">
        <f>'[1]TCE - ANEXO II - Preencher'!H292</f>
        <v>4110-05</v>
      </c>
      <c r="G283" s="14">
        <f>'[1]TCE - ANEXO II - Preencher'!I292</f>
        <v>45505</v>
      </c>
      <c r="H283" s="13" t="str">
        <f>'[1]TCE - ANEXO II - Preencher'!J292</f>
        <v>2 - Diarista</v>
      </c>
      <c r="I283" s="13" t="str">
        <f>'[1]TCE - ANEXO II - Preencher'!K292</f>
        <v>20</v>
      </c>
      <c r="J283" s="15">
        <f>'[1]TCE - ANEXO II - Preencher'!L292</f>
        <v>663.4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49.75</v>
      </c>
      <c r="P283" s="18">
        <f>'[1]TCE - ANEXO II - Preencher'!X292</f>
        <v>613.65</v>
      </c>
      <c r="S283" s="22">
        <v>52322</v>
      </c>
    </row>
    <row r="284" spans="1:19" x14ac:dyDescent="0.2">
      <c r="A284" s="8">
        <f>IFERROR(VLOOKUP(B284,'[1]DADOS (OCULTAR)'!$Q$3:$S$136,3,0),"")</f>
        <v>9767633000366</v>
      </c>
      <c r="B284" s="9" t="str">
        <f>'[1]TCE - ANEXO II - Preencher'!C293</f>
        <v>HOSPITAL ERMÍRIO COUTINHO - CG Nº 014/2022</v>
      </c>
      <c r="C284" s="10"/>
      <c r="D284" s="11" t="str">
        <f>'[1]TCE - ANEXO II - Preencher'!E293</f>
        <v>MAURICIO RAFAEL DA SILVA</v>
      </c>
      <c r="E284" s="12" t="str">
        <f>IF('[1]TCE - ANEXO II - Preencher'!G293="4 - Assistência Odontológica","2 - Outros Profissionais da saúde",'[1]TCE - ANEXO II - Preencher'!G293)</f>
        <v>3 - Administrativo</v>
      </c>
      <c r="F284" s="13" t="str">
        <f>'[1]TCE - ANEXO II - Preencher'!H293</f>
        <v>5163-10</v>
      </c>
      <c r="G284" s="14">
        <f>'[1]TCE - ANEXO II - Preencher'!I293</f>
        <v>45505</v>
      </c>
      <c r="H284" s="13" t="str">
        <f>'[1]TCE - ANEXO II - Preencher'!J293</f>
        <v>1 - Plantonista</v>
      </c>
      <c r="I284" s="13" t="str">
        <f>'[1]TCE - ANEXO II - Preencher'!K293</f>
        <v>36</v>
      </c>
      <c r="J284" s="15">
        <f>'[1]TCE - ANEXO II - Preencher'!L293</f>
        <v>1412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926.51</v>
      </c>
      <c r="N284" s="16">
        <f>'[1]TCE - ANEXO II - Preencher'!S293</f>
        <v>0</v>
      </c>
      <c r="O284" s="17">
        <f>'[1]TCE - ANEXO II - Preencher'!W293</f>
        <v>196.34</v>
      </c>
      <c r="P284" s="18">
        <f>'[1]TCE - ANEXO II - Preencher'!X293</f>
        <v>2142.17</v>
      </c>
      <c r="S284" s="22">
        <v>52352</v>
      </c>
    </row>
    <row r="285" spans="1:19" x14ac:dyDescent="0.2">
      <c r="A285" s="8">
        <f>IFERROR(VLOOKUP(B285,'[1]DADOS (OCULTAR)'!$Q$3:$S$136,3,0),"")</f>
        <v>9767633000366</v>
      </c>
      <c r="B285" s="9" t="str">
        <f>'[1]TCE - ANEXO II - Preencher'!C294</f>
        <v>HOSPITAL ERMÍRIO COUTINHO - CG Nº 014/2022</v>
      </c>
      <c r="C285" s="10"/>
      <c r="D285" s="11" t="str">
        <f>'[1]TCE - ANEXO II - Preencher'!E294</f>
        <v>MAYLSON FERNANDO LOPES DE MELO</v>
      </c>
      <c r="E285" s="12" t="str">
        <f>IF('[1]TCE - ANEXO II - Preencher'!G294="4 - Assistência Odontológica","2 - Outros Profissionais da saúde",'[1]TCE - ANEXO II - Preencher'!G294)</f>
        <v>3 - Administrativo</v>
      </c>
      <c r="F285" s="13" t="str">
        <f>'[1]TCE - ANEXO II - Preencher'!H294</f>
        <v>5151-10</v>
      </c>
      <c r="G285" s="14">
        <f>'[1]TCE - ANEXO II - Preencher'!I294</f>
        <v>45505</v>
      </c>
      <c r="H285" s="13" t="str">
        <f>'[1]TCE - ANEXO II - Preencher'!J294</f>
        <v>1 - Plantonista</v>
      </c>
      <c r="I285" s="13" t="str">
        <f>'[1]TCE - ANEXO II - Preencher'!K294</f>
        <v>36</v>
      </c>
      <c r="J285" s="15">
        <f>'[1]TCE - ANEXO II - Preencher'!L294</f>
        <v>1412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398.07</v>
      </c>
      <c r="N285" s="16">
        <f>'[1]TCE - ANEXO II - Preencher'!S294</f>
        <v>0</v>
      </c>
      <c r="O285" s="17">
        <f>'[1]TCE - ANEXO II - Preencher'!W294</f>
        <v>148.78</v>
      </c>
      <c r="P285" s="18">
        <f>'[1]TCE - ANEXO II - Preencher'!X294</f>
        <v>1661.29</v>
      </c>
      <c r="S285" s="22">
        <v>52383</v>
      </c>
    </row>
    <row r="286" spans="1:19" x14ac:dyDescent="0.2">
      <c r="A286" s="8">
        <f>IFERROR(VLOOKUP(B286,'[1]DADOS (OCULTAR)'!$Q$3:$S$136,3,0),"")</f>
        <v>9767633000366</v>
      </c>
      <c r="B286" s="9" t="str">
        <f>'[1]TCE - ANEXO II - Preencher'!C295</f>
        <v>HOSPITAL ERMÍRIO COUTINHO - CG Nº 014/2022</v>
      </c>
      <c r="C286" s="10"/>
      <c r="D286" s="11" t="str">
        <f>'[1]TCE - ANEXO II - Preencher'!E295</f>
        <v>MAYRA EMANUELLY FARIAS DE ARAUJO</v>
      </c>
      <c r="E286" s="12" t="str">
        <f>IF('[1]TCE - ANEXO II - Preencher'!G295="4 - Assistência Odontológica","2 - Outros Profissionais da saúde",'[1]TCE - ANEXO II - Preencher'!G295)</f>
        <v>2 - Outros Profissionais da Saúde</v>
      </c>
      <c r="F286" s="13" t="str">
        <f>'[1]TCE - ANEXO II - Preencher'!H295</f>
        <v>2237-10</v>
      </c>
      <c r="G286" s="14">
        <f>'[1]TCE - ANEXO II - Preencher'!I295</f>
        <v>45505</v>
      </c>
      <c r="H286" s="13" t="str">
        <f>'[1]TCE - ANEXO II - Preencher'!J295</f>
        <v>2 - Diarista</v>
      </c>
      <c r="I286" s="13" t="str">
        <f>'[1]TCE - ANEXO II - Preencher'!K295</f>
        <v>30</v>
      </c>
      <c r="J286" s="15">
        <f>'[1]TCE - ANEXO II - Preencher'!L295</f>
        <v>2651.95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282.39999999999998</v>
      </c>
      <c r="N286" s="16">
        <f>'[1]TCE - ANEXO II - Preencher'!S295</f>
        <v>79.56</v>
      </c>
      <c r="O286" s="17">
        <f>'[1]TCE - ANEXO II - Preencher'!W295</f>
        <v>274.72000000000003</v>
      </c>
      <c r="P286" s="18">
        <f>'[1]TCE - ANEXO II - Preencher'!X295</f>
        <v>2739.1899999999996</v>
      </c>
      <c r="S286" s="22">
        <v>52413</v>
      </c>
    </row>
    <row r="287" spans="1:19" x14ac:dyDescent="0.2">
      <c r="A287" s="8">
        <f>IFERROR(VLOOKUP(B287,'[1]DADOS (OCULTAR)'!$Q$3:$S$136,3,0),"")</f>
        <v>9767633000366</v>
      </c>
      <c r="B287" s="9" t="str">
        <f>'[1]TCE - ANEXO II - Preencher'!C296</f>
        <v>HOSPITAL ERMÍRIO COUTINHO - CG Nº 014/2022</v>
      </c>
      <c r="C287" s="10"/>
      <c r="D287" s="11" t="str">
        <f>'[1]TCE - ANEXO II - Preencher'!E296</f>
        <v>MERCIA MARIA DA PAIXAO</v>
      </c>
      <c r="E287" s="12" t="str">
        <f>IF('[1]TCE - ANEXO II - Preencher'!G296="4 - Assistência Odontológica","2 - Outros Profissionais da saúde",'[1]TCE - ANEXO II - Preencher'!G296)</f>
        <v>3 - Administrativo</v>
      </c>
      <c r="F287" s="13" t="str">
        <f>'[1]TCE - ANEXO II - Preencher'!H296</f>
        <v>5135-05</v>
      </c>
      <c r="G287" s="14">
        <f>'[1]TCE - ANEXO II - Preencher'!I296</f>
        <v>45505</v>
      </c>
      <c r="H287" s="13" t="str">
        <f>'[1]TCE - ANEXO II - Preencher'!J296</f>
        <v>1 - Plantonista</v>
      </c>
      <c r="I287" s="13" t="str">
        <f>'[1]TCE - ANEXO II - Preencher'!K296</f>
        <v>36</v>
      </c>
      <c r="J287" s="15">
        <f>'[1]TCE - ANEXO II - Preencher'!L296</f>
        <v>1412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468.67</v>
      </c>
      <c r="N287" s="16">
        <f>'[1]TCE - ANEXO II - Preencher'!S296</f>
        <v>0</v>
      </c>
      <c r="O287" s="17">
        <f>'[1]TCE - ANEXO II - Preencher'!W296</f>
        <v>220.84</v>
      </c>
      <c r="P287" s="18">
        <f>'[1]TCE - ANEXO II - Preencher'!X296</f>
        <v>1659.8300000000002</v>
      </c>
      <c r="S287" s="22">
        <v>52444</v>
      </c>
    </row>
    <row r="288" spans="1:19" x14ac:dyDescent="0.2">
      <c r="A288" s="8">
        <f>IFERROR(VLOOKUP(B288,'[1]DADOS (OCULTAR)'!$Q$3:$S$136,3,0),"")</f>
        <v>9767633000366</v>
      </c>
      <c r="B288" s="9" t="str">
        <f>'[1]TCE - ANEXO II - Preencher'!C297</f>
        <v>HOSPITAL ERMÍRIO COUTINHO - CG Nº 014/2022</v>
      </c>
      <c r="C288" s="10"/>
      <c r="D288" s="11" t="str">
        <f>'[1]TCE - ANEXO II - Preencher'!E297</f>
        <v>MICHELLE PEREIRA ALVES</v>
      </c>
      <c r="E288" s="12" t="str">
        <f>IF('[1]TCE - ANEXO II - Preencher'!G297="4 - Assistência Odontológica","2 - Outros Profissionais da saúde",'[1]TCE - ANEXO II - Preencher'!G297)</f>
        <v>2 - Outros Profissionais da Saúde</v>
      </c>
      <c r="F288" s="13" t="str">
        <f>'[1]TCE - ANEXO II - Preencher'!H297</f>
        <v>2235-05</v>
      </c>
      <c r="G288" s="14">
        <f>'[1]TCE - ANEXO II - Preencher'!I297</f>
        <v>45505</v>
      </c>
      <c r="H288" s="13" t="str">
        <f>'[1]TCE - ANEXO II - Preencher'!J297</f>
        <v>1 - Plantonista</v>
      </c>
      <c r="I288" s="13" t="str">
        <f>'[1]TCE - ANEXO II - Preencher'!K297</f>
        <v>30</v>
      </c>
      <c r="J288" s="15">
        <f>'[1]TCE - ANEXO II - Preencher'!L297</f>
        <v>2852.04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2148.14</v>
      </c>
      <c r="N288" s="16">
        <f>'[1]TCE - ANEXO II - Preencher'!S297</f>
        <v>0</v>
      </c>
      <c r="O288" s="17">
        <f>'[1]TCE - ANEXO II - Preencher'!W297</f>
        <v>687.96</v>
      </c>
      <c r="P288" s="18">
        <f>'[1]TCE - ANEXO II - Preencher'!X297</f>
        <v>4312.22</v>
      </c>
      <c r="S288" s="22">
        <v>52475</v>
      </c>
    </row>
    <row r="289" spans="1:19" x14ac:dyDescent="0.2">
      <c r="A289" s="8">
        <f>IFERROR(VLOOKUP(B289,'[1]DADOS (OCULTAR)'!$Q$3:$S$136,3,0),"")</f>
        <v>9767633000366</v>
      </c>
      <c r="B289" s="9" t="str">
        <f>'[1]TCE - ANEXO II - Preencher'!C298</f>
        <v>HOSPITAL ERMÍRIO COUTINHO - CG Nº 014/2022</v>
      </c>
      <c r="C289" s="10"/>
      <c r="D289" s="11" t="str">
        <f>'[1]TCE - ANEXO II - Preencher'!E298</f>
        <v>MIKAEL ANTONIO DA SILVA</v>
      </c>
      <c r="E289" s="12" t="str">
        <f>IF('[1]TCE - ANEXO II - Preencher'!G298="4 - Assistência Odontológica","2 - Outros Profissionais da saúde",'[1]TCE - ANEXO II - Preencher'!G298)</f>
        <v>3 - Administrativo</v>
      </c>
      <c r="F289" s="13" t="str">
        <f>'[1]TCE - ANEXO II - Preencher'!H298</f>
        <v>4110-10</v>
      </c>
      <c r="G289" s="14">
        <f>'[1]TCE - ANEXO II - Preencher'!I298</f>
        <v>45505</v>
      </c>
      <c r="H289" s="13" t="str">
        <f>'[1]TCE - ANEXO II - Preencher'!J298</f>
        <v>2 - Diarista</v>
      </c>
      <c r="I289" s="13" t="str">
        <f>'[1]TCE - ANEXO II - Preencher'!K298</f>
        <v>44</v>
      </c>
      <c r="J289" s="15">
        <f>'[1]TCE - ANEXO II - Preencher'!L298</f>
        <v>1721.94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114.8</v>
      </c>
      <c r="N289" s="16">
        <f>'[1]TCE - ANEXO II - Preencher'!S298</f>
        <v>0</v>
      </c>
      <c r="O289" s="17">
        <f>'[1]TCE - ANEXO II - Preencher'!W298</f>
        <v>151.18</v>
      </c>
      <c r="P289" s="18">
        <f>'[1]TCE - ANEXO II - Preencher'!X298</f>
        <v>1685.56</v>
      </c>
      <c r="S289" s="22">
        <v>52505</v>
      </c>
    </row>
    <row r="290" spans="1:19" x14ac:dyDescent="0.2">
      <c r="A290" s="8">
        <f>IFERROR(VLOOKUP(B290,'[1]DADOS (OCULTAR)'!$Q$3:$S$136,3,0),"")</f>
        <v>9767633000366</v>
      </c>
      <c r="B290" s="9" t="str">
        <f>'[1]TCE - ANEXO II - Preencher'!C299</f>
        <v>HOSPITAL ERMÍRIO COUTINHO - CG Nº 014/2022</v>
      </c>
      <c r="C290" s="10"/>
      <c r="D290" s="11" t="str">
        <f>'[1]TCE - ANEXO II - Preencher'!E299</f>
        <v>MIKAELLE MARIA DO NASCIMENTO</v>
      </c>
      <c r="E290" s="12" t="str">
        <f>IF('[1]TCE - ANEXO II - Preencher'!G299="4 - Assistência Odontológica","2 - Outros Profissionais da saúde",'[1]TCE - ANEXO II - Preencher'!G299)</f>
        <v>2 - Outros Profissionais da Saúde</v>
      </c>
      <c r="F290" s="13" t="str">
        <f>'[1]TCE - ANEXO II - Preencher'!H299</f>
        <v>2516-05</v>
      </c>
      <c r="G290" s="14">
        <f>'[1]TCE - ANEXO II - Preencher'!I299</f>
        <v>45505</v>
      </c>
      <c r="H290" s="13" t="str">
        <f>'[1]TCE - ANEXO II - Preencher'!J299</f>
        <v>1 - Plantonista</v>
      </c>
      <c r="I290" s="13" t="str">
        <f>'[1]TCE - ANEXO II - Preencher'!K299</f>
        <v>30</v>
      </c>
      <c r="J290" s="15">
        <f>'[1]TCE - ANEXO II - Preencher'!L299</f>
        <v>2700.2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534.41999999999996</v>
      </c>
      <c r="N290" s="16">
        <f>'[1]TCE - ANEXO II - Preencher'!S299</f>
        <v>0</v>
      </c>
      <c r="O290" s="17">
        <f>'[1]TCE - ANEXO II - Preencher'!W299</f>
        <v>324.82</v>
      </c>
      <c r="P290" s="18">
        <f>'[1]TCE - ANEXO II - Preencher'!X299</f>
        <v>2909.7999999999997</v>
      </c>
      <c r="S290" s="22">
        <v>52536</v>
      </c>
    </row>
    <row r="291" spans="1:19" x14ac:dyDescent="0.2">
      <c r="A291" s="8">
        <f>IFERROR(VLOOKUP(B291,'[1]DADOS (OCULTAR)'!$Q$3:$S$136,3,0),"")</f>
        <v>9767633000366</v>
      </c>
      <c r="B291" s="9" t="str">
        <f>'[1]TCE - ANEXO II - Preencher'!C300</f>
        <v>HOSPITAL ERMÍRIO COUTINHO - CG Nº 014/2022</v>
      </c>
      <c r="C291" s="10"/>
      <c r="D291" s="11" t="str">
        <f>'[1]TCE - ANEXO II - Preencher'!E300</f>
        <v>MIRELLA MARIA BARBOSA SILVA</v>
      </c>
      <c r="E291" s="12" t="str">
        <f>IF('[1]TCE - ANEXO II - Preencher'!G300="4 - Assistência Odontológica","2 - Outros Profissionais da saúde",'[1]TCE - ANEXO II - Preencher'!G300)</f>
        <v>2 - Outros Profissionais da Saúde</v>
      </c>
      <c r="F291" s="13" t="str">
        <f>'[1]TCE - ANEXO II - Preencher'!H300</f>
        <v>3222-05</v>
      </c>
      <c r="G291" s="14">
        <f>'[1]TCE - ANEXO II - Preencher'!I300</f>
        <v>45505</v>
      </c>
      <c r="H291" s="13" t="str">
        <f>'[1]TCE - ANEXO II - Preencher'!J300</f>
        <v>1 - Plantonista</v>
      </c>
      <c r="I291" s="13" t="str">
        <f>'[1]TCE - ANEXO II - Preencher'!K300</f>
        <v>44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1913</v>
      </c>
      <c r="N291" s="16">
        <f>'[1]TCE - ANEXO II - Preencher'!S300</f>
        <v>0</v>
      </c>
      <c r="O291" s="17">
        <f>'[1]TCE - ANEXO II - Preencher'!W300</f>
        <v>3720.83</v>
      </c>
      <c r="P291" s="18">
        <f>'[1]TCE - ANEXO II - Preencher'!X300</f>
        <v>-87.619999999999891</v>
      </c>
      <c r="S291" s="22">
        <v>52566</v>
      </c>
    </row>
    <row r="292" spans="1:19" x14ac:dyDescent="0.2">
      <c r="A292" s="8">
        <f>IFERROR(VLOOKUP(B292,'[1]DADOS (OCULTAR)'!$Q$3:$S$136,3,0),"")</f>
        <v>9767633000366</v>
      </c>
      <c r="B292" s="9" t="str">
        <f>'[1]TCE - ANEXO II - Preencher'!C301</f>
        <v>HOSPITAL ERMÍRIO COUTINHO - CG Nº 014/2022</v>
      </c>
      <c r="C292" s="10"/>
      <c r="D292" s="11" t="str">
        <f>'[1]TCE - ANEXO II - Preencher'!E301</f>
        <v>MIRELLY MAGNA DINIZ</v>
      </c>
      <c r="E292" s="12" t="str">
        <f>IF('[1]TCE - ANEXO II - Preencher'!G301="4 - Assistência Odontológica","2 - Outros Profissionais da saúde",'[1]TCE - ANEXO II - Preencher'!G301)</f>
        <v>2 - Outros Profissionais da Saúde</v>
      </c>
      <c r="F292" s="13" t="str">
        <f>'[1]TCE - ANEXO II - Preencher'!H301</f>
        <v>3222-05</v>
      </c>
      <c r="G292" s="14">
        <f>'[1]TCE - ANEXO II - Preencher'!I301</f>
        <v>45505</v>
      </c>
      <c r="H292" s="13" t="str">
        <f>'[1]TCE - ANEXO II - Preencher'!J301</f>
        <v>1 - Plantonista</v>
      </c>
      <c r="I292" s="13" t="str">
        <f>'[1]TCE - ANEXO II - Preencher'!K301</f>
        <v>44</v>
      </c>
      <c r="J292" s="15">
        <f>'[1]TCE - ANEXO II - Preencher'!L301</f>
        <v>1412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2426.44</v>
      </c>
      <c r="N292" s="16">
        <f>'[1]TCE - ANEXO II - Preencher'!S301</f>
        <v>0</v>
      </c>
      <c r="O292" s="17">
        <f>'[1]TCE - ANEXO II - Preencher'!W301</f>
        <v>283.60000000000002</v>
      </c>
      <c r="P292" s="18">
        <f>'[1]TCE - ANEXO II - Preencher'!X301</f>
        <v>3554.84</v>
      </c>
      <c r="S292" s="22">
        <v>52597</v>
      </c>
    </row>
    <row r="293" spans="1:19" x14ac:dyDescent="0.2">
      <c r="A293" s="8">
        <f>IFERROR(VLOOKUP(B293,'[1]DADOS (OCULTAR)'!$Q$3:$S$136,3,0),"")</f>
        <v>9767633000366</v>
      </c>
      <c r="B293" s="9" t="str">
        <f>'[1]TCE - ANEXO II - Preencher'!C302</f>
        <v>HOSPITAL ERMÍRIO COUTINHO - CG Nº 014/2022</v>
      </c>
      <c r="C293" s="10"/>
      <c r="D293" s="11" t="str">
        <f>'[1]TCE - ANEXO II - Preencher'!E302</f>
        <v>MIRNNA THAIS DE ARRUDA FREITAS</v>
      </c>
      <c r="E293" s="12" t="str">
        <f>IF('[1]TCE - ANEXO II - Preencher'!G302="4 - Assistência Odontológica","2 - Outros Profissionais da saúde",'[1]TCE - ANEXO II - Preencher'!G302)</f>
        <v>2 - Outros Profissionais da Saúde</v>
      </c>
      <c r="F293" s="13" t="str">
        <f>'[1]TCE - ANEXO II - Preencher'!H302</f>
        <v>2235-05</v>
      </c>
      <c r="G293" s="14">
        <f>'[1]TCE - ANEXO II - Preencher'!I302</f>
        <v>45505</v>
      </c>
      <c r="H293" s="13" t="str">
        <f>'[1]TCE - ANEXO II - Preencher'!J302</f>
        <v>1 - Plantonista</v>
      </c>
      <c r="I293" s="13" t="str">
        <f>'[1]TCE - ANEXO II - Preencher'!K302</f>
        <v>30</v>
      </c>
      <c r="J293" s="15">
        <f>'[1]TCE - ANEXO II - Preencher'!L302</f>
        <v>1859.03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3063.62</v>
      </c>
      <c r="N293" s="16">
        <f>'[1]TCE - ANEXO II - Preencher'!S302</f>
        <v>452.25</v>
      </c>
      <c r="O293" s="17">
        <f>'[1]TCE - ANEXO II - Preencher'!W302</f>
        <v>678.26</v>
      </c>
      <c r="P293" s="18">
        <f>'[1]TCE - ANEXO II - Preencher'!X302</f>
        <v>4696.6399999999994</v>
      </c>
      <c r="S293" s="22">
        <v>52628</v>
      </c>
    </row>
    <row r="294" spans="1:19" x14ac:dyDescent="0.2">
      <c r="A294" s="8">
        <f>IFERROR(VLOOKUP(B294,'[1]DADOS (OCULTAR)'!$Q$3:$S$136,3,0),"")</f>
        <v>9767633000366</v>
      </c>
      <c r="B294" s="9" t="str">
        <f>'[1]TCE - ANEXO II - Preencher'!C303</f>
        <v>HOSPITAL ERMÍRIO COUTINHO - CG Nº 014/2022</v>
      </c>
      <c r="C294" s="10"/>
      <c r="D294" s="11" t="str">
        <f>'[1]TCE - ANEXO II - Preencher'!E303</f>
        <v>MOANA CARLA GONCALVES VIEIRA</v>
      </c>
      <c r="E294" s="12" t="str">
        <f>IF('[1]TCE - ANEXO II - Preencher'!G303="4 - Assistência Odontológica","2 - Outros Profissionais da saúde",'[1]TCE - ANEXO II - Preencher'!G303)</f>
        <v>2 - Outros Profissionais da Saúde</v>
      </c>
      <c r="F294" s="13" t="str">
        <f>'[1]TCE - ANEXO II - Preencher'!H303</f>
        <v>2516-05</v>
      </c>
      <c r="G294" s="14">
        <f>'[1]TCE - ANEXO II - Preencher'!I303</f>
        <v>45505</v>
      </c>
      <c r="H294" s="13" t="str">
        <f>'[1]TCE - ANEXO II - Preencher'!J303</f>
        <v>1 - Plantonista</v>
      </c>
      <c r="I294" s="13" t="str">
        <f>'[1]TCE - ANEXO II - Preencher'!K303</f>
        <v>30</v>
      </c>
      <c r="J294" s="15">
        <f>'[1]TCE - ANEXO II - Preencher'!L303</f>
        <v>2700.2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552.41999999999996</v>
      </c>
      <c r="N294" s="16">
        <f>'[1]TCE - ANEXO II - Preencher'!S303</f>
        <v>0</v>
      </c>
      <c r="O294" s="17">
        <f>'[1]TCE - ANEXO II - Preencher'!W303</f>
        <v>320.57</v>
      </c>
      <c r="P294" s="18">
        <f>'[1]TCE - ANEXO II - Preencher'!X303</f>
        <v>2932.0499999999997</v>
      </c>
      <c r="S294" s="22">
        <v>52657</v>
      </c>
    </row>
    <row r="295" spans="1:19" x14ac:dyDescent="0.2">
      <c r="A295" s="8">
        <f>IFERROR(VLOOKUP(B295,'[1]DADOS (OCULTAR)'!$Q$3:$S$136,3,0),"")</f>
        <v>9767633000366</v>
      </c>
      <c r="B295" s="9" t="str">
        <f>'[1]TCE - ANEXO II - Preencher'!C304</f>
        <v>HOSPITAL ERMÍRIO COUTINHO - CG Nº 014/2022</v>
      </c>
      <c r="C295" s="10"/>
      <c r="D295" s="11" t="str">
        <f>'[1]TCE - ANEXO II - Preencher'!E304</f>
        <v>MYLENA EDUARDA SOARES DE LIMA</v>
      </c>
      <c r="E295" s="12" t="str">
        <f>IF('[1]TCE - ANEXO II - Preencher'!G304="4 - Assistência Odontológica","2 - Outros Profissionais da saúde",'[1]TCE - ANEXO II - Preencher'!G304)</f>
        <v>2 - Outros Profissionais da Saúde</v>
      </c>
      <c r="F295" s="13" t="str">
        <f>'[1]TCE - ANEXO II - Preencher'!H304</f>
        <v>3222-05</v>
      </c>
      <c r="G295" s="14">
        <f>'[1]TCE - ANEXO II - Preencher'!I304</f>
        <v>45505</v>
      </c>
      <c r="H295" s="13" t="str">
        <f>'[1]TCE - ANEXO II - Preencher'!J304</f>
        <v>1 - Plantonista</v>
      </c>
      <c r="I295" s="13" t="str">
        <f>'[1]TCE - ANEXO II - Preencher'!K304</f>
        <v>44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1913</v>
      </c>
      <c r="N295" s="16">
        <f>'[1]TCE - ANEXO II - Preencher'!S304</f>
        <v>0</v>
      </c>
      <c r="O295" s="17">
        <f>'[1]TCE - ANEXO II - Preencher'!W304</f>
        <v>3126.6499999999996</v>
      </c>
      <c r="P295" s="18">
        <f>'[1]TCE - ANEXO II - Preencher'!X304</f>
        <v>-106.7199999999998</v>
      </c>
      <c r="S295" s="22">
        <v>52688</v>
      </c>
    </row>
    <row r="296" spans="1:19" x14ac:dyDescent="0.2">
      <c r="A296" s="8">
        <f>IFERROR(VLOOKUP(B296,'[1]DADOS (OCULTAR)'!$Q$3:$S$136,3,0),"")</f>
        <v>9767633000366</v>
      </c>
      <c r="B296" s="9" t="str">
        <f>'[1]TCE - ANEXO II - Preencher'!C305</f>
        <v>HOSPITAL ERMÍRIO COUTINHO - CG Nº 014/2022</v>
      </c>
      <c r="C296" s="10"/>
      <c r="D296" s="11" t="str">
        <f>'[1]TCE - ANEXO II - Preencher'!E305</f>
        <v>MYLLENA KAROLYNE OLIVEIRA E SILVA</v>
      </c>
      <c r="E296" s="12" t="str">
        <f>IF('[1]TCE - ANEXO II - Preencher'!G305="4 - Assistência Odontológica","2 - Outros Profissionais da saúde",'[1]TCE - ANEXO II - Preencher'!G305)</f>
        <v>3 - Administrativo</v>
      </c>
      <c r="F296" s="13" t="str">
        <f>'[1]TCE - ANEXO II - Preencher'!H305</f>
        <v>4110-10</v>
      </c>
      <c r="G296" s="14">
        <f>'[1]TCE - ANEXO II - Preencher'!I305</f>
        <v>45505</v>
      </c>
      <c r="H296" s="13" t="str">
        <f>'[1]TCE - ANEXO II - Preencher'!J305</f>
        <v>2 - Diarista</v>
      </c>
      <c r="I296" s="13" t="str">
        <f>'[1]TCE - ANEXO II - Preencher'!K305</f>
        <v>44</v>
      </c>
      <c r="J296" s="15">
        <f>'[1]TCE - ANEXO II - Preencher'!L305</f>
        <v>0</v>
      </c>
      <c r="K296" s="15">
        <f>'[1]TCE - ANEXO II - Preencher'!P305</f>
        <v>2410.7199999999998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2410.7199999999998</v>
      </c>
      <c r="P296" s="18">
        <f>'[1]TCE - ANEXO II - Preencher'!X305</f>
        <v>0</v>
      </c>
      <c r="S296" s="22">
        <v>52718</v>
      </c>
    </row>
    <row r="297" spans="1:19" x14ac:dyDescent="0.2">
      <c r="A297" s="8">
        <f>IFERROR(VLOOKUP(B297,'[1]DADOS (OCULTAR)'!$Q$3:$S$136,3,0),"")</f>
        <v>9767633000366</v>
      </c>
      <c r="B297" s="9" t="str">
        <f>'[1]TCE - ANEXO II - Preencher'!C306</f>
        <v>HOSPITAL ERMÍRIO COUTINHO - CG Nº 014/2022</v>
      </c>
      <c r="C297" s="10"/>
      <c r="D297" s="11" t="str">
        <f>'[1]TCE - ANEXO II - Preencher'!E306</f>
        <v>MYRELLA CAVALCANTI MARIZ BARBOZA</v>
      </c>
      <c r="E297" s="12" t="str">
        <f>IF('[1]TCE - ANEXO II - Preencher'!G306="4 - Assistência Odontológica","2 - Outros Profissionais da saúde",'[1]TCE - ANEXO II - Preencher'!G306)</f>
        <v>2 - Outros Profissionais da Saúde</v>
      </c>
      <c r="F297" s="13" t="str">
        <f>'[1]TCE - ANEXO II - Preencher'!H306</f>
        <v>2235-05</v>
      </c>
      <c r="G297" s="14">
        <f>'[1]TCE - ANEXO II - Preencher'!I306</f>
        <v>45505</v>
      </c>
      <c r="H297" s="13" t="str">
        <f>'[1]TCE - ANEXO II - Preencher'!J306</f>
        <v>1 - Plantonista</v>
      </c>
      <c r="I297" s="13" t="str">
        <f>'[1]TCE - ANEXO II - Preencher'!K306</f>
        <v>30</v>
      </c>
      <c r="J297" s="15">
        <f>'[1]TCE - ANEXO II - Preencher'!L306</f>
        <v>1859.03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2998.55</v>
      </c>
      <c r="N297" s="16">
        <f>'[1]TCE - ANEXO II - Preencher'!S306</f>
        <v>102.25</v>
      </c>
      <c r="O297" s="17">
        <f>'[1]TCE - ANEXO II - Preencher'!W306</f>
        <v>544.49</v>
      </c>
      <c r="P297" s="18">
        <f>'[1]TCE - ANEXO II - Preencher'!X306</f>
        <v>4415.34</v>
      </c>
      <c r="S297" s="22">
        <v>52749</v>
      </c>
    </row>
    <row r="298" spans="1:19" x14ac:dyDescent="0.2">
      <c r="A298" s="8">
        <f>IFERROR(VLOOKUP(B298,'[1]DADOS (OCULTAR)'!$Q$3:$S$136,3,0),"")</f>
        <v>9767633000366</v>
      </c>
      <c r="B298" s="9" t="str">
        <f>'[1]TCE - ANEXO II - Preencher'!C307</f>
        <v>HOSPITAL ERMÍRIO COUTINHO - CG Nº 014/2022</v>
      </c>
      <c r="C298" s="10"/>
      <c r="D298" s="11" t="str">
        <f>'[1]TCE - ANEXO II - Preencher'!E307</f>
        <v>NATALIA DE ARRUDA GOMES</v>
      </c>
      <c r="E298" s="12" t="str">
        <f>IF('[1]TCE - ANEXO II - Preencher'!G307="4 - Assistência Odontológica","2 - Outros Profissionais da saúde",'[1]TCE - ANEXO II - Preencher'!G307)</f>
        <v>2 - Outros Profissionais da Saúde</v>
      </c>
      <c r="F298" s="13" t="str">
        <f>'[1]TCE - ANEXO II - Preencher'!H307</f>
        <v>2235-05</v>
      </c>
      <c r="G298" s="14">
        <f>'[1]TCE - ANEXO II - Preencher'!I307</f>
        <v>45505</v>
      </c>
      <c r="H298" s="13" t="str">
        <f>'[1]TCE - ANEXO II - Preencher'!J307</f>
        <v>1 - Plantonista</v>
      </c>
      <c r="I298" s="13" t="str">
        <f>'[1]TCE - ANEXO II - Preencher'!K307</f>
        <v>30</v>
      </c>
      <c r="J298" s="15">
        <f>'[1]TCE - ANEXO II - Preencher'!L307</f>
        <v>2661.9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2971.75</v>
      </c>
      <c r="N298" s="16">
        <f>'[1]TCE - ANEXO II - Preencher'!S307</f>
        <v>156.86000000000001</v>
      </c>
      <c r="O298" s="17">
        <f>'[1]TCE - ANEXO II - Preencher'!W307</f>
        <v>871.81</v>
      </c>
      <c r="P298" s="18">
        <f>'[1]TCE - ANEXO II - Preencher'!X307</f>
        <v>4918.6999999999989</v>
      </c>
      <c r="S298" s="22">
        <v>52779</v>
      </c>
    </row>
    <row r="299" spans="1:19" x14ac:dyDescent="0.2">
      <c r="A299" s="8">
        <f>IFERROR(VLOOKUP(B299,'[1]DADOS (OCULTAR)'!$Q$3:$S$136,3,0),"")</f>
        <v>9767633000366</v>
      </c>
      <c r="B299" s="9" t="str">
        <f>'[1]TCE - ANEXO II - Preencher'!C308</f>
        <v>HOSPITAL ERMÍRIO COUTINHO - CG Nº 014/2022</v>
      </c>
      <c r="C299" s="10"/>
      <c r="D299" s="11" t="str">
        <f>'[1]TCE - ANEXO II - Preencher'!E308</f>
        <v>NATALIA LUANA DE SOUZA LIMA</v>
      </c>
      <c r="E299" s="12" t="str">
        <f>IF('[1]TCE - ANEXO II - Preencher'!G308="4 - Assistência Odontológica","2 - Outros Profissionais da saúde",'[1]TCE - ANEXO II - Preencher'!G308)</f>
        <v>3 - Administrativo</v>
      </c>
      <c r="F299" s="13" t="str">
        <f>'[1]TCE - ANEXO II - Preencher'!H308</f>
        <v>4221-10</v>
      </c>
      <c r="G299" s="14">
        <f>'[1]TCE - ANEXO II - Preencher'!I308</f>
        <v>45505</v>
      </c>
      <c r="H299" s="13" t="str">
        <f>'[1]TCE - ANEXO II - Preencher'!J308</f>
        <v>1 - Plantonista</v>
      </c>
      <c r="I299" s="13" t="str">
        <f>'[1]TCE - ANEXO II - Preencher'!K308</f>
        <v>36</v>
      </c>
      <c r="J299" s="15">
        <f>'[1]TCE - ANEXO II - Preencher'!L308</f>
        <v>1412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613.45000000000005</v>
      </c>
      <c r="N299" s="16">
        <f>'[1]TCE - ANEXO II - Preencher'!S308</f>
        <v>0</v>
      </c>
      <c r="O299" s="17">
        <f>'[1]TCE - ANEXO II - Preencher'!W308</f>
        <v>142.43</v>
      </c>
      <c r="P299" s="18">
        <f>'[1]TCE - ANEXO II - Preencher'!X308</f>
        <v>1883.02</v>
      </c>
      <c r="S299" s="22">
        <v>52810</v>
      </c>
    </row>
    <row r="300" spans="1:19" x14ac:dyDescent="0.2">
      <c r="A300" s="8">
        <f>IFERROR(VLOOKUP(B300,'[1]DADOS (OCULTAR)'!$Q$3:$S$136,3,0),"")</f>
        <v>9767633000366</v>
      </c>
      <c r="B300" s="9" t="str">
        <f>'[1]TCE - ANEXO II - Preencher'!C309</f>
        <v>HOSPITAL ERMÍRIO COUTINHO - CG Nº 014/2022</v>
      </c>
      <c r="C300" s="10"/>
      <c r="D300" s="11" t="str">
        <f>'[1]TCE - ANEXO II - Preencher'!E309</f>
        <v>NATHALIA DE OLIVEIRA GONZAGA MENDES</v>
      </c>
      <c r="E300" s="12" t="str">
        <f>IF('[1]TCE - ANEXO II - Preencher'!G309="4 - Assistência Odontológica","2 - Outros Profissionais da saúde",'[1]TCE - ANEXO II - Preencher'!G309)</f>
        <v>2 - Outros Profissionais da Saúde</v>
      </c>
      <c r="F300" s="13" t="str">
        <f>'[1]TCE - ANEXO II - Preencher'!H309</f>
        <v>2235-05</v>
      </c>
      <c r="G300" s="14">
        <f>'[1]TCE - ANEXO II - Preencher'!I309</f>
        <v>45505</v>
      </c>
      <c r="H300" s="13" t="str">
        <f>'[1]TCE - ANEXO II - Preencher'!J309</f>
        <v>1 - Plantonista</v>
      </c>
      <c r="I300" s="13" t="str">
        <f>'[1]TCE - ANEXO II - Preencher'!K309</f>
        <v>30</v>
      </c>
      <c r="J300" s="15">
        <f>'[1]TCE - ANEXO II - Preencher'!L309</f>
        <v>2221.9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2713.45</v>
      </c>
      <c r="N300" s="16">
        <f>'[1]TCE - ANEXO II - Preencher'!S309</f>
        <v>472.2</v>
      </c>
      <c r="O300" s="17">
        <f>'[1]TCE - ANEXO II - Preencher'!W309</f>
        <v>719.69</v>
      </c>
      <c r="P300" s="18">
        <f>'[1]TCE - ANEXO II - Preencher'!X309</f>
        <v>4687.8600000000006</v>
      </c>
      <c r="S300" s="22">
        <v>52841</v>
      </c>
    </row>
    <row r="301" spans="1:19" x14ac:dyDescent="0.2">
      <c r="A301" s="8">
        <f>IFERROR(VLOOKUP(B301,'[1]DADOS (OCULTAR)'!$Q$3:$S$136,3,0),"")</f>
        <v>9767633000366</v>
      </c>
      <c r="B301" s="9" t="str">
        <f>'[1]TCE - ANEXO II - Preencher'!C310</f>
        <v>HOSPITAL ERMÍRIO COUTINHO - CG Nº 014/2022</v>
      </c>
      <c r="C301" s="10"/>
      <c r="D301" s="11" t="str">
        <f>'[1]TCE - ANEXO II - Preencher'!E310</f>
        <v>NAZADY ALBERTINA SIMÃO</v>
      </c>
      <c r="E301" s="12" t="str">
        <f>IF('[1]TCE - ANEXO II - Preencher'!G310="4 - Assistência Odontológica","2 - Outros Profissionais da saúde",'[1]TCE - ANEXO II - Preencher'!G310)</f>
        <v>2 - Outros Profissionais da Saúde</v>
      </c>
      <c r="F301" s="13" t="str">
        <f>'[1]TCE - ANEXO II - Preencher'!H310</f>
        <v>3222-05</v>
      </c>
      <c r="G301" s="14">
        <f>'[1]TCE - ANEXO II - Preencher'!I310</f>
        <v>45505</v>
      </c>
      <c r="H301" s="13" t="str">
        <f>'[1]TCE - ANEXO II - Preencher'!J310</f>
        <v>1 - Plantonista</v>
      </c>
      <c r="I301" s="13" t="str">
        <f>'[1]TCE - ANEXO II - Preencher'!K310</f>
        <v>44</v>
      </c>
      <c r="J301" s="15">
        <f>'[1]TCE - ANEXO II - Preencher'!L310</f>
        <v>1412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2576.4299999999998</v>
      </c>
      <c r="N301" s="16">
        <f>'[1]TCE - ANEXO II - Preencher'!S310</f>
        <v>0</v>
      </c>
      <c r="O301" s="17">
        <f>'[1]TCE - ANEXO II - Preencher'!W310</f>
        <v>409.72</v>
      </c>
      <c r="P301" s="18">
        <f>'[1]TCE - ANEXO II - Preencher'!X310</f>
        <v>3578.71</v>
      </c>
      <c r="S301" s="22">
        <v>52871</v>
      </c>
    </row>
    <row r="302" spans="1:19" x14ac:dyDescent="0.2">
      <c r="A302" s="8">
        <f>IFERROR(VLOOKUP(B302,'[1]DADOS (OCULTAR)'!$Q$3:$S$136,3,0),"")</f>
        <v>9767633000366</v>
      </c>
      <c r="B302" s="9" t="str">
        <f>'[1]TCE - ANEXO II - Preencher'!C311</f>
        <v>HOSPITAL ERMÍRIO COUTINHO - CG Nº 014/2022</v>
      </c>
      <c r="C302" s="10"/>
      <c r="D302" s="11" t="str">
        <f>'[1]TCE - ANEXO II - Preencher'!E311</f>
        <v>NEUSA DIAS DE LIMA MELQUIADES DOS SANTOS</v>
      </c>
      <c r="E302" s="12" t="str">
        <f>IF('[1]TCE - ANEXO II - Preencher'!G311="4 - Assistência Odontológica","2 - Outros Profissionais da saúde",'[1]TCE - ANEXO II - Preencher'!G311)</f>
        <v>3 - Administrativo</v>
      </c>
      <c r="F302" s="13" t="str">
        <f>'[1]TCE - ANEXO II - Preencher'!H311</f>
        <v>1312-05</v>
      </c>
      <c r="G302" s="14">
        <f>'[1]TCE - ANEXO II - Preencher'!I311</f>
        <v>45505</v>
      </c>
      <c r="H302" s="13" t="str">
        <f>'[1]TCE - ANEXO II - Preencher'!J311</f>
        <v>2 - Diarista</v>
      </c>
      <c r="I302" s="13" t="str">
        <f>'[1]TCE - ANEXO II - Preencher'!K311</f>
        <v>44</v>
      </c>
      <c r="J302" s="15">
        <f>'[1]TCE - ANEXO II - Preencher'!L311</f>
        <v>21915.599999999999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5478.9</v>
      </c>
      <c r="N302" s="16">
        <f>'[1]TCE - ANEXO II - Preencher'!S311</f>
        <v>0</v>
      </c>
      <c r="O302" s="17">
        <f>'[1]TCE - ANEXO II - Preencher'!W311</f>
        <v>8664.3100000000013</v>
      </c>
      <c r="P302" s="18">
        <f>'[1]TCE - ANEXO II - Preencher'!X311</f>
        <v>18730.189999999999</v>
      </c>
      <c r="S302" s="22">
        <v>52902</v>
      </c>
    </row>
    <row r="303" spans="1:19" x14ac:dyDescent="0.2">
      <c r="A303" s="8">
        <f>IFERROR(VLOOKUP(B303,'[1]DADOS (OCULTAR)'!$Q$3:$S$136,3,0),"")</f>
        <v>9767633000366</v>
      </c>
      <c r="B303" s="9" t="str">
        <f>'[1]TCE - ANEXO II - Preencher'!C312</f>
        <v>HOSPITAL ERMÍRIO COUTINHO - CG Nº 014/2022</v>
      </c>
      <c r="C303" s="10"/>
      <c r="D303" s="11" t="str">
        <f>'[1]TCE - ANEXO II - Preencher'!E312</f>
        <v>NEWDES GONCALVES BUONAFINA</v>
      </c>
      <c r="E303" s="12" t="str">
        <f>IF('[1]TCE - ANEXO II - Preencher'!G312="4 - Assistência Odontológica","2 - Outros Profissionais da saúde",'[1]TCE - ANEXO II - Preencher'!G312)</f>
        <v>1 - Médico</v>
      </c>
      <c r="F303" s="13" t="str">
        <f>'[1]TCE - ANEXO II - Preencher'!H312</f>
        <v>2253-20</v>
      </c>
      <c r="G303" s="14">
        <f>'[1]TCE - ANEXO II - Preencher'!I312</f>
        <v>45505</v>
      </c>
      <c r="H303" s="13" t="str">
        <f>'[1]TCE - ANEXO II - Preencher'!J312</f>
        <v>1 - Plantonista</v>
      </c>
      <c r="I303" s="13" t="str">
        <f>'[1]TCE - ANEXO II - Preencher'!K312</f>
        <v>24</v>
      </c>
      <c r="J303" s="15">
        <f>'[1]TCE - ANEXO II - Preencher'!L312</f>
        <v>6980.05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631.4</v>
      </c>
      <c r="N303" s="16">
        <f>'[1]TCE - ANEXO II - Preencher'!S312</f>
        <v>700</v>
      </c>
      <c r="O303" s="17">
        <f>'[1]TCE - ANEXO II - Preencher'!W312</f>
        <v>2055.62</v>
      </c>
      <c r="P303" s="18">
        <f>'[1]TCE - ANEXO II - Preencher'!X312</f>
        <v>6255.8300000000008</v>
      </c>
      <c r="S303" s="22">
        <v>52932</v>
      </c>
    </row>
    <row r="304" spans="1:19" x14ac:dyDescent="0.2">
      <c r="A304" s="8">
        <f>IFERROR(VLOOKUP(B304,'[1]DADOS (OCULTAR)'!$Q$3:$S$136,3,0),"")</f>
        <v>9767633000366</v>
      </c>
      <c r="B304" s="9" t="str">
        <f>'[1]TCE - ANEXO II - Preencher'!C313</f>
        <v>HOSPITAL ERMÍRIO COUTINHO - CG Nº 014/2022</v>
      </c>
      <c r="C304" s="10"/>
      <c r="D304" s="11" t="str">
        <f>'[1]TCE - ANEXO II - Preencher'!E313</f>
        <v>NIELSON JOSE DA SILVA</v>
      </c>
      <c r="E304" s="12" t="str">
        <f>IF('[1]TCE - ANEXO II - Preencher'!G313="4 - Assistência Odontológica","2 - Outros Profissionais da saúde",'[1]TCE - ANEXO II - Preencher'!G313)</f>
        <v>3 - Administrativo</v>
      </c>
      <c r="F304" s="13" t="str">
        <f>'[1]TCE - ANEXO II - Preencher'!H313</f>
        <v>9501-10</v>
      </c>
      <c r="G304" s="14">
        <f>'[1]TCE - ANEXO II - Preencher'!I313</f>
        <v>45505</v>
      </c>
      <c r="H304" s="13" t="str">
        <f>'[1]TCE - ANEXO II - Preencher'!J313</f>
        <v>2 - Diarista</v>
      </c>
      <c r="I304" s="13" t="str">
        <f>'[1]TCE - ANEXO II - Preencher'!K313</f>
        <v>44</v>
      </c>
      <c r="J304" s="15">
        <f>'[1]TCE - ANEXO II - Preencher'!L313</f>
        <v>1067.95</v>
      </c>
      <c r="K304" s="15">
        <f>'[1]TCE - ANEXO II - Preencher'!P313</f>
        <v>3502.89</v>
      </c>
      <c r="L304" s="15">
        <f>'[1]TCE - ANEXO II - Preencher'!Q313</f>
        <v>0</v>
      </c>
      <c r="M304" s="15">
        <f>'[1]TCE - ANEXO II - Preencher'!R313</f>
        <v>1952.37</v>
      </c>
      <c r="N304" s="16">
        <f>'[1]TCE - ANEXO II - Preencher'!S313</f>
        <v>0</v>
      </c>
      <c r="O304" s="17">
        <f>'[1]TCE - ANEXO II - Preencher'!W313</f>
        <v>5687.87</v>
      </c>
      <c r="P304" s="18">
        <f>'[1]TCE - ANEXO II - Preencher'!X313</f>
        <v>835.34000000000015</v>
      </c>
      <c r="S304" s="22">
        <v>52963</v>
      </c>
    </row>
    <row r="305" spans="1:19" x14ac:dyDescent="0.2">
      <c r="A305" s="8">
        <f>IFERROR(VLOOKUP(B305,'[1]DADOS (OCULTAR)'!$Q$3:$S$136,3,0),"")</f>
        <v>9767633000366</v>
      </c>
      <c r="B305" s="9" t="str">
        <f>'[1]TCE - ANEXO II - Preencher'!C314</f>
        <v>HOSPITAL ERMÍRIO COUTINHO - CG Nº 014/2022</v>
      </c>
      <c r="C305" s="10"/>
      <c r="D305" s="11" t="str">
        <f>'[1]TCE - ANEXO II - Preencher'!E314</f>
        <v>NILZA KARLA PEREIRA ARAUJO</v>
      </c>
      <c r="E305" s="12" t="str">
        <f>IF('[1]TCE - ANEXO II - Preencher'!G314="4 - Assistência Odontológica","2 - Outros Profissionais da saúde",'[1]TCE - ANEXO II - Preencher'!G314)</f>
        <v>2 - Outros Profissionais da Saúde</v>
      </c>
      <c r="F305" s="13" t="str">
        <f>'[1]TCE - ANEXO II - Preencher'!H314</f>
        <v>3222-05</v>
      </c>
      <c r="G305" s="14">
        <f>'[1]TCE - ANEXO II - Preencher'!I314</f>
        <v>45505</v>
      </c>
      <c r="H305" s="13" t="str">
        <f>'[1]TCE - ANEXO II - Preencher'!J314</f>
        <v>1 - Plantonista</v>
      </c>
      <c r="I305" s="13" t="str">
        <f>'[1]TCE - ANEXO II - Preencher'!K314</f>
        <v>44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1913</v>
      </c>
      <c r="N305" s="16">
        <f>'[1]TCE - ANEXO II - Preencher'!S314</f>
        <v>0</v>
      </c>
      <c r="O305" s="17">
        <f>'[1]TCE - ANEXO II - Preencher'!W314</f>
        <v>3506.17</v>
      </c>
      <c r="P305" s="18">
        <f>'[1]TCE - ANEXO II - Preencher'!X314</f>
        <v>-108.82999999999993</v>
      </c>
      <c r="S305" s="22">
        <v>52994</v>
      </c>
    </row>
    <row r="306" spans="1:19" x14ac:dyDescent="0.2">
      <c r="A306" s="8">
        <f>IFERROR(VLOOKUP(B306,'[1]DADOS (OCULTAR)'!$Q$3:$S$136,3,0),"")</f>
        <v>9767633000366</v>
      </c>
      <c r="B306" s="9" t="str">
        <f>'[1]TCE - ANEXO II - Preencher'!C315</f>
        <v>HOSPITAL ERMÍRIO COUTINHO - CG Nº 014/2022</v>
      </c>
      <c r="C306" s="10"/>
      <c r="D306" s="11" t="str">
        <f>'[1]TCE - ANEXO II - Preencher'!E315</f>
        <v>NIVALDO ALVES DA SILVA JUNIOR</v>
      </c>
      <c r="E306" s="12" t="str">
        <f>IF('[1]TCE - ANEXO II - Preencher'!G315="4 - Assistência Odontológica","2 - Outros Profissionais da saúde",'[1]TCE - ANEXO II - Preencher'!G315)</f>
        <v>3 - Administrativo</v>
      </c>
      <c r="F306" s="13" t="str">
        <f>'[1]TCE - ANEXO II - Preencher'!H315</f>
        <v>7711-05</v>
      </c>
      <c r="G306" s="14">
        <f>'[1]TCE - ANEXO II - Preencher'!I315</f>
        <v>45505</v>
      </c>
      <c r="H306" s="13" t="str">
        <f>'[1]TCE - ANEXO II - Preencher'!J315</f>
        <v>2 - Diarista</v>
      </c>
      <c r="I306" s="13" t="str">
        <f>'[1]TCE - ANEXO II - Preencher'!K315</f>
        <v>44</v>
      </c>
      <c r="J306" s="15">
        <f>'[1]TCE - ANEXO II - Preencher'!L315</f>
        <v>1694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282.39999999999998</v>
      </c>
      <c r="N306" s="16">
        <f>'[1]TCE - ANEXO II - Preencher'!S315</f>
        <v>0</v>
      </c>
      <c r="O306" s="17">
        <f>'[1]TCE - ANEXO II - Preencher'!W315</f>
        <v>163.75</v>
      </c>
      <c r="P306" s="18">
        <f>'[1]TCE - ANEXO II - Preencher'!X315</f>
        <v>1812.65</v>
      </c>
      <c r="S306" s="22">
        <v>53022</v>
      </c>
    </row>
    <row r="307" spans="1:19" x14ac:dyDescent="0.2">
      <c r="A307" s="8">
        <f>IFERROR(VLOOKUP(B307,'[1]DADOS (OCULTAR)'!$Q$3:$S$136,3,0),"")</f>
        <v>9767633000366</v>
      </c>
      <c r="B307" s="9" t="str">
        <f>'[1]TCE - ANEXO II - Preencher'!C316</f>
        <v>HOSPITAL ERMÍRIO COUTINHO - CG Nº 014/2022</v>
      </c>
      <c r="C307" s="10"/>
      <c r="D307" s="11" t="str">
        <f>'[1]TCE - ANEXO II - Preencher'!E316</f>
        <v>OLIMPIA DE OLIVEIRA BARATA</v>
      </c>
      <c r="E307" s="12" t="str">
        <f>IF('[1]TCE - ANEXO II - Preencher'!G316="4 - Assistência Odontológica","2 - Outros Profissionais da saúde",'[1]TCE - ANEXO II - Preencher'!G316)</f>
        <v>3 - Administrativo</v>
      </c>
      <c r="F307" s="13" t="str">
        <f>'[1]TCE - ANEXO II - Preencher'!H316</f>
        <v>5163-10</v>
      </c>
      <c r="G307" s="14">
        <f>'[1]TCE - ANEXO II - Preencher'!I316</f>
        <v>45505</v>
      </c>
      <c r="H307" s="13" t="str">
        <f>'[1]TCE - ANEXO II - Preencher'!J316</f>
        <v>1 - Plantonista</v>
      </c>
      <c r="I307" s="13" t="str">
        <f>'[1]TCE - ANEXO II - Preencher'!K316</f>
        <v>36</v>
      </c>
      <c r="J307" s="15">
        <f>'[1]TCE - ANEXO II - Preencher'!L316</f>
        <v>1412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468.67</v>
      </c>
      <c r="N307" s="16">
        <f>'[1]TCE - ANEXO II - Preencher'!S316</f>
        <v>0</v>
      </c>
      <c r="O307" s="17">
        <f>'[1]TCE - ANEXO II - Preencher'!W316</f>
        <v>181.42</v>
      </c>
      <c r="P307" s="18">
        <f>'[1]TCE - ANEXO II - Preencher'!X316</f>
        <v>1699.25</v>
      </c>
      <c r="S307" s="22">
        <v>53053</v>
      </c>
    </row>
    <row r="308" spans="1:19" x14ac:dyDescent="0.2">
      <c r="A308" s="8">
        <f>IFERROR(VLOOKUP(B308,'[1]DADOS (OCULTAR)'!$Q$3:$S$136,3,0),"")</f>
        <v>9767633000366</v>
      </c>
      <c r="B308" s="9" t="str">
        <f>'[1]TCE - ANEXO II - Preencher'!C317</f>
        <v>HOSPITAL ERMÍRIO COUTINHO - CG Nº 014/2022</v>
      </c>
      <c r="C308" s="10"/>
      <c r="D308" s="11" t="str">
        <f>'[1]TCE - ANEXO II - Preencher'!E317</f>
        <v>OSIELLY THAIS FLORENCIO NASCIMENTO DA SILVA</v>
      </c>
      <c r="E308" s="12" t="str">
        <f>IF('[1]TCE - ANEXO II - Preencher'!G317="4 - Assistência Odontológica","2 - Outros Profissionais da saúde",'[1]TCE - ANEXO II - Preencher'!G317)</f>
        <v>2 - Outros Profissionais da Saúde</v>
      </c>
      <c r="F308" s="13" t="str">
        <f>'[1]TCE - ANEXO II - Preencher'!H317</f>
        <v>3222-05</v>
      </c>
      <c r="G308" s="14">
        <f>'[1]TCE - ANEXO II - Preencher'!I317</f>
        <v>45505</v>
      </c>
      <c r="H308" s="13" t="str">
        <f>'[1]TCE - ANEXO II - Preencher'!J317</f>
        <v>1 - Plantonista</v>
      </c>
      <c r="I308" s="13" t="str">
        <f>'[1]TCE - ANEXO II - Preencher'!K317</f>
        <v>44</v>
      </c>
      <c r="J308" s="15">
        <f>'[1]TCE - ANEXO II - Preencher'!L317</f>
        <v>1412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2279.91</v>
      </c>
      <c r="N308" s="16">
        <f>'[1]TCE - ANEXO II - Preencher'!S317</f>
        <v>0</v>
      </c>
      <c r="O308" s="17">
        <f>'[1]TCE - ANEXO II - Preencher'!W317</f>
        <v>283.60000000000002</v>
      </c>
      <c r="P308" s="18">
        <f>'[1]TCE - ANEXO II - Preencher'!X317</f>
        <v>3408.31</v>
      </c>
      <c r="S308" s="22">
        <v>53083</v>
      </c>
    </row>
    <row r="309" spans="1:19" x14ac:dyDescent="0.2">
      <c r="A309" s="8">
        <f>IFERROR(VLOOKUP(B309,'[1]DADOS (OCULTAR)'!$Q$3:$S$136,3,0),"")</f>
        <v>9767633000366</v>
      </c>
      <c r="B309" s="9" t="str">
        <f>'[1]TCE - ANEXO II - Preencher'!C318</f>
        <v>HOSPITAL ERMÍRIO COUTINHO - CG Nº 014/2022</v>
      </c>
      <c r="C309" s="10"/>
      <c r="D309" s="11" t="str">
        <f>'[1]TCE - ANEXO II - Preencher'!E318</f>
        <v>OZENALDO MARQUES DA SILVA</v>
      </c>
      <c r="E309" s="12" t="str">
        <f>IF('[1]TCE - ANEXO II - Preencher'!G318="4 - Assistência Odontológica","2 - Outros Profissionais da saúde",'[1]TCE - ANEXO II - Preencher'!G318)</f>
        <v>3 - Administrativo</v>
      </c>
      <c r="F309" s="13" t="str">
        <f>'[1]TCE - ANEXO II - Preencher'!H318</f>
        <v>5143-10</v>
      </c>
      <c r="G309" s="14">
        <f>'[1]TCE - ANEXO II - Preencher'!I318</f>
        <v>45505</v>
      </c>
      <c r="H309" s="13" t="str">
        <f>'[1]TCE - ANEXO II - Preencher'!J318</f>
        <v>1 - Plantonista</v>
      </c>
      <c r="I309" s="13" t="str">
        <f>'[1]TCE - ANEXO II - Preencher'!K318</f>
        <v>36</v>
      </c>
      <c r="J309" s="15">
        <f>'[1]TCE - ANEXO II - Preencher'!L318</f>
        <v>1412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493.18</v>
      </c>
      <c r="N309" s="16">
        <f>'[1]TCE - ANEXO II - Preencher'!S318</f>
        <v>0</v>
      </c>
      <c r="O309" s="17">
        <f>'[1]TCE - ANEXO II - Preencher'!W318</f>
        <v>157.34</v>
      </c>
      <c r="P309" s="18">
        <f>'[1]TCE - ANEXO II - Preencher'!X318</f>
        <v>1747.8400000000001</v>
      </c>
      <c r="S309" s="22">
        <v>53114</v>
      </c>
    </row>
    <row r="310" spans="1:19" x14ac:dyDescent="0.2">
      <c r="A310" s="8">
        <f>IFERROR(VLOOKUP(B310,'[1]DADOS (OCULTAR)'!$Q$3:$S$136,3,0),"")</f>
        <v>9767633000366</v>
      </c>
      <c r="B310" s="9" t="str">
        <f>'[1]TCE - ANEXO II - Preencher'!C319</f>
        <v>HOSPITAL ERMÍRIO COUTINHO - CG Nº 014/2022</v>
      </c>
      <c r="C310" s="10"/>
      <c r="D310" s="11" t="str">
        <f>'[1]TCE - ANEXO II - Preencher'!E319</f>
        <v>PAMELA DA SILVA FERNANDES SOARES</v>
      </c>
      <c r="E310" s="12" t="str">
        <f>IF('[1]TCE - ANEXO II - Preencher'!G319="4 - Assistência Odontológica","2 - Outros Profissionais da saúde",'[1]TCE - ANEXO II - Preencher'!G319)</f>
        <v>2 - Outros Profissionais da Saúde</v>
      </c>
      <c r="F310" s="13" t="str">
        <f>'[1]TCE - ANEXO II - Preencher'!H319</f>
        <v>3222-05</v>
      </c>
      <c r="G310" s="14">
        <f>'[1]TCE - ANEXO II - Preencher'!I319</f>
        <v>45505</v>
      </c>
      <c r="H310" s="13" t="str">
        <f>'[1]TCE - ANEXO II - Preencher'!J319</f>
        <v>1 - Plantonista</v>
      </c>
      <c r="I310" s="13" t="str">
        <f>'[1]TCE - ANEXO II - Preencher'!K319</f>
        <v>44</v>
      </c>
      <c r="J310" s="15">
        <f>'[1]TCE - ANEXO II - Preencher'!L319</f>
        <v>1412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2562.31</v>
      </c>
      <c r="N310" s="16">
        <f>'[1]TCE - ANEXO II - Preencher'!S319</f>
        <v>0</v>
      </c>
      <c r="O310" s="17">
        <f>'[1]TCE - ANEXO II - Preencher'!W319</f>
        <v>353.49</v>
      </c>
      <c r="P310" s="18">
        <f>'[1]TCE - ANEXO II - Preencher'!X319</f>
        <v>3620.8199999999997</v>
      </c>
      <c r="S310" s="22">
        <v>53144</v>
      </c>
    </row>
    <row r="311" spans="1:19" x14ac:dyDescent="0.2">
      <c r="A311" s="8">
        <f>IFERROR(VLOOKUP(B311,'[1]DADOS (OCULTAR)'!$Q$3:$S$136,3,0),"")</f>
        <v>9767633000366</v>
      </c>
      <c r="B311" s="9" t="str">
        <f>'[1]TCE - ANEXO II - Preencher'!C320</f>
        <v>HOSPITAL ERMÍRIO COUTINHO - CG Nº 014/2022</v>
      </c>
      <c r="C311" s="10"/>
      <c r="D311" s="11" t="str">
        <f>'[1]TCE - ANEXO II - Preencher'!E320</f>
        <v>PATRICIA CRISTINA DA SILVA</v>
      </c>
      <c r="E311" s="12" t="str">
        <f>IF('[1]TCE - ANEXO II - Preencher'!G320="4 - Assistência Odontológica","2 - Outros Profissionais da saúde",'[1]TCE - ANEXO II - Preencher'!G320)</f>
        <v>2 - Outros Profissionais da Saúde</v>
      </c>
      <c r="F311" s="13" t="str">
        <f>'[1]TCE - ANEXO II - Preencher'!H320</f>
        <v>3242-05</v>
      </c>
      <c r="G311" s="14">
        <f>'[1]TCE - ANEXO II - Preencher'!I320</f>
        <v>45505</v>
      </c>
      <c r="H311" s="13" t="str">
        <f>'[1]TCE - ANEXO II - Preencher'!J320</f>
        <v>1 - Plantonista</v>
      </c>
      <c r="I311" s="13" t="str">
        <f>'[1]TCE - ANEXO II - Preencher'!K320</f>
        <v>36</v>
      </c>
      <c r="J311" s="15">
        <f>'[1]TCE - ANEXO II - Preencher'!L320</f>
        <v>1622.54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843.68</v>
      </c>
      <c r="N311" s="16">
        <f>'[1]TCE - ANEXO II - Preencher'!S320</f>
        <v>0</v>
      </c>
      <c r="O311" s="17">
        <f>'[1]TCE - ANEXO II - Preencher'!W320</f>
        <v>253.99</v>
      </c>
      <c r="P311" s="18">
        <f>'[1]TCE - ANEXO II - Preencher'!X320</f>
        <v>2212.2299999999996</v>
      </c>
      <c r="S311" s="22">
        <v>53175</v>
      </c>
    </row>
    <row r="312" spans="1:19" x14ac:dyDescent="0.2">
      <c r="A312" s="8">
        <f>IFERROR(VLOOKUP(B312,'[1]DADOS (OCULTAR)'!$Q$3:$S$136,3,0),"")</f>
        <v>9767633000366</v>
      </c>
      <c r="B312" s="9" t="str">
        <f>'[1]TCE - ANEXO II - Preencher'!C321</f>
        <v>HOSPITAL ERMÍRIO COUTINHO - CG Nº 014/2022</v>
      </c>
      <c r="C312" s="10"/>
      <c r="D312" s="11" t="str">
        <f>'[1]TCE - ANEXO II - Preencher'!E321</f>
        <v>PATRICIA FERNANDA DE SOUZA MELO</v>
      </c>
      <c r="E312" s="12" t="str">
        <f>IF('[1]TCE - ANEXO II - Preencher'!G321="4 - Assistência Odontológica","2 - Outros Profissionais da saúde",'[1]TCE - ANEXO II - Preencher'!G321)</f>
        <v>2 - Outros Profissionais da Saúde</v>
      </c>
      <c r="F312" s="13" t="str">
        <f>'[1]TCE - ANEXO II - Preencher'!H321</f>
        <v>2516-05</v>
      </c>
      <c r="G312" s="14">
        <f>'[1]TCE - ANEXO II - Preencher'!I321</f>
        <v>45505</v>
      </c>
      <c r="H312" s="13" t="str">
        <f>'[1]TCE - ANEXO II - Preencher'!J321</f>
        <v>1 - Plantonista</v>
      </c>
      <c r="I312" s="13" t="str">
        <f>'[1]TCE - ANEXO II - Preencher'!K321</f>
        <v>30</v>
      </c>
      <c r="J312" s="15">
        <f>'[1]TCE - ANEXO II - Preencher'!L321</f>
        <v>2700.2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282.39999999999998</v>
      </c>
      <c r="N312" s="16">
        <f>'[1]TCE - ANEXO II - Preencher'!S321</f>
        <v>0</v>
      </c>
      <c r="O312" s="17">
        <f>'[1]TCE - ANEXO II - Preencher'!W321</f>
        <v>275.68</v>
      </c>
      <c r="P312" s="18">
        <f>'[1]TCE - ANEXO II - Preencher'!X321</f>
        <v>2706.92</v>
      </c>
      <c r="S312" s="22">
        <v>53206</v>
      </c>
    </row>
    <row r="313" spans="1:19" x14ac:dyDescent="0.2">
      <c r="A313" s="8">
        <f>IFERROR(VLOOKUP(B313,'[1]DADOS (OCULTAR)'!$Q$3:$S$136,3,0),"")</f>
        <v>9767633000366</v>
      </c>
      <c r="B313" s="9" t="str">
        <f>'[1]TCE - ANEXO II - Preencher'!C322</f>
        <v>HOSPITAL ERMÍRIO COUTINHO - CG Nº 014/2022</v>
      </c>
      <c r="C313" s="10"/>
      <c r="D313" s="11" t="str">
        <f>'[1]TCE - ANEXO II - Preencher'!E322</f>
        <v>PAULA KARINE FERREIRA ARAGAO</v>
      </c>
      <c r="E313" s="12" t="str">
        <f>IF('[1]TCE - ANEXO II - Preencher'!G322="4 - Assistência Odontológica","2 - Outros Profissionais da saúde",'[1]TCE - ANEXO II - Preencher'!G322)</f>
        <v>2 - Outros Profissionais da Saúde</v>
      </c>
      <c r="F313" s="13" t="str">
        <f>'[1]TCE - ANEXO II - Preencher'!H322</f>
        <v>2235-05</v>
      </c>
      <c r="G313" s="14">
        <f>'[1]TCE - ANEXO II - Preencher'!I322</f>
        <v>45505</v>
      </c>
      <c r="H313" s="13" t="str">
        <f>'[1]TCE - ANEXO II - Preencher'!J322</f>
        <v>1 - Plantonista</v>
      </c>
      <c r="I313" s="13" t="str">
        <f>'[1]TCE - ANEXO II - Preencher'!K322</f>
        <v>30</v>
      </c>
      <c r="J313" s="15">
        <f>'[1]TCE - ANEXO II - Preencher'!L322</f>
        <v>2852.04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2390.56</v>
      </c>
      <c r="N313" s="16">
        <f>'[1]TCE - ANEXO II - Preencher'!S322</f>
        <v>156.86000000000001</v>
      </c>
      <c r="O313" s="17">
        <f>'[1]TCE - ANEXO II - Preencher'!W322</f>
        <v>795.45</v>
      </c>
      <c r="P313" s="18">
        <f>'[1]TCE - ANEXO II - Preencher'!X322</f>
        <v>4604.01</v>
      </c>
      <c r="S313" s="22">
        <v>53236</v>
      </c>
    </row>
    <row r="314" spans="1:19" x14ac:dyDescent="0.2">
      <c r="A314" s="8">
        <f>IFERROR(VLOOKUP(B314,'[1]DADOS (OCULTAR)'!$Q$3:$S$136,3,0),"")</f>
        <v>9767633000366</v>
      </c>
      <c r="B314" s="9" t="str">
        <f>'[1]TCE - ANEXO II - Preencher'!C323</f>
        <v>HOSPITAL ERMÍRIO COUTINHO - CG Nº 014/2022</v>
      </c>
      <c r="C314" s="10"/>
      <c r="D314" s="11" t="str">
        <f>'[1]TCE - ANEXO II - Preencher'!E323</f>
        <v>PAULO FERNANDO DE SANTANA JUNIOR</v>
      </c>
      <c r="E314" s="12" t="str">
        <f>IF('[1]TCE - ANEXO II - Preencher'!G323="4 - Assistência Odontológica","2 - Outros Profissionais da saúde",'[1]TCE - ANEXO II - Preencher'!G323)</f>
        <v>3 - Administrativo</v>
      </c>
      <c r="F314" s="13" t="str">
        <f>'[1]TCE - ANEXO II - Preencher'!H323</f>
        <v>5143-20</v>
      </c>
      <c r="G314" s="14">
        <f>'[1]TCE - ANEXO II - Preencher'!I323</f>
        <v>45505</v>
      </c>
      <c r="H314" s="13" t="str">
        <f>'[1]TCE - ANEXO II - Preencher'!J323</f>
        <v>1 - Plantonista</v>
      </c>
      <c r="I314" s="13" t="str">
        <f>'[1]TCE - ANEXO II - Preencher'!K323</f>
        <v>36</v>
      </c>
      <c r="J314" s="15">
        <f>'[1]TCE - ANEXO II - Preencher'!L323</f>
        <v>1412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468.67</v>
      </c>
      <c r="N314" s="16">
        <f>'[1]TCE - ANEXO II - Preencher'!S323</f>
        <v>0</v>
      </c>
      <c r="O314" s="17">
        <f>'[1]TCE - ANEXO II - Preencher'!W323</f>
        <v>155.13999999999999</v>
      </c>
      <c r="P314" s="18">
        <f>'[1]TCE - ANEXO II - Preencher'!X323</f>
        <v>1725.5300000000002</v>
      </c>
      <c r="S314" s="22">
        <v>53267</v>
      </c>
    </row>
    <row r="315" spans="1:19" x14ac:dyDescent="0.2">
      <c r="A315" s="8">
        <f>IFERROR(VLOOKUP(B315,'[1]DADOS (OCULTAR)'!$Q$3:$S$136,3,0),"")</f>
        <v>9767633000366</v>
      </c>
      <c r="B315" s="9" t="str">
        <f>'[1]TCE - ANEXO II - Preencher'!C324</f>
        <v>HOSPITAL ERMÍRIO COUTINHO - CG Nº 014/2022</v>
      </c>
      <c r="C315" s="10"/>
      <c r="D315" s="11" t="str">
        <f>'[1]TCE - ANEXO II - Preencher'!E324</f>
        <v>PAULO GABRIEL DIAS FERNANDES</v>
      </c>
      <c r="E315" s="12" t="str">
        <f>IF('[1]TCE - ANEXO II - Preencher'!G324="4 - Assistência Odontológica","2 - Outros Profissionais da saúde",'[1]TCE - ANEXO II - Preencher'!G324)</f>
        <v>3 - Administrativo</v>
      </c>
      <c r="F315" s="13" t="str">
        <f>'[1]TCE - ANEXO II - Preencher'!H324</f>
        <v>4110-05</v>
      </c>
      <c r="G315" s="14">
        <f>'[1]TCE - ANEXO II - Preencher'!I324</f>
        <v>45505</v>
      </c>
      <c r="H315" s="13" t="str">
        <f>'[1]TCE - ANEXO II - Preencher'!J324</f>
        <v>2 - Diarista</v>
      </c>
      <c r="I315" s="13" t="str">
        <f>'[1]TCE - ANEXO II - Preencher'!K324</f>
        <v>20</v>
      </c>
      <c r="J315" s="15">
        <f>'[1]TCE - ANEXO II - Preencher'!L324</f>
        <v>663.4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49.75</v>
      </c>
      <c r="P315" s="18">
        <f>'[1]TCE - ANEXO II - Preencher'!X324</f>
        <v>613.65</v>
      </c>
      <c r="S315" s="22">
        <v>53297</v>
      </c>
    </row>
    <row r="316" spans="1:19" x14ac:dyDescent="0.2">
      <c r="A316" s="8">
        <f>IFERROR(VLOOKUP(B316,'[1]DADOS (OCULTAR)'!$Q$3:$S$136,3,0),"")</f>
        <v>9767633000366</v>
      </c>
      <c r="B316" s="9" t="str">
        <f>'[1]TCE - ANEXO II - Preencher'!C325</f>
        <v>HOSPITAL ERMÍRIO COUTINHO - CG Nº 014/2022</v>
      </c>
      <c r="C316" s="10"/>
      <c r="D316" s="11" t="str">
        <f>'[1]TCE - ANEXO II - Preencher'!E325</f>
        <v>PAULO JOSE DE ANDRADE SILVA</v>
      </c>
      <c r="E316" s="12" t="str">
        <f>IF('[1]TCE - ANEXO II - Preencher'!G325="4 - Assistência Odontológica","2 - Outros Profissionais da saúde",'[1]TCE - ANEXO II - Preencher'!G325)</f>
        <v>2 - Outros Profissionais da Saúde</v>
      </c>
      <c r="F316" s="13" t="str">
        <f>'[1]TCE - ANEXO II - Preencher'!H325</f>
        <v>3222-05</v>
      </c>
      <c r="G316" s="14">
        <f>'[1]TCE - ANEXO II - Preencher'!I325</f>
        <v>45505</v>
      </c>
      <c r="H316" s="13" t="str">
        <f>'[1]TCE - ANEXO II - Preencher'!J325</f>
        <v>1 - Plantonista</v>
      </c>
      <c r="I316" s="13" t="str">
        <f>'[1]TCE - ANEXO II - Preencher'!K325</f>
        <v>44</v>
      </c>
      <c r="J316" s="15">
        <f>'[1]TCE - ANEXO II - Preencher'!L325</f>
        <v>1412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2576.4299999999998</v>
      </c>
      <c r="N316" s="16">
        <f>'[1]TCE - ANEXO II - Preencher'!S325</f>
        <v>120</v>
      </c>
      <c r="O316" s="17">
        <f>'[1]TCE - ANEXO II - Preencher'!W325</f>
        <v>386.85</v>
      </c>
      <c r="P316" s="18">
        <f>'[1]TCE - ANEXO II - Preencher'!X325</f>
        <v>3721.5800000000004</v>
      </c>
      <c r="S316" s="22">
        <v>53328</v>
      </c>
    </row>
    <row r="317" spans="1:19" x14ac:dyDescent="0.2">
      <c r="A317" s="8">
        <f>IFERROR(VLOOKUP(B317,'[1]DADOS (OCULTAR)'!$Q$3:$S$136,3,0),"")</f>
        <v>9767633000366</v>
      </c>
      <c r="B317" s="9" t="str">
        <f>'[1]TCE - ANEXO II - Preencher'!C326</f>
        <v>HOSPITAL ERMÍRIO COUTINHO - CG Nº 014/2022</v>
      </c>
      <c r="C317" s="10"/>
      <c r="D317" s="11" t="str">
        <f>'[1]TCE - ANEXO II - Preencher'!E326</f>
        <v>PAULO SERGIO DA SILVA</v>
      </c>
      <c r="E317" s="12" t="str">
        <f>IF('[1]TCE - ANEXO II - Preencher'!G326="4 - Assistência Odontológica","2 - Outros Profissionais da saúde",'[1]TCE - ANEXO II - Preencher'!G326)</f>
        <v>2 - Outros Profissionais da Saúde</v>
      </c>
      <c r="F317" s="13" t="str">
        <f>'[1]TCE - ANEXO II - Preencher'!H326</f>
        <v>3222-05</v>
      </c>
      <c r="G317" s="14">
        <f>'[1]TCE - ANEXO II - Preencher'!I326</f>
        <v>45505</v>
      </c>
      <c r="H317" s="13" t="str">
        <f>'[1]TCE - ANEXO II - Preencher'!J326</f>
        <v>1 - Plantonista</v>
      </c>
      <c r="I317" s="13" t="str">
        <f>'[1]TCE - ANEXO II - Preencher'!K326</f>
        <v>44</v>
      </c>
      <c r="J317" s="15">
        <f>'[1]TCE - ANEXO II - Preencher'!L326</f>
        <v>1412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2647.03</v>
      </c>
      <c r="N317" s="16">
        <f>'[1]TCE - ANEXO II - Preencher'!S326</f>
        <v>0</v>
      </c>
      <c r="O317" s="17">
        <f>'[1]TCE - ANEXO II - Preencher'!W326</f>
        <v>382.73</v>
      </c>
      <c r="P317" s="18">
        <f>'[1]TCE - ANEXO II - Preencher'!X326</f>
        <v>3676.3</v>
      </c>
      <c r="S317" s="22">
        <v>53359</v>
      </c>
    </row>
    <row r="318" spans="1:19" x14ac:dyDescent="0.2">
      <c r="A318" s="8">
        <f>IFERROR(VLOOKUP(B318,'[1]DADOS (OCULTAR)'!$Q$3:$S$136,3,0),"")</f>
        <v>9767633000366</v>
      </c>
      <c r="B318" s="9" t="str">
        <f>'[1]TCE - ANEXO II - Preencher'!C327</f>
        <v>HOSPITAL ERMÍRIO COUTINHO - CG Nº 014/2022</v>
      </c>
      <c r="C318" s="10"/>
      <c r="D318" s="11" t="str">
        <f>'[1]TCE - ANEXO II - Preencher'!E327</f>
        <v>PEDRITA FRANCA FREITAS NUNES</v>
      </c>
      <c r="E318" s="12" t="str">
        <f>IF('[1]TCE - ANEXO II - Preencher'!G327="4 - Assistência Odontológica","2 - Outros Profissionais da saúde",'[1]TCE - ANEXO II - Preencher'!G327)</f>
        <v>2 - Outros Profissionais da Saúde</v>
      </c>
      <c r="F318" s="13" t="str">
        <f>'[1]TCE - ANEXO II - Preencher'!H327</f>
        <v>2235-05</v>
      </c>
      <c r="G318" s="14">
        <f>'[1]TCE - ANEXO II - Preencher'!I327</f>
        <v>45505</v>
      </c>
      <c r="H318" s="13" t="str">
        <f>'[1]TCE - ANEXO II - Preencher'!J327</f>
        <v>1 - Plantonista</v>
      </c>
      <c r="I318" s="13" t="str">
        <f>'[1]TCE - ANEXO II - Preencher'!K327</f>
        <v>30</v>
      </c>
      <c r="J318" s="15">
        <f>'[1]TCE - ANEXO II - Preencher'!L327</f>
        <v>2221.9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3024.51</v>
      </c>
      <c r="N318" s="16">
        <f>'[1]TCE - ANEXO II - Preencher'!S327</f>
        <v>122.2</v>
      </c>
      <c r="O318" s="17">
        <f>'[1]TCE - ANEXO II - Preencher'!W327</f>
        <v>719.86</v>
      </c>
      <c r="P318" s="18">
        <f>'[1]TCE - ANEXO II - Preencher'!X327</f>
        <v>4648.75</v>
      </c>
      <c r="S318" s="22">
        <v>53387</v>
      </c>
    </row>
    <row r="319" spans="1:19" x14ac:dyDescent="0.2">
      <c r="A319" s="8">
        <f>IFERROR(VLOOKUP(B319,'[1]DADOS (OCULTAR)'!$Q$3:$S$136,3,0),"")</f>
        <v>9767633000366</v>
      </c>
      <c r="B319" s="9" t="str">
        <f>'[1]TCE - ANEXO II - Preencher'!C328</f>
        <v>HOSPITAL ERMÍRIO COUTINHO - CG Nº 014/2022</v>
      </c>
      <c r="C319" s="10"/>
      <c r="D319" s="11" t="str">
        <f>'[1]TCE - ANEXO II - Preencher'!E328</f>
        <v>PRISCILA KARLA ROCHA DA SILVA</v>
      </c>
      <c r="E319" s="12" t="str">
        <f>IF('[1]TCE - ANEXO II - Preencher'!G328="4 - Assistência Odontológica","2 - Outros Profissionais da saúde",'[1]TCE - ANEXO II - Preencher'!G328)</f>
        <v>2 - Outros Profissionais da Saúde</v>
      </c>
      <c r="F319" s="13" t="str">
        <f>'[1]TCE - ANEXO II - Preencher'!H328</f>
        <v>3222-05</v>
      </c>
      <c r="G319" s="14">
        <f>'[1]TCE - ANEXO II - Preencher'!I328</f>
        <v>45505</v>
      </c>
      <c r="H319" s="13" t="str">
        <f>'[1]TCE - ANEXO II - Preencher'!J328</f>
        <v>1 - Plantonista</v>
      </c>
      <c r="I319" s="13" t="str">
        <f>'[1]TCE - ANEXO II - Preencher'!K328</f>
        <v>44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1913</v>
      </c>
      <c r="N319" s="16">
        <f>'[1]TCE - ANEXO II - Preencher'!S328</f>
        <v>0</v>
      </c>
      <c r="O319" s="17">
        <f>'[1]TCE - ANEXO II - Preencher'!W328</f>
        <v>3099.4199999999996</v>
      </c>
      <c r="P319" s="18">
        <f>'[1]TCE - ANEXO II - Preencher'!X328</f>
        <v>-74.949999999999818</v>
      </c>
      <c r="S319" s="22">
        <v>53418</v>
      </c>
    </row>
    <row r="320" spans="1:19" x14ac:dyDescent="0.2">
      <c r="A320" s="8">
        <f>IFERROR(VLOOKUP(B320,'[1]DADOS (OCULTAR)'!$Q$3:$S$136,3,0),"")</f>
        <v>9767633000366</v>
      </c>
      <c r="B320" s="9" t="str">
        <f>'[1]TCE - ANEXO II - Preencher'!C329</f>
        <v>HOSPITAL ERMÍRIO COUTINHO - CG Nº 014/2022</v>
      </c>
      <c r="C320" s="10"/>
      <c r="D320" s="11" t="str">
        <f>'[1]TCE - ANEXO II - Preencher'!E329</f>
        <v>QUEILLA RODRIGUES DA SILVA ANDRADE</v>
      </c>
      <c r="E320" s="12" t="str">
        <f>IF('[1]TCE - ANEXO II - Preencher'!G329="4 - Assistência Odontológica","2 - Outros Profissionais da saúde",'[1]TCE - ANEXO II - Preencher'!G329)</f>
        <v>3 - Administrativo</v>
      </c>
      <c r="F320" s="13" t="str">
        <f>'[1]TCE - ANEXO II - Preencher'!H329</f>
        <v>5211-30</v>
      </c>
      <c r="G320" s="14">
        <f>'[1]TCE - ANEXO II - Preencher'!I329</f>
        <v>45505</v>
      </c>
      <c r="H320" s="13" t="str">
        <f>'[1]TCE - ANEXO II - Preencher'!J329</f>
        <v>1 - Plantonista</v>
      </c>
      <c r="I320" s="13" t="str">
        <f>'[1]TCE - ANEXO II - Preencher'!K329</f>
        <v>36</v>
      </c>
      <c r="J320" s="15">
        <f>'[1]TCE - ANEXO II - Preencher'!L329</f>
        <v>1412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213.59</v>
      </c>
      <c r="N320" s="16">
        <f>'[1]TCE - ANEXO II - Preencher'!S329</f>
        <v>0</v>
      </c>
      <c r="O320" s="17">
        <f>'[1]TCE - ANEXO II - Preencher'!W329</f>
        <v>185.01</v>
      </c>
      <c r="P320" s="18">
        <f>'[1]TCE - ANEXO II - Preencher'!X329</f>
        <v>1440.58</v>
      </c>
      <c r="S320" s="22">
        <v>53448</v>
      </c>
    </row>
    <row r="321" spans="1:19" x14ac:dyDescent="0.2">
      <c r="A321" s="8">
        <f>IFERROR(VLOOKUP(B321,'[1]DADOS (OCULTAR)'!$Q$3:$S$136,3,0),"")</f>
        <v>9767633000366</v>
      </c>
      <c r="B321" s="9" t="str">
        <f>'[1]TCE - ANEXO II - Preencher'!C330</f>
        <v>HOSPITAL ERMÍRIO COUTINHO - CG Nº 014/2022</v>
      </c>
      <c r="C321" s="10"/>
      <c r="D321" s="11" t="str">
        <f>'[1]TCE - ANEXO II - Preencher'!E330</f>
        <v>RAFAEL GUTEMBERGUE VICENTE CORREIA</v>
      </c>
      <c r="E321" s="12" t="str">
        <f>IF('[1]TCE - ANEXO II - Preencher'!G330="4 - Assistência Odontológica","2 - Outros Profissionais da saúde",'[1]TCE - ANEXO II - Preencher'!G330)</f>
        <v>2 - Outros Profissionais da Saúde</v>
      </c>
      <c r="F321" s="13" t="str">
        <f>'[1]TCE - ANEXO II - Preencher'!H330</f>
        <v>2234-05</v>
      </c>
      <c r="G321" s="14">
        <f>'[1]TCE - ANEXO II - Preencher'!I330</f>
        <v>45505</v>
      </c>
      <c r="H321" s="13" t="str">
        <f>'[1]TCE - ANEXO II - Preencher'!J330</f>
        <v>1 - Plantonista</v>
      </c>
      <c r="I321" s="13" t="str">
        <f>'[1]TCE - ANEXO II - Preencher'!K330</f>
        <v>30</v>
      </c>
      <c r="J321" s="15">
        <f>'[1]TCE - ANEXO II - Preencher'!L330</f>
        <v>3885.78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388.58</v>
      </c>
      <c r="N321" s="16">
        <f>'[1]TCE - ANEXO II - Preencher'!S330</f>
        <v>0</v>
      </c>
      <c r="O321" s="17">
        <f>'[1]TCE - ANEXO II - Preencher'!W330</f>
        <v>599.27</v>
      </c>
      <c r="P321" s="18">
        <f>'[1]TCE - ANEXO II - Preencher'!X330</f>
        <v>3675.0900000000006</v>
      </c>
      <c r="S321" s="22">
        <v>53479</v>
      </c>
    </row>
    <row r="322" spans="1:19" x14ac:dyDescent="0.2">
      <c r="A322" s="8">
        <f>IFERROR(VLOOKUP(B322,'[1]DADOS (OCULTAR)'!$Q$3:$S$136,3,0),"")</f>
        <v>9767633000366</v>
      </c>
      <c r="B322" s="9" t="str">
        <f>'[1]TCE - ANEXO II - Preencher'!C331</f>
        <v>HOSPITAL ERMÍRIO COUTINHO - CG Nº 014/2022</v>
      </c>
      <c r="C322" s="10"/>
      <c r="D322" s="11" t="str">
        <f>'[1]TCE - ANEXO II - Preencher'!E331</f>
        <v>RAFAEL MARQUES FERREIRA</v>
      </c>
      <c r="E322" s="12" t="str">
        <f>IF('[1]TCE - ANEXO II - Preencher'!G331="4 - Assistência Odontológica","2 - Outros Profissionais da saúde",'[1]TCE - ANEXO II - Preencher'!G331)</f>
        <v>3 - Administrativo</v>
      </c>
      <c r="F322" s="13" t="str">
        <f>'[1]TCE - ANEXO II - Preencher'!H331</f>
        <v>4221-10</v>
      </c>
      <c r="G322" s="14">
        <f>'[1]TCE - ANEXO II - Preencher'!I331</f>
        <v>45505</v>
      </c>
      <c r="H322" s="13" t="str">
        <f>'[1]TCE - ANEXO II - Preencher'!J331</f>
        <v>1 - Plantonista</v>
      </c>
      <c r="I322" s="13" t="str">
        <f>'[1]TCE - ANEXO II - Preencher'!K331</f>
        <v>36</v>
      </c>
      <c r="J322" s="15">
        <f>'[1]TCE - ANEXO II - Preencher'!L331</f>
        <v>1412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769.42</v>
      </c>
      <c r="N322" s="16">
        <f>'[1]TCE - ANEXO II - Preencher'!S331</f>
        <v>0</v>
      </c>
      <c r="O322" s="17">
        <f>'[1]TCE - ANEXO II - Preencher'!W331</f>
        <v>182.2</v>
      </c>
      <c r="P322" s="18">
        <f>'[1]TCE - ANEXO II - Preencher'!X331</f>
        <v>1999.22</v>
      </c>
      <c r="S322" s="22">
        <v>53509</v>
      </c>
    </row>
    <row r="323" spans="1:19" x14ac:dyDescent="0.2">
      <c r="A323" s="8">
        <f>IFERROR(VLOOKUP(B323,'[1]DADOS (OCULTAR)'!$Q$3:$S$136,3,0),"")</f>
        <v>9767633000366</v>
      </c>
      <c r="B323" s="9" t="str">
        <f>'[1]TCE - ANEXO II - Preencher'!C332</f>
        <v>HOSPITAL ERMÍRIO COUTINHO - CG Nº 014/2022</v>
      </c>
      <c r="C323" s="10"/>
      <c r="D323" s="11" t="str">
        <f>'[1]TCE - ANEXO II - Preencher'!E332</f>
        <v>RAFAEL ROCHA ANDRADE DE FIGUEIREDO</v>
      </c>
      <c r="E323" s="12" t="str">
        <f>IF('[1]TCE - ANEXO II - Preencher'!G332="4 - Assistência Odontológica","2 - Outros Profissionais da saúde",'[1]TCE - ANEXO II - Preencher'!G332)</f>
        <v>1 - Médico</v>
      </c>
      <c r="F323" s="13" t="str">
        <f>'[1]TCE - ANEXO II - Preencher'!H332</f>
        <v>2252-50</v>
      </c>
      <c r="G323" s="14">
        <f>'[1]TCE - ANEXO II - Preencher'!I332</f>
        <v>45505</v>
      </c>
      <c r="H323" s="13" t="str">
        <f>'[1]TCE - ANEXO II - Preencher'!J332</f>
        <v>1 - Plantonista</v>
      </c>
      <c r="I323" s="13" t="str">
        <f>'[1]TCE - ANEXO II - Preencher'!K332</f>
        <v>24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32020.3</v>
      </c>
      <c r="P323" s="18">
        <f>'[1]TCE - ANEXO II - Preencher'!X332</f>
        <v>0</v>
      </c>
      <c r="S323" s="22">
        <v>53540</v>
      </c>
    </row>
    <row r="324" spans="1:19" x14ac:dyDescent="0.2">
      <c r="A324" s="8">
        <f>IFERROR(VLOOKUP(B324,'[1]DADOS (OCULTAR)'!$Q$3:$S$136,3,0),"")</f>
        <v>9767633000366</v>
      </c>
      <c r="B324" s="9" t="str">
        <f>'[1]TCE - ANEXO II - Preencher'!C333</f>
        <v>HOSPITAL ERMÍRIO COUTINHO - CG Nº 014/2022</v>
      </c>
      <c r="C324" s="10"/>
      <c r="D324" s="11" t="str">
        <f>'[1]TCE - ANEXO II - Preencher'!E333</f>
        <v>RAFAELA GOMES DA SILVA</v>
      </c>
      <c r="E324" s="12" t="str">
        <f>IF('[1]TCE - ANEXO II - Preencher'!G333="4 - Assistência Odontológica","2 - Outros Profissionais da saúde",'[1]TCE - ANEXO II - Preencher'!G333)</f>
        <v>2 - Outros Profissionais da Saúde</v>
      </c>
      <c r="F324" s="13" t="str">
        <f>'[1]TCE - ANEXO II - Preencher'!H333</f>
        <v>3222-05</v>
      </c>
      <c r="G324" s="14">
        <f>'[1]TCE - ANEXO II - Preencher'!I333</f>
        <v>45505</v>
      </c>
      <c r="H324" s="13" t="str">
        <f>'[1]TCE - ANEXO II - Preencher'!J333</f>
        <v>1 - Plantonista</v>
      </c>
      <c r="I324" s="13" t="str">
        <f>'[1]TCE - ANEXO II - Preencher'!K333</f>
        <v>44</v>
      </c>
      <c r="J324" s="15">
        <f>'[1]TCE - ANEXO II - Preencher'!L333</f>
        <v>1412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2435</v>
      </c>
      <c r="N324" s="16">
        <f>'[1]TCE - ANEXO II - Preencher'!S333</f>
        <v>0</v>
      </c>
      <c r="O324" s="17">
        <f>'[1]TCE - ANEXO II - Preencher'!W333</f>
        <v>318.2</v>
      </c>
      <c r="P324" s="18">
        <f>'[1]TCE - ANEXO II - Preencher'!X333</f>
        <v>3528.8</v>
      </c>
      <c r="S324" s="22">
        <v>53571</v>
      </c>
    </row>
    <row r="325" spans="1:19" x14ac:dyDescent="0.2">
      <c r="A325" s="8">
        <f>IFERROR(VLOOKUP(B325,'[1]DADOS (OCULTAR)'!$Q$3:$S$136,3,0),"")</f>
        <v>9767633000366</v>
      </c>
      <c r="B325" s="9" t="str">
        <f>'[1]TCE - ANEXO II - Preencher'!C334</f>
        <v>HOSPITAL ERMÍRIO COUTINHO - CG Nº 014/2022</v>
      </c>
      <c r="C325" s="10"/>
      <c r="D325" s="11" t="str">
        <f>'[1]TCE - ANEXO II - Preencher'!E334</f>
        <v>RAFAELA OLIVEIRA PIMENTEL</v>
      </c>
      <c r="E325" s="12" t="str">
        <f>IF('[1]TCE - ANEXO II - Preencher'!G334="4 - Assistência Odontológica","2 - Outros Profissionais da saúde",'[1]TCE - ANEXO II - Preencher'!G334)</f>
        <v>2 - Outros Profissionais da Saúde</v>
      </c>
      <c r="F325" s="13" t="str">
        <f>'[1]TCE - ANEXO II - Preencher'!H334</f>
        <v>3222-05</v>
      </c>
      <c r="G325" s="14">
        <f>'[1]TCE - ANEXO II - Preencher'!I334</f>
        <v>45505</v>
      </c>
      <c r="H325" s="13" t="str">
        <f>'[1]TCE - ANEXO II - Preencher'!J334</f>
        <v>1 - Plantonista</v>
      </c>
      <c r="I325" s="13" t="str">
        <f>'[1]TCE - ANEXO II - Preencher'!K334</f>
        <v>44</v>
      </c>
      <c r="J325" s="15">
        <f>'[1]TCE - ANEXO II - Preencher'!L334</f>
        <v>0</v>
      </c>
      <c r="K325" s="15">
        <f>'[1]TCE - ANEXO II - Preencher'!P334</f>
        <v>2377.11</v>
      </c>
      <c r="L325" s="15">
        <f>'[1]TCE - ANEXO II - Preencher'!Q334</f>
        <v>0</v>
      </c>
      <c r="M325" s="15">
        <f>'[1]TCE - ANEXO II - Preencher'!R334</f>
        <v>1913</v>
      </c>
      <c r="N325" s="16">
        <f>'[1]TCE - ANEXO II - Preencher'!S334</f>
        <v>0</v>
      </c>
      <c r="O325" s="17">
        <f>'[1]TCE - ANEXO II - Preencher'!W334</f>
        <v>2464.73</v>
      </c>
      <c r="P325" s="18">
        <f>'[1]TCE - ANEXO II - Preencher'!X334</f>
        <v>1825.3800000000006</v>
      </c>
      <c r="S325" s="22">
        <v>53601</v>
      </c>
    </row>
    <row r="326" spans="1:19" x14ac:dyDescent="0.2">
      <c r="A326" s="8">
        <f>IFERROR(VLOOKUP(B326,'[1]DADOS (OCULTAR)'!$Q$3:$S$136,3,0),"")</f>
        <v>9767633000366</v>
      </c>
      <c r="B326" s="9" t="str">
        <f>'[1]TCE - ANEXO II - Preencher'!C335</f>
        <v>HOSPITAL ERMÍRIO COUTINHO - CG Nº 014/2022</v>
      </c>
      <c r="C326" s="10"/>
      <c r="D326" s="11" t="str">
        <f>'[1]TCE - ANEXO II - Preencher'!E335</f>
        <v>RAIANE DA SILVA MOURA</v>
      </c>
      <c r="E326" s="12" t="str">
        <f>IF('[1]TCE - ANEXO II - Preencher'!G335="4 - Assistência Odontológica","2 - Outros Profissionais da saúde",'[1]TCE - ANEXO II - Preencher'!G335)</f>
        <v>2 - Outros Profissionais da Saúde</v>
      </c>
      <c r="F326" s="13" t="str">
        <f>'[1]TCE - ANEXO II - Preencher'!H335</f>
        <v>3222-05</v>
      </c>
      <c r="G326" s="14">
        <f>'[1]TCE - ANEXO II - Preencher'!I335</f>
        <v>45505</v>
      </c>
      <c r="H326" s="13" t="str">
        <f>'[1]TCE - ANEXO II - Preencher'!J335</f>
        <v>1 - Plantonista</v>
      </c>
      <c r="I326" s="13" t="str">
        <f>'[1]TCE - ANEXO II - Preencher'!K335</f>
        <v>44</v>
      </c>
      <c r="J326" s="15">
        <f>'[1]TCE - ANEXO II - Preencher'!L335</f>
        <v>1412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2279.91</v>
      </c>
      <c r="N326" s="16">
        <f>'[1]TCE - ANEXO II - Preencher'!S335</f>
        <v>0</v>
      </c>
      <c r="O326" s="17">
        <f>'[1]TCE - ANEXO II - Preencher'!W335</f>
        <v>283.60000000000002</v>
      </c>
      <c r="P326" s="18">
        <f>'[1]TCE - ANEXO II - Preencher'!X335</f>
        <v>3408.31</v>
      </c>
      <c r="S326" s="22">
        <v>53632</v>
      </c>
    </row>
    <row r="327" spans="1:19" x14ac:dyDescent="0.2">
      <c r="A327" s="8">
        <f>IFERROR(VLOOKUP(B327,'[1]DADOS (OCULTAR)'!$Q$3:$S$136,3,0),"")</f>
        <v>9767633000366</v>
      </c>
      <c r="B327" s="9" t="str">
        <f>'[1]TCE - ANEXO II - Preencher'!C336</f>
        <v>HOSPITAL ERMÍRIO COUTINHO - CG Nº 014/2022</v>
      </c>
      <c r="C327" s="10"/>
      <c r="D327" s="11" t="str">
        <f>'[1]TCE - ANEXO II - Preencher'!E336</f>
        <v>RAISSA RAMOS TOME</v>
      </c>
      <c r="E327" s="12" t="str">
        <f>IF('[1]TCE - ANEXO II - Preencher'!G336="4 - Assistência Odontológica","2 - Outros Profissionais da saúde",'[1]TCE - ANEXO II - Preencher'!G336)</f>
        <v>1 - Médico</v>
      </c>
      <c r="F327" s="13" t="str">
        <f>'[1]TCE - ANEXO II - Preencher'!H336</f>
        <v>2251-24</v>
      </c>
      <c r="G327" s="14">
        <f>'[1]TCE - ANEXO II - Preencher'!I336</f>
        <v>45505</v>
      </c>
      <c r="H327" s="13" t="str">
        <f>'[1]TCE - ANEXO II - Preencher'!J336</f>
        <v>1 - Plantonista</v>
      </c>
      <c r="I327" s="13" t="str">
        <f>'[1]TCE - ANEXO II - Preencher'!K336</f>
        <v>24</v>
      </c>
      <c r="J327" s="15">
        <f>'[1]TCE - ANEXO II - Preencher'!L336</f>
        <v>6980.05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3052.9</v>
      </c>
      <c r="N327" s="16">
        <f>'[1]TCE - ANEXO II - Preencher'!S336</f>
        <v>1000</v>
      </c>
      <c r="O327" s="17">
        <f>'[1]TCE - ANEXO II - Preencher'!W336</f>
        <v>2804.0299999999997</v>
      </c>
      <c r="P327" s="18">
        <f>'[1]TCE - ANEXO II - Preencher'!X336</f>
        <v>8228.9200000000019</v>
      </c>
      <c r="S327" s="22">
        <v>53662</v>
      </c>
    </row>
    <row r="328" spans="1:19" x14ac:dyDescent="0.2">
      <c r="A328" s="8">
        <f>IFERROR(VLOOKUP(B328,'[1]DADOS (OCULTAR)'!$Q$3:$S$136,3,0),"")</f>
        <v>9767633000366</v>
      </c>
      <c r="B328" s="9" t="str">
        <f>'[1]TCE - ANEXO II - Preencher'!C337</f>
        <v>HOSPITAL ERMÍRIO COUTINHO - CG Nº 014/2022</v>
      </c>
      <c r="C328" s="10"/>
      <c r="D328" s="11" t="str">
        <f>'[1]TCE - ANEXO II - Preencher'!E337</f>
        <v>RAQUEL CRISTINA SILVA DO NASCIMENTO</v>
      </c>
      <c r="E328" s="12" t="str">
        <f>IF('[1]TCE - ANEXO II - Preencher'!G337="4 - Assistência Odontológica","2 - Outros Profissionais da saúde",'[1]TCE - ANEXO II - Preencher'!G337)</f>
        <v>3 - Administrativo</v>
      </c>
      <c r="F328" s="13" t="str">
        <f>'[1]TCE - ANEXO II - Preencher'!H337</f>
        <v>5211-30</v>
      </c>
      <c r="G328" s="14">
        <f>'[1]TCE - ANEXO II - Preencher'!I337</f>
        <v>45505</v>
      </c>
      <c r="H328" s="13" t="str">
        <f>'[1]TCE - ANEXO II - Preencher'!J337</f>
        <v>1 - Plantonista</v>
      </c>
      <c r="I328" s="13" t="str">
        <f>'[1]TCE - ANEXO II - Preencher'!K337</f>
        <v>36</v>
      </c>
      <c r="J328" s="15">
        <f>'[1]TCE - ANEXO II - Preencher'!L337</f>
        <v>1412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152.38</v>
      </c>
      <c r="P328" s="18">
        <f>'[1]TCE - ANEXO II - Preencher'!X337</f>
        <v>1259.6199999999999</v>
      </c>
      <c r="S328" s="22">
        <v>53693</v>
      </c>
    </row>
    <row r="329" spans="1:19" x14ac:dyDescent="0.2">
      <c r="A329" s="8">
        <f>IFERROR(VLOOKUP(B329,'[1]DADOS (OCULTAR)'!$Q$3:$S$136,3,0),"")</f>
        <v>9767633000366</v>
      </c>
      <c r="B329" s="9" t="str">
        <f>'[1]TCE - ANEXO II - Preencher'!C338</f>
        <v>HOSPITAL ERMÍRIO COUTINHO - CG Nº 014/2022</v>
      </c>
      <c r="C329" s="10"/>
      <c r="D329" s="11" t="str">
        <f>'[1]TCE - ANEXO II - Preencher'!E338</f>
        <v>RAQUEL DA CRUZ SILVA</v>
      </c>
      <c r="E329" s="12" t="str">
        <f>IF('[1]TCE - ANEXO II - Preencher'!G338="4 - Assistência Odontológica","2 - Outros Profissionais da saúde",'[1]TCE - ANEXO II - Preencher'!G338)</f>
        <v>2 - Outros Profissionais da Saúde</v>
      </c>
      <c r="F329" s="13" t="str">
        <f>'[1]TCE - ANEXO II - Preencher'!H338</f>
        <v>3222-05</v>
      </c>
      <c r="G329" s="14">
        <f>'[1]TCE - ANEXO II - Preencher'!I338</f>
        <v>45505</v>
      </c>
      <c r="H329" s="13" t="str">
        <f>'[1]TCE - ANEXO II - Preencher'!J338</f>
        <v>1 - Plantonista</v>
      </c>
      <c r="I329" s="13" t="str">
        <f>'[1]TCE - ANEXO II - Preencher'!K338</f>
        <v>44</v>
      </c>
      <c r="J329" s="15">
        <f>'[1]TCE - ANEXO II - Preencher'!L338</f>
        <v>1412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2647.03</v>
      </c>
      <c r="N329" s="16">
        <f>'[1]TCE - ANEXO II - Preencher'!S338</f>
        <v>0</v>
      </c>
      <c r="O329" s="17">
        <f>'[1]TCE - ANEXO II - Preencher'!W338</f>
        <v>369.59000000000003</v>
      </c>
      <c r="P329" s="18">
        <f>'[1]TCE - ANEXO II - Preencher'!X338</f>
        <v>3689.44</v>
      </c>
      <c r="S329" s="22">
        <v>53724</v>
      </c>
    </row>
    <row r="330" spans="1:19" x14ac:dyDescent="0.2">
      <c r="A330" s="8">
        <f>IFERROR(VLOOKUP(B330,'[1]DADOS (OCULTAR)'!$Q$3:$S$136,3,0),"")</f>
        <v>9767633000366</v>
      </c>
      <c r="B330" s="9" t="str">
        <f>'[1]TCE - ANEXO II - Preencher'!C339</f>
        <v>HOSPITAL ERMÍRIO COUTINHO - CG Nº 014/2022</v>
      </c>
      <c r="C330" s="10"/>
      <c r="D330" s="11" t="str">
        <f>'[1]TCE - ANEXO II - Preencher'!E339</f>
        <v>RAUAN RICHERD DE ARAUJO SILVA</v>
      </c>
      <c r="E330" s="12" t="str">
        <f>IF('[1]TCE - ANEXO II - Preencher'!G339="4 - Assistência Odontológica","2 - Outros Profissionais da saúde",'[1]TCE - ANEXO II - Preencher'!G339)</f>
        <v>3 - Administrativo</v>
      </c>
      <c r="F330" s="13" t="str">
        <f>'[1]TCE - ANEXO II - Preencher'!H339</f>
        <v>5211-30</v>
      </c>
      <c r="G330" s="14">
        <f>'[1]TCE - ANEXO II - Preencher'!I339</f>
        <v>45505</v>
      </c>
      <c r="H330" s="13" t="str">
        <f>'[1]TCE - ANEXO II - Preencher'!J339</f>
        <v>2 - Diarista</v>
      </c>
      <c r="I330" s="13" t="str">
        <f>'[1]TCE - ANEXO II - Preencher'!K339</f>
        <v>44</v>
      </c>
      <c r="J330" s="15">
        <f>'[1]TCE - ANEXO II - Preencher'!L339</f>
        <v>1412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216.6</v>
      </c>
      <c r="N330" s="16">
        <f>'[1]TCE - ANEXO II - Preencher'!S339</f>
        <v>0</v>
      </c>
      <c r="O330" s="17">
        <f>'[1]TCE - ANEXO II - Preencher'!W339</f>
        <v>132.44999999999999</v>
      </c>
      <c r="P330" s="18">
        <f>'[1]TCE - ANEXO II - Preencher'!X339</f>
        <v>1496.1499999999999</v>
      </c>
      <c r="S330" s="22">
        <v>53752</v>
      </c>
    </row>
    <row r="331" spans="1:19" x14ac:dyDescent="0.2">
      <c r="A331" s="8">
        <f>IFERROR(VLOOKUP(B331,'[1]DADOS (OCULTAR)'!$Q$3:$S$136,3,0),"")</f>
        <v>9767633000366</v>
      </c>
      <c r="B331" s="9" t="str">
        <f>'[1]TCE - ANEXO II - Preencher'!C340</f>
        <v>HOSPITAL ERMÍRIO COUTINHO - CG Nº 014/2022</v>
      </c>
      <c r="C331" s="10"/>
      <c r="D331" s="11" t="str">
        <f>'[1]TCE - ANEXO II - Preencher'!E340</f>
        <v>REJANE MARIA FERREIRA LOPES</v>
      </c>
      <c r="E331" s="12" t="str">
        <f>IF('[1]TCE - ANEXO II - Preencher'!G340="4 - Assistência Odontológica","2 - Outros Profissionais da saúde",'[1]TCE - ANEXO II - Preencher'!G340)</f>
        <v>3 - Administrativo</v>
      </c>
      <c r="F331" s="13" t="str">
        <f>'[1]TCE - ANEXO II - Preencher'!H340</f>
        <v>4101-05</v>
      </c>
      <c r="G331" s="14">
        <f>'[1]TCE - ANEXO II - Preencher'!I340</f>
        <v>45505</v>
      </c>
      <c r="H331" s="13" t="str">
        <f>'[1]TCE - ANEXO II - Preencher'!J340</f>
        <v>2 - Diarista</v>
      </c>
      <c r="I331" s="13" t="str">
        <f>'[1]TCE - ANEXO II - Preencher'!K340</f>
        <v>44</v>
      </c>
      <c r="J331" s="15">
        <f>'[1]TCE - ANEXO II - Preencher'!L340</f>
        <v>2622.91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589.47</v>
      </c>
      <c r="N331" s="16">
        <f>'[1]TCE - ANEXO II - Preencher'!S340</f>
        <v>0</v>
      </c>
      <c r="O331" s="17">
        <f>'[1]TCE - ANEXO II - Preencher'!W340</f>
        <v>304.7</v>
      </c>
      <c r="P331" s="18">
        <f>'[1]TCE - ANEXO II - Preencher'!X340</f>
        <v>2907.6800000000003</v>
      </c>
      <c r="S331" s="22">
        <v>53783</v>
      </c>
    </row>
    <row r="332" spans="1:19" x14ac:dyDescent="0.2">
      <c r="A332" s="8">
        <f>IFERROR(VLOOKUP(B332,'[1]DADOS (OCULTAR)'!$Q$3:$S$136,3,0),"")</f>
        <v>9767633000366</v>
      </c>
      <c r="B332" s="9" t="str">
        <f>'[1]TCE - ANEXO II - Preencher'!C341</f>
        <v>HOSPITAL ERMÍRIO COUTINHO - CG Nº 014/2022</v>
      </c>
      <c r="C332" s="10"/>
      <c r="D332" s="11" t="str">
        <f>'[1]TCE - ANEXO II - Preencher'!E341</f>
        <v>RICARDO RODRIGUES  PEREIRA JUNIOR</v>
      </c>
      <c r="E332" s="12" t="str">
        <f>IF('[1]TCE - ANEXO II - Preencher'!G341="4 - Assistência Odontológica","2 - Outros Profissionais da saúde",'[1]TCE - ANEXO II - Preencher'!G341)</f>
        <v>2 - Outros Profissionais da Saúde</v>
      </c>
      <c r="F332" s="13" t="str">
        <f>'[1]TCE - ANEXO II - Preencher'!H341</f>
        <v>3241-15</v>
      </c>
      <c r="G332" s="14">
        <f>'[1]TCE - ANEXO II - Preencher'!I341</f>
        <v>45505</v>
      </c>
      <c r="H332" s="13" t="str">
        <f>'[1]TCE - ANEXO II - Preencher'!J341</f>
        <v>1 - Plantonista</v>
      </c>
      <c r="I332" s="13" t="str">
        <f>'[1]TCE - ANEXO II - Preencher'!K341</f>
        <v>24</v>
      </c>
      <c r="J332" s="15">
        <f>'[1]TCE - ANEXO II - Preencher'!L341</f>
        <v>2509.09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1336.61</v>
      </c>
      <c r="N332" s="16">
        <f>'[1]TCE - ANEXO II - Preencher'!S341</f>
        <v>0</v>
      </c>
      <c r="O332" s="17">
        <f>'[1]TCE - ANEXO II - Preencher'!W341</f>
        <v>447.43</v>
      </c>
      <c r="P332" s="18">
        <f>'[1]TCE - ANEXO II - Preencher'!X341</f>
        <v>3398.27</v>
      </c>
      <c r="S332" s="22">
        <v>53813</v>
      </c>
    </row>
    <row r="333" spans="1:19" x14ac:dyDescent="0.2">
      <c r="A333" s="8">
        <f>IFERROR(VLOOKUP(B333,'[1]DADOS (OCULTAR)'!$Q$3:$S$136,3,0),"")</f>
        <v>9767633000366</v>
      </c>
      <c r="B333" s="9" t="str">
        <f>'[1]TCE - ANEXO II - Preencher'!C342</f>
        <v>HOSPITAL ERMÍRIO COUTINHO - CG Nº 014/2022</v>
      </c>
      <c r="C333" s="10"/>
      <c r="D333" s="11" t="str">
        <f>'[1]TCE - ANEXO II - Preencher'!E342</f>
        <v>RIELTO DIAS MACIEL</v>
      </c>
      <c r="E333" s="12" t="str">
        <f>IF('[1]TCE - ANEXO II - Preencher'!G342="4 - Assistência Odontológica","2 - Outros Profissionais da saúde",'[1]TCE - ANEXO II - Preencher'!G342)</f>
        <v>1 - Médico</v>
      </c>
      <c r="F333" s="13" t="str">
        <f>'[1]TCE - ANEXO II - Preencher'!H342</f>
        <v>2251-25</v>
      </c>
      <c r="G333" s="14">
        <f>'[1]TCE - ANEXO II - Preencher'!I342</f>
        <v>45505</v>
      </c>
      <c r="H333" s="13" t="str">
        <f>'[1]TCE - ANEXO II - Preencher'!J342</f>
        <v>1 - Plantonista</v>
      </c>
      <c r="I333" s="13" t="str">
        <f>'[1]TCE - ANEXO II - Preencher'!K342</f>
        <v>24</v>
      </c>
      <c r="J333" s="15">
        <f>'[1]TCE - ANEXO II - Preencher'!L342</f>
        <v>6980.05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2728.9</v>
      </c>
      <c r="N333" s="16">
        <f>'[1]TCE - ANEXO II - Preencher'!S342</f>
        <v>600</v>
      </c>
      <c r="O333" s="17">
        <f>'[1]TCE - ANEXO II - Preencher'!W342</f>
        <v>1790.7</v>
      </c>
      <c r="P333" s="18">
        <f>'[1]TCE - ANEXO II - Preencher'!X342</f>
        <v>8518.25</v>
      </c>
      <c r="S333" s="22">
        <v>53844</v>
      </c>
    </row>
    <row r="334" spans="1:19" x14ac:dyDescent="0.2">
      <c r="A334" s="8">
        <f>IFERROR(VLOOKUP(B334,'[1]DADOS (OCULTAR)'!$Q$3:$S$136,3,0),"")</f>
        <v>9767633000366</v>
      </c>
      <c r="B334" s="9" t="str">
        <f>'[1]TCE - ANEXO II - Preencher'!C343</f>
        <v>HOSPITAL ERMÍRIO COUTINHO - CG Nº 014/2022</v>
      </c>
      <c r="C334" s="10"/>
      <c r="D334" s="11" t="str">
        <f>'[1]TCE - ANEXO II - Preencher'!E343</f>
        <v>RISETE GOMES DE SOUZA</v>
      </c>
      <c r="E334" s="12" t="str">
        <f>IF('[1]TCE - ANEXO II - Preencher'!G343="4 - Assistência Odontológica","2 - Outros Profissionais da saúde",'[1]TCE - ANEXO II - Preencher'!G343)</f>
        <v>2 - Outros Profissionais da Saúde</v>
      </c>
      <c r="F334" s="13" t="str">
        <f>'[1]TCE - ANEXO II - Preencher'!H343</f>
        <v>3222-05</v>
      </c>
      <c r="G334" s="14">
        <f>'[1]TCE - ANEXO II - Preencher'!I343</f>
        <v>45505</v>
      </c>
      <c r="H334" s="13" t="str">
        <f>'[1]TCE - ANEXO II - Preencher'!J343</f>
        <v>1 - Plantonista</v>
      </c>
      <c r="I334" s="13" t="str">
        <f>'[1]TCE - ANEXO II - Preencher'!K343</f>
        <v>44</v>
      </c>
      <c r="J334" s="15">
        <f>'[1]TCE - ANEXO II - Preencher'!L343</f>
        <v>1412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2350.5100000000002</v>
      </c>
      <c r="N334" s="16">
        <f>'[1]TCE - ANEXO II - Preencher'!S343</f>
        <v>120</v>
      </c>
      <c r="O334" s="17">
        <f>'[1]TCE - ANEXO II - Preencher'!W343</f>
        <v>334.92</v>
      </c>
      <c r="P334" s="18">
        <f>'[1]TCE - ANEXO II - Preencher'!X343</f>
        <v>3547.59</v>
      </c>
      <c r="S334" s="22">
        <v>53874</v>
      </c>
    </row>
    <row r="335" spans="1:19" x14ac:dyDescent="0.2">
      <c r="A335" s="8">
        <f>IFERROR(VLOOKUP(B335,'[1]DADOS (OCULTAR)'!$Q$3:$S$136,3,0),"")</f>
        <v>9767633000366</v>
      </c>
      <c r="B335" s="9" t="str">
        <f>'[1]TCE - ANEXO II - Preencher'!C344</f>
        <v>HOSPITAL ERMÍRIO COUTINHO - CG Nº 014/2022</v>
      </c>
      <c r="C335" s="10"/>
      <c r="D335" s="11" t="str">
        <f>'[1]TCE - ANEXO II - Preencher'!E344</f>
        <v>RISONEIDE DO CARMO DA SILVA</v>
      </c>
      <c r="E335" s="12" t="str">
        <f>IF('[1]TCE - ANEXO II - Preencher'!G344="4 - Assistência Odontológica","2 - Outros Profissionais da saúde",'[1]TCE - ANEXO II - Preencher'!G344)</f>
        <v>2 - Outros Profissionais da Saúde</v>
      </c>
      <c r="F335" s="13" t="str">
        <f>'[1]TCE - ANEXO II - Preencher'!H344</f>
        <v>3222-05</v>
      </c>
      <c r="G335" s="14">
        <f>'[1]TCE - ANEXO II - Preencher'!I344</f>
        <v>45505</v>
      </c>
      <c r="H335" s="13" t="str">
        <f>'[1]TCE - ANEXO II - Preencher'!J344</f>
        <v>2 - Diarista</v>
      </c>
      <c r="I335" s="13" t="str">
        <f>'[1]TCE - ANEXO II - Preencher'!K344</f>
        <v>44</v>
      </c>
      <c r="J335" s="15">
        <f>'[1]TCE - ANEXO II - Preencher'!L344</f>
        <v>1412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2421.11</v>
      </c>
      <c r="N335" s="16">
        <f>'[1]TCE - ANEXO II - Preencher'!S344</f>
        <v>0</v>
      </c>
      <c r="O335" s="17">
        <f>'[1]TCE - ANEXO II - Preencher'!W344</f>
        <v>343.76</v>
      </c>
      <c r="P335" s="18">
        <f>'[1]TCE - ANEXO II - Preencher'!X344</f>
        <v>3489.3500000000004</v>
      </c>
      <c r="S335" s="22">
        <v>53905</v>
      </c>
    </row>
    <row r="336" spans="1:19" x14ac:dyDescent="0.2">
      <c r="A336" s="8">
        <f>IFERROR(VLOOKUP(B336,'[1]DADOS (OCULTAR)'!$Q$3:$S$136,3,0),"")</f>
        <v>9767633000366</v>
      </c>
      <c r="B336" s="9" t="str">
        <f>'[1]TCE - ANEXO II - Preencher'!C345</f>
        <v>HOSPITAL ERMÍRIO COUTINHO - CG Nº 014/2022</v>
      </c>
      <c r="C336" s="10"/>
      <c r="D336" s="11" t="str">
        <f>'[1]TCE - ANEXO II - Preencher'!E345</f>
        <v>RITA DE CASSIA DA SILVA NUNES</v>
      </c>
      <c r="E336" s="12" t="str">
        <f>IF('[1]TCE - ANEXO II - Preencher'!G345="4 - Assistência Odontológica","2 - Outros Profissionais da saúde",'[1]TCE - ANEXO II - Preencher'!G345)</f>
        <v>2 - Outros Profissionais da Saúde</v>
      </c>
      <c r="F336" s="13" t="str">
        <f>'[1]TCE - ANEXO II - Preencher'!H345</f>
        <v>3222-05</v>
      </c>
      <c r="G336" s="14">
        <f>'[1]TCE - ANEXO II - Preencher'!I345</f>
        <v>45505</v>
      </c>
      <c r="H336" s="13" t="str">
        <f>'[1]TCE - ANEXO II - Preencher'!J345</f>
        <v>1 - Plantonista</v>
      </c>
      <c r="I336" s="13" t="str">
        <f>'[1]TCE - ANEXO II - Preencher'!K345</f>
        <v>44</v>
      </c>
      <c r="J336" s="15">
        <f>'[1]TCE - ANEXO II - Preencher'!L345</f>
        <v>1412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2279.91</v>
      </c>
      <c r="N336" s="16">
        <f>'[1]TCE - ANEXO II - Preencher'!S345</f>
        <v>0</v>
      </c>
      <c r="O336" s="17">
        <f>'[1]TCE - ANEXO II - Preencher'!W345</f>
        <v>283.60000000000002</v>
      </c>
      <c r="P336" s="18">
        <f>'[1]TCE - ANEXO II - Preencher'!X345</f>
        <v>3408.31</v>
      </c>
      <c r="S336" s="22">
        <v>53936</v>
      </c>
    </row>
    <row r="337" spans="1:19" x14ac:dyDescent="0.2">
      <c r="A337" s="8">
        <f>IFERROR(VLOOKUP(B337,'[1]DADOS (OCULTAR)'!$Q$3:$S$136,3,0),"")</f>
        <v>9767633000366</v>
      </c>
      <c r="B337" s="9" t="str">
        <f>'[1]TCE - ANEXO II - Preencher'!C346</f>
        <v>HOSPITAL ERMÍRIO COUTINHO - CG Nº 014/2022</v>
      </c>
      <c r="C337" s="10"/>
      <c r="D337" s="11" t="str">
        <f>'[1]TCE - ANEXO II - Preencher'!E346</f>
        <v>ROBERTA RODRIGUES DE OLIVEIRA</v>
      </c>
      <c r="E337" s="12" t="str">
        <f>IF('[1]TCE - ANEXO II - Preencher'!G346="4 - Assistência Odontológica","2 - Outros Profissionais da saúde",'[1]TCE - ANEXO II - Preencher'!G346)</f>
        <v>2 - Outros Profissionais da Saúde</v>
      </c>
      <c r="F337" s="13" t="str">
        <f>'[1]TCE - ANEXO II - Preencher'!H346</f>
        <v>2235-05</v>
      </c>
      <c r="G337" s="14">
        <f>'[1]TCE - ANEXO II - Preencher'!I346</f>
        <v>45505</v>
      </c>
      <c r="H337" s="13" t="str">
        <f>'[1]TCE - ANEXO II - Preencher'!J346</f>
        <v>1 - Plantonista</v>
      </c>
      <c r="I337" s="13" t="str">
        <f>'[1]TCE - ANEXO II - Preencher'!K346</f>
        <v>30</v>
      </c>
      <c r="J337" s="15">
        <f>'[1]TCE - ANEXO II - Preencher'!L346</f>
        <v>0</v>
      </c>
      <c r="K337" s="15">
        <f>'[1]TCE - ANEXO II - Preencher'!P346</f>
        <v>5210.47</v>
      </c>
      <c r="L337" s="15">
        <f>'[1]TCE - ANEXO II - Preencher'!Q346</f>
        <v>0</v>
      </c>
      <c r="M337" s="15">
        <f>'[1]TCE - ANEXO II - Preencher'!R346</f>
        <v>1586.4</v>
      </c>
      <c r="N337" s="16">
        <f>'[1]TCE - ANEXO II - Preencher'!S346</f>
        <v>0</v>
      </c>
      <c r="O337" s="17">
        <f>'[1]TCE - ANEXO II - Preencher'!W346</f>
        <v>5643.41</v>
      </c>
      <c r="P337" s="18">
        <f>'[1]TCE - ANEXO II - Preencher'!X346</f>
        <v>1153.4600000000009</v>
      </c>
      <c r="S337" s="22">
        <v>53966</v>
      </c>
    </row>
    <row r="338" spans="1:19" x14ac:dyDescent="0.2">
      <c r="A338" s="8">
        <f>IFERROR(VLOOKUP(B338,'[1]DADOS (OCULTAR)'!$Q$3:$S$136,3,0),"")</f>
        <v>9767633000366</v>
      </c>
      <c r="B338" s="9" t="str">
        <f>'[1]TCE - ANEXO II - Preencher'!C347</f>
        <v>HOSPITAL ERMÍRIO COUTINHO - CG Nº 014/2022</v>
      </c>
      <c r="C338" s="10"/>
      <c r="D338" s="11" t="str">
        <f>'[1]TCE - ANEXO II - Preencher'!E347</f>
        <v>ROBERTA ROSEANE ARAUJO DE MORAES</v>
      </c>
      <c r="E338" s="12" t="str">
        <f>IF('[1]TCE - ANEXO II - Preencher'!G347="4 - Assistência Odontológica","2 - Outros Profissionais da saúde",'[1]TCE - ANEXO II - Preencher'!G347)</f>
        <v>3 - Administrativo</v>
      </c>
      <c r="F338" s="13" t="str">
        <f>'[1]TCE - ANEXO II - Preencher'!H347</f>
        <v>1312-10</v>
      </c>
      <c r="G338" s="14">
        <f>'[1]TCE - ANEXO II - Preencher'!I347</f>
        <v>45505</v>
      </c>
      <c r="H338" s="13" t="str">
        <f>'[1]TCE - ANEXO II - Preencher'!J347</f>
        <v>1 - Plantonista</v>
      </c>
      <c r="I338" s="13" t="str">
        <f>'[1]TCE - ANEXO II - Preencher'!K347</f>
        <v>30</v>
      </c>
      <c r="J338" s="15">
        <f>'[1]TCE - ANEXO II - Preencher'!L347</f>
        <v>4140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739.4</v>
      </c>
      <c r="N338" s="16">
        <f>'[1]TCE - ANEXO II - Preencher'!S347</f>
        <v>0</v>
      </c>
      <c r="O338" s="17">
        <f>'[1]TCE - ANEXO II - Preencher'!W347</f>
        <v>809.94</v>
      </c>
      <c r="P338" s="18">
        <f>'[1]TCE - ANEXO II - Preencher'!X347</f>
        <v>4069.4599999999996</v>
      </c>
      <c r="S338" s="22">
        <v>53997</v>
      </c>
    </row>
    <row r="339" spans="1:19" x14ac:dyDescent="0.2">
      <c r="A339" s="8">
        <f>IFERROR(VLOOKUP(B339,'[1]DADOS (OCULTAR)'!$Q$3:$S$136,3,0),"")</f>
        <v>9767633000366</v>
      </c>
      <c r="B339" s="9" t="str">
        <f>'[1]TCE - ANEXO II - Preencher'!C348</f>
        <v>HOSPITAL ERMÍRIO COUTINHO - CG Nº 014/2022</v>
      </c>
      <c r="C339" s="10"/>
      <c r="D339" s="11" t="str">
        <f>'[1]TCE - ANEXO II - Preencher'!E348</f>
        <v>ROBSON ALECRIM ROCHA</v>
      </c>
      <c r="E339" s="12" t="str">
        <f>IF('[1]TCE - ANEXO II - Preencher'!G348="4 - Assistência Odontológica","2 - Outros Profissionais da saúde",'[1]TCE - ANEXO II - Preencher'!G348)</f>
        <v>1 - Médico</v>
      </c>
      <c r="F339" s="13" t="str">
        <f>'[1]TCE - ANEXO II - Preencher'!H348</f>
        <v>2251-25</v>
      </c>
      <c r="G339" s="14">
        <f>'[1]TCE - ANEXO II - Preencher'!I348</f>
        <v>45505</v>
      </c>
      <c r="H339" s="13" t="str">
        <f>'[1]TCE - ANEXO II - Preencher'!J348</f>
        <v>1 - Plantonista</v>
      </c>
      <c r="I339" s="13" t="str">
        <f>'[1]TCE - ANEXO II - Preencher'!K348</f>
        <v>24</v>
      </c>
      <c r="J339" s="15">
        <f>'[1]TCE - ANEXO II - Preencher'!L348</f>
        <v>0</v>
      </c>
      <c r="K339" s="15">
        <f>'[1]TCE - ANEXO II - Preencher'!P348</f>
        <v>14818.19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14818.19</v>
      </c>
      <c r="P339" s="18">
        <f>'[1]TCE - ANEXO II - Preencher'!X348</f>
        <v>0</v>
      </c>
      <c r="S339" s="22">
        <v>54027</v>
      </c>
    </row>
    <row r="340" spans="1:19" x14ac:dyDescent="0.2">
      <c r="A340" s="8">
        <f>IFERROR(VLOOKUP(B340,'[1]DADOS (OCULTAR)'!$Q$3:$S$136,3,0),"")</f>
        <v>9767633000366</v>
      </c>
      <c r="B340" s="9" t="str">
        <f>'[1]TCE - ANEXO II - Preencher'!C349</f>
        <v>HOSPITAL ERMÍRIO COUTINHO - CG Nº 014/2022</v>
      </c>
      <c r="C340" s="10"/>
      <c r="D340" s="11" t="str">
        <f>'[1]TCE - ANEXO II - Preencher'!E349</f>
        <v>ROBSON FREITAS REGO</v>
      </c>
      <c r="E340" s="12" t="str">
        <f>IF('[1]TCE - ANEXO II - Preencher'!G349="4 - Assistência Odontológica","2 - Outros Profissionais da saúde",'[1]TCE - ANEXO II - Preencher'!G349)</f>
        <v>1 - Médico</v>
      </c>
      <c r="F340" s="13" t="str">
        <f>'[1]TCE - ANEXO II - Preencher'!H349</f>
        <v>2252-50</v>
      </c>
      <c r="G340" s="14">
        <f>'[1]TCE - ANEXO II - Preencher'!I349</f>
        <v>45505</v>
      </c>
      <c r="H340" s="13" t="str">
        <f>'[1]TCE - ANEXO II - Preencher'!J349</f>
        <v>1 - Plantonista</v>
      </c>
      <c r="I340" s="13" t="str">
        <f>'[1]TCE - ANEXO II - Preencher'!K349</f>
        <v>24</v>
      </c>
      <c r="J340" s="15">
        <f>'[1]TCE - ANEXO II - Preencher'!L349</f>
        <v>6980.05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2452.9</v>
      </c>
      <c r="N340" s="16">
        <f>'[1]TCE - ANEXO II - Preencher'!S349</f>
        <v>1000</v>
      </c>
      <c r="O340" s="17">
        <f>'[1]TCE - ANEXO II - Preencher'!W349</f>
        <v>1824.8</v>
      </c>
      <c r="P340" s="18">
        <f>'[1]TCE - ANEXO II - Preencher'!X349</f>
        <v>8608.1500000000015</v>
      </c>
      <c r="S340" s="22">
        <v>54058</v>
      </c>
    </row>
    <row r="341" spans="1:19" x14ac:dyDescent="0.2">
      <c r="A341" s="8">
        <f>IFERROR(VLOOKUP(B341,'[1]DADOS (OCULTAR)'!$Q$3:$S$136,3,0),"")</f>
        <v>9767633000366</v>
      </c>
      <c r="B341" s="9" t="str">
        <f>'[1]TCE - ANEXO II - Preencher'!C350</f>
        <v>HOSPITAL ERMÍRIO COUTINHO - CG Nº 014/2022</v>
      </c>
      <c r="C341" s="10"/>
      <c r="D341" s="11" t="str">
        <f>'[1]TCE - ANEXO II - Preencher'!E350</f>
        <v>ROGERIO MARQUES DA SILVA</v>
      </c>
      <c r="E341" s="12" t="str">
        <f>IF('[1]TCE - ANEXO II - Preencher'!G350="4 - Assistência Odontológica","2 - Outros Profissionais da saúde",'[1]TCE - ANEXO II - Preencher'!G350)</f>
        <v>2 - Outros Profissionais da Saúde</v>
      </c>
      <c r="F341" s="13" t="str">
        <f>'[1]TCE - ANEXO II - Preencher'!H350</f>
        <v>3241-15</v>
      </c>
      <c r="G341" s="14">
        <f>'[1]TCE - ANEXO II - Preencher'!I350</f>
        <v>45505</v>
      </c>
      <c r="H341" s="13" t="str">
        <f>'[1]TCE - ANEXO II - Preencher'!J350</f>
        <v>1 - Plantonista</v>
      </c>
      <c r="I341" s="13" t="str">
        <f>'[1]TCE - ANEXO II - Preencher'!K350</f>
        <v>24</v>
      </c>
      <c r="J341" s="15">
        <f>'[1]TCE - ANEXO II - Preencher'!L350</f>
        <v>1254.55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1446.01</v>
      </c>
      <c r="N341" s="16">
        <f>'[1]TCE - ANEXO II - Preencher'!S350</f>
        <v>150</v>
      </c>
      <c r="O341" s="17">
        <f>'[1]TCE - ANEXO II - Preencher'!W350</f>
        <v>208.26</v>
      </c>
      <c r="P341" s="18">
        <f>'[1]TCE - ANEXO II - Preencher'!X350</f>
        <v>2642.3</v>
      </c>
      <c r="S341" s="22">
        <v>54089</v>
      </c>
    </row>
    <row r="342" spans="1:19" x14ac:dyDescent="0.2">
      <c r="A342" s="8">
        <f>IFERROR(VLOOKUP(B342,'[1]DADOS (OCULTAR)'!$Q$3:$S$136,3,0),"")</f>
        <v>9767633000366</v>
      </c>
      <c r="B342" s="9" t="str">
        <f>'[1]TCE - ANEXO II - Preencher'!C351</f>
        <v>HOSPITAL ERMÍRIO COUTINHO - CG Nº 014/2022</v>
      </c>
      <c r="C342" s="10"/>
      <c r="D342" s="11" t="str">
        <f>'[1]TCE - ANEXO II - Preencher'!E351</f>
        <v>ROMULO PIRES DE SOUZA</v>
      </c>
      <c r="E342" s="12" t="str">
        <f>IF('[1]TCE - ANEXO II - Preencher'!G351="4 - Assistência Odontológica","2 - Outros Profissionais da saúde",'[1]TCE - ANEXO II - Preencher'!G351)</f>
        <v>3 - Administrativo</v>
      </c>
      <c r="F342" s="13" t="str">
        <f>'[1]TCE - ANEXO II - Preencher'!H351</f>
        <v>2251-25</v>
      </c>
      <c r="G342" s="14">
        <f>'[1]TCE - ANEXO II - Preencher'!I351</f>
        <v>45505</v>
      </c>
      <c r="H342" s="13" t="str">
        <f>'[1]TCE - ANEXO II - Preencher'!J351</f>
        <v>2 - Diarista</v>
      </c>
      <c r="I342" s="13" t="str">
        <f>'[1]TCE - ANEXO II - Preencher'!K351</f>
        <v>44</v>
      </c>
      <c r="J342" s="15">
        <f>'[1]TCE - ANEXO II - Preencher'!L351</f>
        <v>19295.53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1247.18</v>
      </c>
      <c r="N342" s="16">
        <f>'[1]TCE - ANEXO II - Preencher'!S351</f>
        <v>0</v>
      </c>
      <c r="O342" s="17">
        <f>'[1]TCE - ANEXO II - Preencher'!W351</f>
        <v>5537.55</v>
      </c>
      <c r="P342" s="18">
        <f>'[1]TCE - ANEXO II - Preencher'!X351</f>
        <v>15005.16</v>
      </c>
      <c r="S342" s="22">
        <v>54118</v>
      </c>
    </row>
    <row r="343" spans="1:19" x14ac:dyDescent="0.2">
      <c r="A343" s="8">
        <f>IFERROR(VLOOKUP(B343,'[1]DADOS (OCULTAR)'!$Q$3:$S$136,3,0),"")</f>
        <v>9767633000366</v>
      </c>
      <c r="B343" s="9" t="str">
        <f>'[1]TCE - ANEXO II - Preencher'!C352</f>
        <v>HOSPITAL ERMÍRIO COUTINHO - CG Nº 014/2022</v>
      </c>
      <c r="C343" s="10"/>
      <c r="D343" s="11" t="str">
        <f>'[1]TCE - ANEXO II - Preencher'!E352</f>
        <v>ROSANGELA MARIA REGO DE ALMEIDA NASCIMENTO</v>
      </c>
      <c r="E343" s="12" t="str">
        <f>IF('[1]TCE - ANEXO II - Preencher'!G352="4 - Assistência Odontológica","2 - Outros Profissionais da saúde",'[1]TCE - ANEXO II - Preencher'!G352)</f>
        <v>2 - Outros Profissionais da Saúde</v>
      </c>
      <c r="F343" s="13" t="str">
        <f>'[1]TCE - ANEXO II - Preencher'!H352</f>
        <v>3222-05</v>
      </c>
      <c r="G343" s="14">
        <f>'[1]TCE - ANEXO II - Preencher'!I352</f>
        <v>45505</v>
      </c>
      <c r="H343" s="13" t="str">
        <f>'[1]TCE - ANEXO II - Preencher'!J352</f>
        <v>1 - Plantonista</v>
      </c>
      <c r="I343" s="13" t="str">
        <f>'[1]TCE - ANEXO II - Preencher'!K352</f>
        <v>44</v>
      </c>
      <c r="J343" s="15">
        <f>'[1]TCE - ANEXO II - Preencher'!L352</f>
        <v>1270.8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2717.5</v>
      </c>
      <c r="N343" s="16">
        <f>'[1]TCE - ANEXO II - Preencher'!S352</f>
        <v>0</v>
      </c>
      <c r="O343" s="17">
        <f>'[1]TCE - ANEXO II - Preencher'!W352</f>
        <v>325.39</v>
      </c>
      <c r="P343" s="18">
        <f>'[1]TCE - ANEXO II - Preencher'!X352</f>
        <v>3662.9100000000003</v>
      </c>
      <c r="S343" s="22">
        <v>54149</v>
      </c>
    </row>
    <row r="344" spans="1:19" x14ac:dyDescent="0.2">
      <c r="A344" s="8">
        <f>IFERROR(VLOOKUP(B344,'[1]DADOS (OCULTAR)'!$Q$3:$S$136,3,0),"")</f>
        <v>9767633000366</v>
      </c>
      <c r="B344" s="9" t="str">
        <f>'[1]TCE - ANEXO II - Preencher'!C353</f>
        <v>HOSPITAL ERMÍRIO COUTINHO - CG Nº 014/2022</v>
      </c>
      <c r="C344" s="10"/>
      <c r="D344" s="11" t="str">
        <f>'[1]TCE - ANEXO II - Preencher'!E353</f>
        <v>SANDRA MARIA PESSOA</v>
      </c>
      <c r="E344" s="12" t="str">
        <f>IF('[1]TCE - ANEXO II - Preencher'!G353="4 - Assistência Odontológica","2 - Outros Profissionais da saúde",'[1]TCE - ANEXO II - Preencher'!G353)</f>
        <v>3 - Administrativo</v>
      </c>
      <c r="F344" s="13" t="str">
        <f>'[1]TCE - ANEXO II - Preencher'!H353</f>
        <v>4221-10</v>
      </c>
      <c r="G344" s="14">
        <f>'[1]TCE - ANEXO II - Preencher'!I353</f>
        <v>45505</v>
      </c>
      <c r="H344" s="13" t="str">
        <f>'[1]TCE - ANEXO II - Preencher'!J353</f>
        <v>1 - Plantonista</v>
      </c>
      <c r="I344" s="13" t="str">
        <f>'[1]TCE - ANEXO II - Preencher'!K353</f>
        <v>36</v>
      </c>
      <c r="J344" s="15">
        <f>'[1]TCE - ANEXO II - Preencher'!L353</f>
        <v>1412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769.42</v>
      </c>
      <c r="N344" s="16">
        <f>'[1]TCE - ANEXO II - Preencher'!S353</f>
        <v>0</v>
      </c>
      <c r="O344" s="17">
        <f>'[1]TCE - ANEXO II - Preencher'!W353</f>
        <v>221.62</v>
      </c>
      <c r="P344" s="18">
        <f>'[1]TCE - ANEXO II - Preencher'!X353</f>
        <v>1959.8000000000002</v>
      </c>
      <c r="S344" s="22">
        <v>54179</v>
      </c>
    </row>
    <row r="345" spans="1:19" x14ac:dyDescent="0.2">
      <c r="A345" s="8">
        <f>IFERROR(VLOOKUP(B345,'[1]DADOS (OCULTAR)'!$Q$3:$S$136,3,0),"")</f>
        <v>9767633000366</v>
      </c>
      <c r="B345" s="9" t="str">
        <f>'[1]TCE - ANEXO II - Preencher'!C354</f>
        <v>HOSPITAL ERMÍRIO COUTINHO - CG Nº 014/2022</v>
      </c>
      <c r="C345" s="10"/>
      <c r="D345" s="11" t="str">
        <f>'[1]TCE - ANEXO II - Preencher'!E354</f>
        <v>SANDRA RODRIGUES DA SILVA</v>
      </c>
      <c r="E345" s="12" t="str">
        <f>IF('[1]TCE - ANEXO II - Preencher'!G354="4 - Assistência Odontológica","2 - Outros Profissionais da saúde",'[1]TCE - ANEXO II - Preencher'!G354)</f>
        <v>2 - Outros Profissionais da Saúde</v>
      </c>
      <c r="F345" s="13" t="str">
        <f>'[1]TCE - ANEXO II - Preencher'!H354</f>
        <v>3222-05</v>
      </c>
      <c r="G345" s="14">
        <f>'[1]TCE - ANEXO II - Preencher'!I354</f>
        <v>45505</v>
      </c>
      <c r="H345" s="13" t="str">
        <f>'[1]TCE - ANEXO II - Preencher'!J354</f>
        <v>1 - Plantonista</v>
      </c>
      <c r="I345" s="13" t="str">
        <f>'[1]TCE - ANEXO II - Preencher'!K354</f>
        <v>44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1913</v>
      </c>
      <c r="N345" s="16">
        <f>'[1]TCE - ANEXO II - Preencher'!S354</f>
        <v>0</v>
      </c>
      <c r="O345" s="17">
        <f>'[1]TCE - ANEXO II - Preencher'!W354</f>
        <v>4015.1299999999997</v>
      </c>
      <c r="P345" s="18">
        <f>'[1]TCE - ANEXO II - Preencher'!X354</f>
        <v>-119.38999999999987</v>
      </c>
      <c r="S345" s="22">
        <v>54210</v>
      </c>
    </row>
    <row r="346" spans="1:19" x14ac:dyDescent="0.2">
      <c r="A346" s="8">
        <f>IFERROR(VLOOKUP(B346,'[1]DADOS (OCULTAR)'!$Q$3:$S$136,3,0),"")</f>
        <v>9767633000366</v>
      </c>
      <c r="B346" s="9" t="str">
        <f>'[1]TCE - ANEXO II - Preencher'!C355</f>
        <v>HOSPITAL ERMÍRIO COUTINHO - CG Nº 014/2022</v>
      </c>
      <c r="C346" s="10"/>
      <c r="D346" s="11" t="str">
        <f>'[1]TCE - ANEXO II - Preencher'!E355</f>
        <v>SANDRA TERESA DE SANTANA</v>
      </c>
      <c r="E346" s="12" t="str">
        <f>IF('[1]TCE - ANEXO II - Preencher'!G355="4 - Assistência Odontológica","2 - Outros Profissionais da saúde",'[1]TCE - ANEXO II - Preencher'!G355)</f>
        <v>3 - Administrativo</v>
      </c>
      <c r="F346" s="13" t="str">
        <f>'[1]TCE - ANEXO II - Preencher'!H355</f>
        <v>5135-05</v>
      </c>
      <c r="G346" s="14">
        <f>'[1]TCE - ANEXO II - Preencher'!I355</f>
        <v>45505</v>
      </c>
      <c r="H346" s="13" t="str">
        <f>'[1]TCE - ANEXO II - Preencher'!J355</f>
        <v>1 - Plantonista</v>
      </c>
      <c r="I346" s="13" t="str">
        <f>'[1]TCE - ANEXO II - Preencher'!K355</f>
        <v>36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6625.88</v>
      </c>
      <c r="P346" s="18">
        <f>'[1]TCE - ANEXO II - Preencher'!X355</f>
        <v>0</v>
      </c>
      <c r="S346" s="22">
        <v>54240</v>
      </c>
    </row>
    <row r="347" spans="1:19" x14ac:dyDescent="0.2">
      <c r="A347" s="8">
        <f>IFERROR(VLOOKUP(B347,'[1]DADOS (OCULTAR)'!$Q$3:$S$136,3,0),"")</f>
        <v>9767633000366</v>
      </c>
      <c r="B347" s="9" t="str">
        <f>'[1]TCE - ANEXO II - Preencher'!C356</f>
        <v>HOSPITAL ERMÍRIO COUTINHO - CG Nº 014/2022</v>
      </c>
      <c r="C347" s="10"/>
      <c r="D347" s="11" t="str">
        <f>'[1]TCE - ANEXO II - Preencher'!E356</f>
        <v>SCOBAH LAZARO PEREIRA ALVES</v>
      </c>
      <c r="E347" s="12" t="str">
        <f>IF('[1]TCE - ANEXO II - Preencher'!G356="4 - Assistência Odontológica","2 - Outros Profissionais da saúde",'[1]TCE - ANEXO II - Preencher'!G356)</f>
        <v>3 - Administrativo</v>
      </c>
      <c r="F347" s="13" t="str">
        <f>'[1]TCE - ANEXO II - Preencher'!H356</f>
        <v>5143-10</v>
      </c>
      <c r="G347" s="14">
        <f>'[1]TCE - ANEXO II - Preencher'!I356</f>
        <v>45505</v>
      </c>
      <c r="H347" s="13" t="str">
        <f>'[1]TCE - ANEXO II - Preencher'!J356</f>
        <v>1 - Plantonista</v>
      </c>
      <c r="I347" s="13" t="str">
        <f>'[1]TCE - ANEXO II - Preencher'!K356</f>
        <v>36</v>
      </c>
      <c r="J347" s="15">
        <f>'[1]TCE - ANEXO II - Preencher'!L356</f>
        <v>1412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389.51</v>
      </c>
      <c r="N347" s="16">
        <f>'[1]TCE - ANEXO II - Preencher'!S356</f>
        <v>0</v>
      </c>
      <c r="O347" s="17">
        <f>'[1]TCE - ANEXO II - Preencher'!W356</f>
        <v>181.85</v>
      </c>
      <c r="P347" s="18">
        <f>'[1]TCE - ANEXO II - Preencher'!X356</f>
        <v>1619.66</v>
      </c>
      <c r="S347" s="22">
        <v>54271</v>
      </c>
    </row>
    <row r="348" spans="1:19" x14ac:dyDescent="0.2">
      <c r="A348" s="8">
        <f>IFERROR(VLOOKUP(B348,'[1]DADOS (OCULTAR)'!$Q$3:$S$136,3,0),"")</f>
        <v>9767633000366</v>
      </c>
      <c r="B348" s="9" t="str">
        <f>'[1]TCE - ANEXO II - Preencher'!C357</f>
        <v>HOSPITAL ERMÍRIO COUTINHO - CG Nº 014/2022</v>
      </c>
      <c r="C348" s="10"/>
      <c r="D348" s="11" t="str">
        <f>'[1]TCE - ANEXO II - Preencher'!E357</f>
        <v>SELMA MARIA NASCIMENTO DE ALMEIDA</v>
      </c>
      <c r="E348" s="12" t="str">
        <f>IF('[1]TCE - ANEXO II - Preencher'!G357="4 - Assistência Odontológica","2 - Outros Profissionais da saúde",'[1]TCE - ANEXO II - Preencher'!G357)</f>
        <v>3 - Administrativo</v>
      </c>
      <c r="F348" s="13" t="str">
        <f>'[1]TCE - ANEXO II - Preencher'!H357</f>
        <v>5135-05</v>
      </c>
      <c r="G348" s="14">
        <f>'[1]TCE - ANEXO II - Preencher'!I357</f>
        <v>45505</v>
      </c>
      <c r="H348" s="13" t="str">
        <f>'[1]TCE - ANEXO II - Preencher'!J357</f>
        <v>1 - Plantonista</v>
      </c>
      <c r="I348" s="13" t="str">
        <f>'[1]TCE - ANEXO II - Preencher'!K357</f>
        <v>36</v>
      </c>
      <c r="J348" s="15">
        <f>'[1]TCE - ANEXO II - Preencher'!L357</f>
        <v>1412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717.71</v>
      </c>
      <c r="N348" s="16">
        <f>'[1]TCE - ANEXO II - Preencher'!S357</f>
        <v>0</v>
      </c>
      <c r="O348" s="17">
        <f>'[1]TCE - ANEXO II - Preencher'!W357</f>
        <v>203.83</v>
      </c>
      <c r="P348" s="18">
        <f>'[1]TCE - ANEXO II - Preencher'!X357</f>
        <v>1925.88</v>
      </c>
      <c r="S348" s="22">
        <v>54302</v>
      </c>
    </row>
    <row r="349" spans="1:19" x14ac:dyDescent="0.2">
      <c r="A349" s="8">
        <f>IFERROR(VLOOKUP(B349,'[1]DADOS (OCULTAR)'!$Q$3:$S$136,3,0),"")</f>
        <v>9767633000366</v>
      </c>
      <c r="B349" s="9" t="str">
        <f>'[1]TCE - ANEXO II - Preencher'!C358</f>
        <v>HOSPITAL ERMÍRIO COUTINHO - CG Nº 014/2022</v>
      </c>
      <c r="C349" s="10"/>
      <c r="D349" s="11" t="str">
        <f>'[1]TCE - ANEXO II - Preencher'!E358</f>
        <v>SERGIO ROBERTO DA SILVA</v>
      </c>
      <c r="E349" s="12" t="str">
        <f>IF('[1]TCE - ANEXO II - Preencher'!G358="4 - Assistência Odontológica","2 - Outros Profissionais da saúde",'[1]TCE - ANEXO II - Preencher'!G358)</f>
        <v>3 - Administrativo</v>
      </c>
      <c r="F349" s="13" t="str">
        <f>'[1]TCE - ANEXO II - Preencher'!H358</f>
        <v>5143-10</v>
      </c>
      <c r="G349" s="14">
        <f>'[1]TCE - ANEXO II - Preencher'!I358</f>
        <v>45505</v>
      </c>
      <c r="H349" s="13" t="str">
        <f>'[1]TCE - ANEXO II - Preencher'!J358</f>
        <v>2 - Diarista</v>
      </c>
      <c r="I349" s="13" t="str">
        <f>'[1]TCE - ANEXO II - Preencher'!K358</f>
        <v>44</v>
      </c>
      <c r="J349" s="15">
        <f>'[1]TCE - ANEXO II - Preencher'!L358</f>
        <v>1412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282.39999999999998</v>
      </c>
      <c r="N349" s="16">
        <f>'[1]TCE - ANEXO II - Preencher'!S358</f>
        <v>0</v>
      </c>
      <c r="O349" s="17">
        <f>'[1]TCE - ANEXO II - Preencher'!W358</f>
        <v>138.37</v>
      </c>
      <c r="P349" s="18">
        <f>'[1]TCE - ANEXO II - Preencher'!X358</f>
        <v>1556.0300000000002</v>
      </c>
      <c r="S349" s="22">
        <v>54332</v>
      </c>
    </row>
    <row r="350" spans="1:19" x14ac:dyDescent="0.2">
      <c r="A350" s="8">
        <f>IFERROR(VLOOKUP(B350,'[1]DADOS (OCULTAR)'!$Q$3:$S$136,3,0),"")</f>
        <v>9767633000366</v>
      </c>
      <c r="B350" s="9" t="str">
        <f>'[1]TCE - ANEXO II - Preencher'!C359</f>
        <v>HOSPITAL ERMÍRIO COUTINHO - CG Nº 014/2022</v>
      </c>
      <c r="C350" s="10"/>
      <c r="D350" s="11" t="str">
        <f>'[1]TCE - ANEXO II - Preencher'!E359</f>
        <v>SHIRLEIDE REGINA DA SILVA TAVARES</v>
      </c>
      <c r="E350" s="12" t="str">
        <f>IF('[1]TCE - ANEXO II - Preencher'!G359="4 - Assistência Odontológica","2 - Outros Profissionais da saúde",'[1]TCE - ANEXO II - Preencher'!G359)</f>
        <v>3 - Administrativo</v>
      </c>
      <c r="F350" s="13" t="str">
        <f>'[1]TCE - ANEXO II - Preencher'!H359</f>
        <v>4131-15</v>
      </c>
      <c r="G350" s="14">
        <f>'[1]TCE - ANEXO II - Preencher'!I359</f>
        <v>45505</v>
      </c>
      <c r="H350" s="13" t="str">
        <f>'[1]TCE - ANEXO II - Preencher'!J359</f>
        <v>2 - Diarista</v>
      </c>
      <c r="I350" s="13" t="str">
        <f>'[1]TCE - ANEXO II - Preencher'!K359</f>
        <v>44</v>
      </c>
      <c r="J350" s="15">
        <f>'[1]TCE - ANEXO II - Preencher'!L359</f>
        <v>2127.1799999999998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212.72</v>
      </c>
      <c r="N350" s="16">
        <f>'[1]TCE - ANEXO II - Preencher'!S359</f>
        <v>0</v>
      </c>
      <c r="O350" s="17">
        <f>'[1]TCE - ANEXO II - Preencher'!W359</f>
        <v>249.03</v>
      </c>
      <c r="P350" s="18">
        <f>'[1]TCE - ANEXO II - Preencher'!X359</f>
        <v>2090.8699999999994</v>
      </c>
      <c r="S350" s="22">
        <v>54363</v>
      </c>
    </row>
    <row r="351" spans="1:19" x14ac:dyDescent="0.2">
      <c r="A351" s="8">
        <f>IFERROR(VLOOKUP(B351,'[1]DADOS (OCULTAR)'!$Q$3:$S$136,3,0),"")</f>
        <v>9767633000366</v>
      </c>
      <c r="B351" s="9" t="str">
        <f>'[1]TCE - ANEXO II - Preencher'!C360</f>
        <v>HOSPITAL ERMÍRIO COUTINHO - CG Nº 014/2022</v>
      </c>
      <c r="C351" s="10"/>
      <c r="D351" s="11" t="str">
        <f>'[1]TCE - ANEXO II - Preencher'!E360</f>
        <v>SILVANEIDE TERESA DE BRITO</v>
      </c>
      <c r="E351" s="12" t="str">
        <f>IF('[1]TCE - ANEXO II - Preencher'!G360="4 - Assistência Odontológica","2 - Outros Profissionais da saúde",'[1]TCE - ANEXO II - Preencher'!G360)</f>
        <v>2 - Outros Profissionais da Saúde</v>
      </c>
      <c r="F351" s="13" t="str">
        <f>'[1]TCE - ANEXO II - Preencher'!H360</f>
        <v>3222-05</v>
      </c>
      <c r="G351" s="14">
        <f>'[1]TCE - ANEXO II - Preencher'!I360</f>
        <v>45505</v>
      </c>
      <c r="H351" s="13" t="str">
        <f>'[1]TCE - ANEXO II - Preencher'!J360</f>
        <v>1 - Plantonista</v>
      </c>
      <c r="I351" s="13" t="str">
        <f>'[1]TCE - ANEXO II - Preencher'!K360</f>
        <v>44</v>
      </c>
      <c r="J351" s="15">
        <f>'[1]TCE - ANEXO II - Preencher'!L360</f>
        <v>1412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2562.31</v>
      </c>
      <c r="N351" s="16">
        <f>'[1]TCE - ANEXO II - Preencher'!S360</f>
        <v>0</v>
      </c>
      <c r="O351" s="17">
        <f>'[1]TCE - ANEXO II - Preencher'!W360</f>
        <v>331.73</v>
      </c>
      <c r="P351" s="18">
        <f>'[1]TCE - ANEXO II - Preencher'!X360</f>
        <v>3642.58</v>
      </c>
      <c r="S351" s="22">
        <v>54393</v>
      </c>
    </row>
    <row r="352" spans="1:19" x14ac:dyDescent="0.2">
      <c r="A352" s="8">
        <f>IFERROR(VLOOKUP(B352,'[1]DADOS (OCULTAR)'!$Q$3:$S$136,3,0),"")</f>
        <v>9767633000366</v>
      </c>
      <c r="B352" s="9" t="str">
        <f>'[1]TCE - ANEXO II - Preencher'!C361</f>
        <v>HOSPITAL ERMÍRIO COUTINHO - CG Nº 014/2022</v>
      </c>
      <c r="C352" s="10"/>
      <c r="D352" s="11" t="str">
        <f>'[1]TCE - ANEXO II - Preencher'!E361</f>
        <v>SILVANIA DE MOURA VIEIRA</v>
      </c>
      <c r="E352" s="12" t="str">
        <f>IF('[1]TCE - ANEXO II - Preencher'!G361="4 - Assistência Odontológica","2 - Outros Profissionais da saúde",'[1]TCE - ANEXO II - Preencher'!G361)</f>
        <v>2 - Outros Profissionais da Saúde</v>
      </c>
      <c r="F352" s="13" t="str">
        <f>'[1]TCE - ANEXO II - Preencher'!H361</f>
        <v>3222-05</v>
      </c>
      <c r="G352" s="14">
        <f>'[1]TCE - ANEXO II - Preencher'!I361</f>
        <v>45505</v>
      </c>
      <c r="H352" s="13" t="str">
        <f>'[1]TCE - ANEXO II - Preencher'!J361</f>
        <v>1 - Plantonista</v>
      </c>
      <c r="I352" s="13" t="str">
        <f>'[1]TCE - ANEXO II - Preencher'!K361</f>
        <v>44</v>
      </c>
      <c r="J352" s="15">
        <f>'[1]TCE - ANEXO II - Preencher'!L361</f>
        <v>1412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2505.6</v>
      </c>
      <c r="N352" s="16">
        <f>'[1]TCE - ANEXO II - Preencher'!S361</f>
        <v>0</v>
      </c>
      <c r="O352" s="17">
        <f>'[1]TCE - ANEXO II - Preencher'!W361</f>
        <v>370.04</v>
      </c>
      <c r="P352" s="18">
        <f>'[1]TCE - ANEXO II - Preencher'!X361</f>
        <v>3547.56</v>
      </c>
      <c r="S352" s="22">
        <v>54424</v>
      </c>
    </row>
    <row r="353" spans="1:19" x14ac:dyDescent="0.2">
      <c r="A353" s="8">
        <f>IFERROR(VLOOKUP(B353,'[1]DADOS (OCULTAR)'!$Q$3:$S$136,3,0),"")</f>
        <v>9767633000366</v>
      </c>
      <c r="B353" s="9" t="str">
        <f>'[1]TCE - ANEXO II - Preencher'!C362</f>
        <v>HOSPITAL ERMÍRIO COUTINHO - CG Nº 014/2022</v>
      </c>
      <c r="C353" s="10"/>
      <c r="D353" s="11" t="str">
        <f>'[1]TCE - ANEXO II - Preencher'!E362</f>
        <v>SIMONE FERREIRA BARBOSA</v>
      </c>
      <c r="E353" s="12" t="str">
        <f>IF('[1]TCE - ANEXO II - Preencher'!G362="4 - Assistência Odontológica","2 - Outros Profissionais da saúde",'[1]TCE - ANEXO II - Preencher'!G362)</f>
        <v>2 - Outros Profissionais da Saúde</v>
      </c>
      <c r="F353" s="13" t="str">
        <f>'[1]TCE - ANEXO II - Preencher'!H362</f>
        <v>2235-05</v>
      </c>
      <c r="G353" s="14">
        <f>'[1]TCE - ANEXO II - Preencher'!I362</f>
        <v>45505</v>
      </c>
      <c r="H353" s="13" t="str">
        <f>'[1]TCE - ANEXO II - Preencher'!J362</f>
        <v>1 - Plantonista</v>
      </c>
      <c r="I353" s="13" t="str">
        <f>'[1]TCE - ANEXO II - Preencher'!K362</f>
        <v>30</v>
      </c>
      <c r="J353" s="15">
        <f>'[1]TCE - ANEXO II - Preencher'!L362</f>
        <v>2852.04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2817.42</v>
      </c>
      <c r="N353" s="16">
        <f>'[1]TCE - ANEXO II - Preencher'!S362</f>
        <v>156.86000000000001</v>
      </c>
      <c r="O353" s="17">
        <f>'[1]TCE - ANEXO II - Preencher'!W362</f>
        <v>955.25</v>
      </c>
      <c r="P353" s="18">
        <f>'[1]TCE - ANEXO II - Preencher'!X362</f>
        <v>4871.07</v>
      </c>
      <c r="S353" s="22">
        <v>54455</v>
      </c>
    </row>
    <row r="354" spans="1:19" x14ac:dyDescent="0.2">
      <c r="A354" s="8">
        <f>IFERROR(VLOOKUP(B354,'[1]DADOS (OCULTAR)'!$Q$3:$S$136,3,0),"")</f>
        <v>9767633000366</v>
      </c>
      <c r="B354" s="9" t="str">
        <f>'[1]TCE - ANEXO II - Preencher'!C363</f>
        <v>HOSPITAL ERMÍRIO COUTINHO - CG Nº 014/2022</v>
      </c>
      <c r="C354" s="10"/>
      <c r="D354" s="11" t="str">
        <f>'[1]TCE - ANEXO II - Preencher'!E363</f>
        <v>SIMONE FERREIRA COUTINHO CASSEMIRO</v>
      </c>
      <c r="E354" s="12" t="str">
        <f>IF('[1]TCE - ANEXO II - Preencher'!G363="4 - Assistência Odontológica","2 - Outros Profissionais da saúde",'[1]TCE - ANEXO II - Preencher'!G363)</f>
        <v>2 - Outros Profissionais da Saúde</v>
      </c>
      <c r="F354" s="13" t="str">
        <f>'[1]TCE - ANEXO II - Preencher'!H363</f>
        <v>2235-05</v>
      </c>
      <c r="G354" s="14">
        <f>'[1]TCE - ANEXO II - Preencher'!I363</f>
        <v>45505</v>
      </c>
      <c r="H354" s="13" t="str">
        <f>'[1]TCE - ANEXO II - Preencher'!J363</f>
        <v>1 - Plantonista</v>
      </c>
      <c r="I354" s="13" t="str">
        <f>'[1]TCE - ANEXO II - Preencher'!K363</f>
        <v>30</v>
      </c>
      <c r="J354" s="15">
        <f>'[1]TCE - ANEXO II - Preencher'!L363</f>
        <v>2852.04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2247.96</v>
      </c>
      <c r="N354" s="16">
        <f>'[1]TCE - ANEXO II - Preencher'!S363</f>
        <v>156.86000000000001</v>
      </c>
      <c r="O354" s="17">
        <f>'[1]TCE - ANEXO II - Preencher'!W363</f>
        <v>472.87</v>
      </c>
      <c r="P354" s="18">
        <f>'[1]TCE - ANEXO II - Preencher'!X363</f>
        <v>4783.99</v>
      </c>
      <c r="S354" s="22">
        <v>54483</v>
      </c>
    </row>
    <row r="355" spans="1:19" x14ac:dyDescent="0.2">
      <c r="A355" s="8">
        <f>IFERROR(VLOOKUP(B355,'[1]DADOS (OCULTAR)'!$Q$3:$S$136,3,0),"")</f>
        <v>9767633000366</v>
      </c>
      <c r="B355" s="9" t="str">
        <f>'[1]TCE - ANEXO II - Preencher'!C364</f>
        <v>HOSPITAL ERMÍRIO COUTINHO - CG Nº 014/2022</v>
      </c>
      <c r="C355" s="10"/>
      <c r="D355" s="11" t="str">
        <f>'[1]TCE - ANEXO II - Preencher'!E364</f>
        <v>SIMONE JOSEFA DA SILVA</v>
      </c>
      <c r="E355" s="12" t="str">
        <f>IF('[1]TCE - ANEXO II - Preencher'!G364="4 - Assistência Odontológica","2 - Outros Profissionais da saúde",'[1]TCE - ANEXO II - Preencher'!G364)</f>
        <v>2 - Outros Profissionais da Saúde</v>
      </c>
      <c r="F355" s="13" t="str">
        <f>'[1]TCE - ANEXO II - Preencher'!H364</f>
        <v>2515-40</v>
      </c>
      <c r="G355" s="14">
        <f>'[1]TCE - ANEXO II - Preencher'!I364</f>
        <v>45505</v>
      </c>
      <c r="H355" s="13" t="str">
        <f>'[1]TCE - ANEXO II - Preencher'!J364</f>
        <v>1 - Plantonista</v>
      </c>
      <c r="I355" s="13" t="str">
        <f>'[1]TCE - ANEXO II - Preencher'!K364</f>
        <v>30</v>
      </c>
      <c r="J355" s="15">
        <f>'[1]TCE - ANEXO II - Preencher'!L364</f>
        <v>2525.5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282.39999999999998</v>
      </c>
      <c r="N355" s="16">
        <f>'[1]TCE - ANEXO II - Preencher'!S364</f>
        <v>0</v>
      </c>
      <c r="O355" s="17">
        <f>'[1]TCE - ANEXO II - Preencher'!W364</f>
        <v>242.82</v>
      </c>
      <c r="P355" s="18">
        <f>'[1]TCE - ANEXO II - Preencher'!X364</f>
        <v>2565.08</v>
      </c>
      <c r="S355" s="22">
        <v>54514</v>
      </c>
    </row>
    <row r="356" spans="1:19" x14ac:dyDescent="0.2">
      <c r="A356" s="8">
        <f>IFERROR(VLOOKUP(B356,'[1]DADOS (OCULTAR)'!$Q$3:$S$136,3,0),"")</f>
        <v>9767633000366</v>
      </c>
      <c r="B356" s="9" t="str">
        <f>'[1]TCE - ANEXO II - Preencher'!C365</f>
        <v>HOSPITAL ERMÍRIO COUTINHO - CG Nº 014/2022</v>
      </c>
      <c r="C356" s="10"/>
      <c r="D356" s="11" t="str">
        <f>'[1]TCE - ANEXO II - Preencher'!E365</f>
        <v>SINADIA MARIA DE OLIVEIRA</v>
      </c>
      <c r="E356" s="12" t="str">
        <f>IF('[1]TCE - ANEXO II - Preencher'!G365="4 - Assistência Odontológica","2 - Outros Profissionais da saúde",'[1]TCE - ANEXO II - Preencher'!G365)</f>
        <v>2 - Outros Profissionais da Saúde</v>
      </c>
      <c r="F356" s="13" t="str">
        <f>'[1]TCE - ANEXO II - Preencher'!H365</f>
        <v>3222-05</v>
      </c>
      <c r="G356" s="14">
        <f>'[1]TCE - ANEXO II - Preencher'!I365</f>
        <v>45505</v>
      </c>
      <c r="H356" s="13" t="str">
        <f>'[1]TCE - ANEXO II - Preencher'!J365</f>
        <v>1 - Plantonista</v>
      </c>
      <c r="I356" s="13" t="str">
        <f>'[1]TCE - ANEXO II - Preencher'!K365</f>
        <v>44</v>
      </c>
      <c r="J356" s="15">
        <f>'[1]TCE - ANEXO II - Preencher'!L365</f>
        <v>1317.87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2576.9699999999998</v>
      </c>
      <c r="N356" s="16">
        <f>'[1]TCE - ANEXO II - Preencher'!S365</f>
        <v>0</v>
      </c>
      <c r="O356" s="17">
        <f>'[1]TCE - ANEXO II - Preencher'!W365</f>
        <v>283.09000000000003</v>
      </c>
      <c r="P356" s="18">
        <f>'[1]TCE - ANEXO II - Preencher'!X365</f>
        <v>3611.7499999999995</v>
      </c>
      <c r="S356" s="22">
        <v>54544</v>
      </c>
    </row>
    <row r="357" spans="1:19" x14ac:dyDescent="0.2">
      <c r="A357" s="8">
        <f>IFERROR(VLOOKUP(B357,'[1]DADOS (OCULTAR)'!$Q$3:$S$136,3,0),"")</f>
        <v>9767633000366</v>
      </c>
      <c r="B357" s="9" t="str">
        <f>'[1]TCE - ANEXO II - Preencher'!C366</f>
        <v>HOSPITAL ERMÍRIO COUTINHO - CG Nº 014/2022</v>
      </c>
      <c r="C357" s="10"/>
      <c r="D357" s="11" t="str">
        <f>'[1]TCE - ANEXO II - Preencher'!E366</f>
        <v>SONIA MARIA VALERIANO DA SILVA</v>
      </c>
      <c r="E357" s="12" t="str">
        <f>IF('[1]TCE - ANEXO II - Preencher'!G366="4 - Assistência Odontológica","2 - Outros Profissionais da saúde",'[1]TCE - ANEXO II - Preencher'!G366)</f>
        <v>3 - Administrativo</v>
      </c>
      <c r="F357" s="13" t="str">
        <f>'[1]TCE - ANEXO II - Preencher'!H366</f>
        <v>4221-10</v>
      </c>
      <c r="G357" s="14">
        <f>'[1]TCE - ANEXO II - Preencher'!I366</f>
        <v>45505</v>
      </c>
      <c r="H357" s="13" t="str">
        <f>'[1]TCE - ANEXO II - Preencher'!J366</f>
        <v>1 - Plantonista</v>
      </c>
      <c r="I357" s="13" t="str">
        <f>'[1]TCE - ANEXO II - Preencher'!K366</f>
        <v>36</v>
      </c>
      <c r="J357" s="15">
        <f>'[1]TCE - ANEXO II - Preencher'!L366</f>
        <v>1412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543.5</v>
      </c>
      <c r="N357" s="16">
        <f>'[1]TCE - ANEXO II - Preencher'!S366</f>
        <v>0</v>
      </c>
      <c r="O357" s="17">
        <f>'[1]TCE - ANEXO II - Preencher'!W366</f>
        <v>175.01</v>
      </c>
      <c r="P357" s="18">
        <f>'[1]TCE - ANEXO II - Preencher'!X366</f>
        <v>1780.49</v>
      </c>
      <c r="S357" s="22">
        <v>54575</v>
      </c>
    </row>
    <row r="358" spans="1:19" x14ac:dyDescent="0.2">
      <c r="A358" s="8">
        <f>IFERROR(VLOOKUP(B358,'[1]DADOS (OCULTAR)'!$Q$3:$S$136,3,0),"")</f>
        <v>9767633000366</v>
      </c>
      <c r="B358" s="9" t="str">
        <f>'[1]TCE - ANEXO II - Preencher'!C367</f>
        <v>HOSPITAL ERMÍRIO COUTINHO - CG Nº 014/2022</v>
      </c>
      <c r="C358" s="10"/>
      <c r="D358" s="11" t="str">
        <f>'[1]TCE - ANEXO II - Preencher'!E367</f>
        <v>SOPHIA MICAELLY VICENTE DE MOURA</v>
      </c>
      <c r="E358" s="12" t="str">
        <f>IF('[1]TCE - ANEXO II - Preencher'!G367="4 - Assistência Odontológica","2 - Outros Profissionais da saúde",'[1]TCE - ANEXO II - Preencher'!G367)</f>
        <v>3 - Administrativo</v>
      </c>
      <c r="F358" s="13" t="str">
        <f>'[1]TCE - ANEXO II - Preencher'!H367</f>
        <v>4110-05</v>
      </c>
      <c r="G358" s="14">
        <f>'[1]TCE - ANEXO II - Preencher'!I367</f>
        <v>45505</v>
      </c>
      <c r="H358" s="13" t="str">
        <f>'[1]TCE - ANEXO II - Preencher'!J367</f>
        <v>2 - Diarista</v>
      </c>
      <c r="I358" s="13" t="str">
        <f>'[1]TCE - ANEXO II - Preencher'!K367</f>
        <v>20</v>
      </c>
      <c r="J358" s="15">
        <f>'[1]TCE - ANEXO II - Preencher'!L367</f>
        <v>663.4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49.75</v>
      </c>
      <c r="P358" s="18">
        <f>'[1]TCE - ANEXO II - Preencher'!X367</f>
        <v>613.65</v>
      </c>
      <c r="S358" s="22">
        <v>54605</v>
      </c>
    </row>
    <row r="359" spans="1:19" x14ac:dyDescent="0.2">
      <c r="A359" s="8">
        <f>IFERROR(VLOOKUP(B359,'[1]DADOS (OCULTAR)'!$Q$3:$S$136,3,0),"")</f>
        <v>9767633000366</v>
      </c>
      <c r="B359" s="9" t="str">
        <f>'[1]TCE - ANEXO II - Preencher'!C368</f>
        <v>HOSPITAL ERMÍRIO COUTINHO - CG Nº 014/2022</v>
      </c>
      <c r="C359" s="10"/>
      <c r="D359" s="11" t="str">
        <f>'[1]TCE - ANEXO II - Preencher'!E368</f>
        <v>STEFANO MAGNO DA SILVA</v>
      </c>
      <c r="E359" s="12" t="str">
        <f>IF('[1]TCE - ANEXO II - Preencher'!G368="4 - Assistência Odontológica","2 - Outros Profissionais da saúde",'[1]TCE - ANEXO II - Preencher'!G368)</f>
        <v>3 - Administrativo</v>
      </c>
      <c r="F359" s="13" t="str">
        <f>'[1]TCE - ANEXO II - Preencher'!H368</f>
        <v>4110-05</v>
      </c>
      <c r="G359" s="14">
        <f>'[1]TCE - ANEXO II - Preencher'!I368</f>
        <v>45505</v>
      </c>
      <c r="H359" s="13" t="str">
        <f>'[1]TCE - ANEXO II - Preencher'!J368</f>
        <v>1 - Plantonista</v>
      </c>
      <c r="I359" s="13" t="str">
        <f>'[1]TCE - ANEXO II - Preencher'!K368</f>
        <v>36</v>
      </c>
      <c r="J359" s="15">
        <f>'[1]TCE - ANEXO II - Preencher'!L368</f>
        <v>1412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45.07</v>
      </c>
      <c r="N359" s="16">
        <f>'[1]TCE - ANEXO II - Preencher'!S368</f>
        <v>0</v>
      </c>
      <c r="O359" s="17">
        <f>'[1]TCE - ANEXO II - Preencher'!W368</f>
        <v>117.01</v>
      </c>
      <c r="P359" s="18">
        <f>'[1]TCE - ANEXO II - Preencher'!X368</f>
        <v>1340.06</v>
      </c>
      <c r="S359" s="22">
        <v>54636</v>
      </c>
    </row>
    <row r="360" spans="1:19" x14ac:dyDescent="0.2">
      <c r="A360" s="8">
        <f>IFERROR(VLOOKUP(B360,'[1]DADOS (OCULTAR)'!$Q$3:$S$136,3,0),"")</f>
        <v>9767633000366</v>
      </c>
      <c r="B360" s="9" t="str">
        <f>'[1]TCE - ANEXO II - Preencher'!C369</f>
        <v>HOSPITAL ERMÍRIO COUTINHO - CG Nº 014/2022</v>
      </c>
      <c r="C360" s="10"/>
      <c r="D360" s="11" t="str">
        <f>'[1]TCE - ANEXO II - Preencher'!E369</f>
        <v>SUSANA VITORIA DE SOUZA</v>
      </c>
      <c r="E360" s="12" t="str">
        <f>IF('[1]TCE - ANEXO II - Preencher'!G369="4 - Assistência Odontológica","2 - Outros Profissionais da saúde",'[1]TCE - ANEXO II - Preencher'!G369)</f>
        <v>3 - Administrativo</v>
      </c>
      <c r="F360" s="13" t="str">
        <f>'[1]TCE - ANEXO II - Preencher'!H369</f>
        <v>5211-30</v>
      </c>
      <c r="G360" s="14">
        <f>'[1]TCE - ANEXO II - Preencher'!I369</f>
        <v>45505</v>
      </c>
      <c r="H360" s="13" t="str">
        <f>'[1]TCE - ANEXO II - Preencher'!J369</f>
        <v>1 - Plantonista</v>
      </c>
      <c r="I360" s="13" t="str">
        <f>'[1]TCE - ANEXO II - Preencher'!K369</f>
        <v>36</v>
      </c>
      <c r="J360" s="15">
        <f>'[1]TCE - ANEXO II - Preencher'!L369</f>
        <v>1412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112.96</v>
      </c>
      <c r="P360" s="18">
        <f>'[1]TCE - ANEXO II - Preencher'!X369</f>
        <v>1299.04</v>
      </c>
      <c r="S360" s="22">
        <v>54667</v>
      </c>
    </row>
    <row r="361" spans="1:19" x14ac:dyDescent="0.2">
      <c r="A361" s="8">
        <f>IFERROR(VLOOKUP(B361,'[1]DADOS (OCULTAR)'!$Q$3:$S$136,3,0),"")</f>
        <v>9767633000366</v>
      </c>
      <c r="B361" s="9" t="str">
        <f>'[1]TCE - ANEXO II - Preencher'!C370</f>
        <v>HOSPITAL ERMÍRIO COUTINHO - CG Nº 014/2022</v>
      </c>
      <c r="C361" s="10"/>
      <c r="D361" s="11" t="str">
        <f>'[1]TCE - ANEXO II - Preencher'!E370</f>
        <v>TALITA MIRELE RIBEIRO DA SILVA</v>
      </c>
      <c r="E361" s="12" t="str">
        <f>IF('[1]TCE - ANEXO II - Preencher'!G370="4 - Assistência Odontológica","2 - Outros Profissionais da saúde",'[1]TCE - ANEXO II - Preencher'!G370)</f>
        <v>2 - Outros Profissionais da Saúde</v>
      </c>
      <c r="F361" s="13" t="str">
        <f>'[1]TCE - ANEXO II - Preencher'!H370</f>
        <v>3222-05</v>
      </c>
      <c r="G361" s="14">
        <f>'[1]TCE - ANEXO II - Preencher'!I370</f>
        <v>45505</v>
      </c>
      <c r="H361" s="13" t="str">
        <f>'[1]TCE - ANEXO II - Preencher'!J370</f>
        <v>1 - Plantonista</v>
      </c>
      <c r="I361" s="13" t="str">
        <f>'[1]TCE - ANEXO II - Preencher'!K370</f>
        <v>44</v>
      </c>
      <c r="J361" s="15">
        <f>'[1]TCE - ANEXO II - Preencher'!L370</f>
        <v>1412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2660.92</v>
      </c>
      <c r="N361" s="16">
        <f>'[1]TCE - ANEXO II - Preencher'!S370</f>
        <v>0</v>
      </c>
      <c r="O361" s="17">
        <f>'[1]TCE - ANEXO II - Preencher'!W370</f>
        <v>458.15</v>
      </c>
      <c r="P361" s="18">
        <f>'[1]TCE - ANEXO II - Preencher'!X370</f>
        <v>3614.77</v>
      </c>
      <c r="S361" s="22">
        <v>54697</v>
      </c>
    </row>
    <row r="362" spans="1:19" x14ac:dyDescent="0.2">
      <c r="A362" s="8">
        <f>IFERROR(VLOOKUP(B362,'[1]DADOS (OCULTAR)'!$Q$3:$S$136,3,0),"")</f>
        <v>9767633000366</v>
      </c>
      <c r="B362" s="9" t="str">
        <f>'[1]TCE - ANEXO II - Preencher'!C371</f>
        <v>HOSPITAL ERMÍRIO COUTINHO - CG Nº 014/2022</v>
      </c>
      <c r="C362" s="10"/>
      <c r="D362" s="11" t="str">
        <f>'[1]TCE - ANEXO II - Preencher'!E371</f>
        <v>TALITA TENORIO SANTANA DA SILVA</v>
      </c>
      <c r="E362" s="12" t="str">
        <f>IF('[1]TCE - ANEXO II - Preencher'!G371="4 - Assistência Odontológica","2 - Outros Profissionais da saúde",'[1]TCE - ANEXO II - Preencher'!G371)</f>
        <v>2 - Outros Profissionais da Saúde</v>
      </c>
      <c r="F362" s="13" t="str">
        <f>'[1]TCE - ANEXO II - Preencher'!H371</f>
        <v>3222-05</v>
      </c>
      <c r="G362" s="14">
        <f>'[1]TCE - ANEXO II - Preencher'!I371</f>
        <v>45505</v>
      </c>
      <c r="H362" s="13" t="str">
        <f>'[1]TCE - ANEXO II - Preencher'!J371</f>
        <v>1 - Plantonista</v>
      </c>
      <c r="I362" s="13" t="str">
        <f>'[1]TCE - ANEXO II - Preencher'!K371</f>
        <v>44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1913</v>
      </c>
      <c r="N362" s="16">
        <f>'[1]TCE - ANEXO II - Preencher'!S371</f>
        <v>0</v>
      </c>
      <c r="O362" s="17">
        <f>'[1]TCE - ANEXO II - Preencher'!W371</f>
        <v>3702.48</v>
      </c>
      <c r="P362" s="18">
        <f>'[1]TCE - ANEXO II - Preencher'!X371</f>
        <v>-87.619999999999891</v>
      </c>
      <c r="S362" s="22">
        <v>54728</v>
      </c>
    </row>
    <row r="363" spans="1:19" x14ac:dyDescent="0.2">
      <c r="A363" s="8">
        <f>IFERROR(VLOOKUP(B363,'[1]DADOS (OCULTAR)'!$Q$3:$S$136,3,0),"")</f>
        <v>9767633000366</v>
      </c>
      <c r="B363" s="9" t="str">
        <f>'[1]TCE - ANEXO II - Preencher'!C372</f>
        <v>HOSPITAL ERMÍRIO COUTINHO - CG Nº 014/2022</v>
      </c>
      <c r="C363" s="10"/>
      <c r="D363" s="11" t="str">
        <f>'[1]TCE - ANEXO II - Preencher'!E372</f>
        <v>TARCYANNA APOLINARIO DE MOURA BORBA</v>
      </c>
      <c r="E363" s="12" t="str">
        <f>IF('[1]TCE - ANEXO II - Preencher'!G372="4 - Assistência Odontológica","2 - Outros Profissionais da saúde",'[1]TCE - ANEXO II - Preencher'!G372)</f>
        <v>2 - Outros Profissionais da Saúde</v>
      </c>
      <c r="F363" s="13" t="str">
        <f>'[1]TCE - ANEXO II - Preencher'!H372</f>
        <v>3222-05</v>
      </c>
      <c r="G363" s="14">
        <f>'[1]TCE - ANEXO II - Preencher'!I372</f>
        <v>45505</v>
      </c>
      <c r="H363" s="13" t="str">
        <f>'[1]TCE - ANEXO II - Preencher'!J372</f>
        <v>1 - Plantonista</v>
      </c>
      <c r="I363" s="13" t="str">
        <f>'[1]TCE - ANEXO II - Preencher'!K372</f>
        <v>44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1913</v>
      </c>
      <c r="N363" s="16">
        <f>'[1]TCE - ANEXO II - Preencher'!S372</f>
        <v>0</v>
      </c>
      <c r="O363" s="17">
        <f>'[1]TCE - ANEXO II - Preencher'!W372</f>
        <v>3161.46</v>
      </c>
      <c r="P363" s="18">
        <f>'[1]TCE - ANEXO II - Preencher'!X372</f>
        <v>-74.949999999999818</v>
      </c>
      <c r="S363" s="22">
        <v>54758</v>
      </c>
    </row>
    <row r="364" spans="1:19" x14ac:dyDescent="0.2">
      <c r="A364" s="8">
        <f>IFERROR(VLOOKUP(B364,'[1]DADOS (OCULTAR)'!$Q$3:$S$136,3,0),"")</f>
        <v>9767633000366</v>
      </c>
      <c r="B364" s="9" t="str">
        <f>'[1]TCE - ANEXO II - Preencher'!C373</f>
        <v>HOSPITAL ERMÍRIO COUTINHO - CG Nº 014/2022</v>
      </c>
      <c r="C364" s="10"/>
      <c r="D364" s="11" t="str">
        <f>'[1]TCE - ANEXO II - Preencher'!E373</f>
        <v>TASSYA DAYANE GONCALVES DA SILVA</v>
      </c>
      <c r="E364" s="12" t="str">
        <f>IF('[1]TCE - ANEXO II - Preencher'!G373="4 - Assistência Odontológica","2 - Outros Profissionais da saúde",'[1]TCE - ANEXO II - Preencher'!G373)</f>
        <v>2 - Outros Profissionais da Saúde</v>
      </c>
      <c r="F364" s="13" t="str">
        <f>'[1]TCE - ANEXO II - Preencher'!H373</f>
        <v>2234-05</v>
      </c>
      <c r="G364" s="14">
        <f>'[1]TCE - ANEXO II - Preencher'!I373</f>
        <v>45505</v>
      </c>
      <c r="H364" s="13" t="str">
        <f>'[1]TCE - ANEXO II - Preencher'!J373</f>
        <v>1 - Plantonista</v>
      </c>
      <c r="I364" s="13" t="str">
        <f>'[1]TCE - ANEXO II - Preencher'!K373</f>
        <v>30</v>
      </c>
      <c r="J364" s="15">
        <f>'[1]TCE - ANEXO II - Preencher'!L373</f>
        <v>3885.78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488.87</v>
      </c>
      <c r="P364" s="18">
        <f>'[1]TCE - ANEXO II - Preencher'!X373</f>
        <v>3396.9100000000003</v>
      </c>
      <c r="S364" s="22">
        <v>54789</v>
      </c>
    </row>
    <row r="365" spans="1:19" x14ac:dyDescent="0.2">
      <c r="A365" s="8">
        <f>IFERROR(VLOOKUP(B365,'[1]DADOS (OCULTAR)'!$Q$3:$S$136,3,0),"")</f>
        <v>9767633000366</v>
      </c>
      <c r="B365" s="9" t="str">
        <f>'[1]TCE - ANEXO II - Preencher'!C374</f>
        <v>HOSPITAL ERMÍRIO COUTINHO - CG Nº 014/2022</v>
      </c>
      <c r="C365" s="10"/>
      <c r="D365" s="11" t="str">
        <f>'[1]TCE - ANEXO II - Preencher'!E374</f>
        <v>TEREZINHA GOMES DA SILVA</v>
      </c>
      <c r="E365" s="12" t="str">
        <f>IF('[1]TCE - ANEXO II - Preencher'!G374="4 - Assistência Odontológica","2 - Outros Profissionais da saúde",'[1]TCE - ANEXO II - Preencher'!G374)</f>
        <v>2 - Outros Profissionais da Saúde</v>
      </c>
      <c r="F365" s="13" t="str">
        <f>'[1]TCE - ANEXO II - Preencher'!H374</f>
        <v>3222-05</v>
      </c>
      <c r="G365" s="14">
        <f>'[1]TCE - ANEXO II - Preencher'!I374</f>
        <v>45505</v>
      </c>
      <c r="H365" s="13" t="str">
        <f>'[1]TCE - ANEXO II - Preencher'!J374</f>
        <v>1 - Plantonista</v>
      </c>
      <c r="I365" s="13" t="str">
        <f>'[1]TCE - ANEXO II - Preencher'!K374</f>
        <v>44</v>
      </c>
      <c r="J365" s="15">
        <f>'[1]TCE - ANEXO II - Preencher'!L374</f>
        <v>1412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2562.31</v>
      </c>
      <c r="N365" s="16">
        <f>'[1]TCE - ANEXO II - Preencher'!S374</f>
        <v>0</v>
      </c>
      <c r="O365" s="17">
        <f>'[1]TCE - ANEXO II - Preencher'!W374</f>
        <v>199.63</v>
      </c>
      <c r="P365" s="18">
        <f>'[1]TCE - ANEXO II - Preencher'!X374</f>
        <v>3774.68</v>
      </c>
      <c r="S365" s="22">
        <v>54820</v>
      </c>
    </row>
    <row r="366" spans="1:19" x14ac:dyDescent="0.2">
      <c r="A366" s="8">
        <f>IFERROR(VLOOKUP(B366,'[1]DADOS (OCULTAR)'!$Q$3:$S$136,3,0),"")</f>
        <v>9767633000366</v>
      </c>
      <c r="B366" s="9" t="str">
        <f>'[1]TCE - ANEXO II - Preencher'!C375</f>
        <v>HOSPITAL ERMÍRIO COUTINHO - CG Nº 014/2022</v>
      </c>
      <c r="C366" s="10"/>
      <c r="D366" s="11" t="str">
        <f>'[1]TCE - ANEXO II - Preencher'!E375</f>
        <v>TEREZINHA LOPES DOS SANTOS</v>
      </c>
      <c r="E366" s="12" t="str">
        <f>IF('[1]TCE - ANEXO II - Preencher'!G375="4 - Assistência Odontológica","2 - Outros Profissionais da saúde",'[1]TCE - ANEXO II - Preencher'!G375)</f>
        <v>2 - Outros Profissionais da Saúde</v>
      </c>
      <c r="F366" s="13" t="str">
        <f>'[1]TCE - ANEXO II - Preencher'!H375</f>
        <v>3222-05</v>
      </c>
      <c r="G366" s="14">
        <f>'[1]TCE - ANEXO II - Preencher'!I375</f>
        <v>45505</v>
      </c>
      <c r="H366" s="13" t="str">
        <f>'[1]TCE - ANEXO II - Preencher'!J375</f>
        <v>1 - Plantonista</v>
      </c>
      <c r="I366" s="13" t="str">
        <f>'[1]TCE - ANEXO II - Preencher'!K375</f>
        <v>44</v>
      </c>
      <c r="J366" s="15">
        <f>'[1]TCE - ANEXO II - Preencher'!L375</f>
        <v>1412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2632.91</v>
      </c>
      <c r="N366" s="16">
        <f>'[1]TCE - ANEXO II - Preencher'!S375</f>
        <v>0</v>
      </c>
      <c r="O366" s="17">
        <f>'[1]TCE - ANEXO II - Preencher'!W375</f>
        <v>436.14</v>
      </c>
      <c r="P366" s="18">
        <f>'[1]TCE - ANEXO II - Preencher'!X375</f>
        <v>3608.77</v>
      </c>
      <c r="S366" s="22">
        <v>54848</v>
      </c>
    </row>
    <row r="367" spans="1:19" x14ac:dyDescent="0.2">
      <c r="A367" s="8">
        <f>IFERROR(VLOOKUP(B367,'[1]DADOS (OCULTAR)'!$Q$3:$S$136,3,0),"")</f>
        <v>9767633000366</v>
      </c>
      <c r="B367" s="9" t="str">
        <f>'[1]TCE - ANEXO II - Preencher'!C376</f>
        <v>HOSPITAL ERMÍRIO COUTINHO - CG Nº 014/2022</v>
      </c>
      <c r="C367" s="10"/>
      <c r="D367" s="11" t="str">
        <f>'[1]TCE - ANEXO II - Preencher'!E376</f>
        <v>THAMIRES MAMEDE DE FRANÇA NASCIMENTO</v>
      </c>
      <c r="E367" s="12" t="str">
        <f>IF('[1]TCE - ANEXO II - Preencher'!G376="4 - Assistência Odontológica","2 - Outros Profissionais da saúde",'[1]TCE - ANEXO II - Preencher'!G376)</f>
        <v>2 - Outros Profissionais da Saúde</v>
      </c>
      <c r="F367" s="13" t="str">
        <f>'[1]TCE - ANEXO II - Preencher'!H376</f>
        <v>3222-05</v>
      </c>
      <c r="G367" s="14">
        <f>'[1]TCE - ANEXO II - Preencher'!I376</f>
        <v>45505</v>
      </c>
      <c r="H367" s="13" t="str">
        <f>'[1]TCE - ANEXO II - Preencher'!J376</f>
        <v>1 - Plantonista</v>
      </c>
      <c r="I367" s="13" t="str">
        <f>'[1]TCE - ANEXO II - Preencher'!K376</f>
        <v>44</v>
      </c>
      <c r="J367" s="15">
        <f>'[1]TCE - ANEXO II - Preencher'!L376</f>
        <v>1412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2426.44</v>
      </c>
      <c r="N367" s="16">
        <f>'[1]TCE - ANEXO II - Preencher'!S376</f>
        <v>0</v>
      </c>
      <c r="O367" s="17">
        <f>'[1]TCE - ANEXO II - Preencher'!W376</f>
        <v>330.63</v>
      </c>
      <c r="P367" s="18">
        <f>'[1]TCE - ANEXO II - Preencher'!X376</f>
        <v>3507.81</v>
      </c>
      <c r="S367" s="22">
        <v>54879</v>
      </c>
    </row>
    <row r="368" spans="1:19" x14ac:dyDescent="0.2">
      <c r="A368" s="8">
        <f>IFERROR(VLOOKUP(B368,'[1]DADOS (OCULTAR)'!$Q$3:$S$136,3,0),"")</f>
        <v>9767633000366</v>
      </c>
      <c r="B368" s="9" t="str">
        <f>'[1]TCE - ANEXO II - Preencher'!C377</f>
        <v>HOSPITAL ERMÍRIO COUTINHO - CG Nº 014/2022</v>
      </c>
      <c r="C368" s="10"/>
      <c r="D368" s="11" t="str">
        <f>'[1]TCE - ANEXO II - Preencher'!E377</f>
        <v>THATIANNE LIMA DA SILVA ARAUJO</v>
      </c>
      <c r="E368" s="12" t="str">
        <f>IF('[1]TCE - ANEXO II - Preencher'!G377="4 - Assistência Odontológica","2 - Outros Profissionais da saúde",'[1]TCE - ANEXO II - Preencher'!G377)</f>
        <v>3 - Administrativo</v>
      </c>
      <c r="F368" s="13" t="str">
        <f>'[1]TCE - ANEXO II - Preencher'!H377</f>
        <v>1424-05</v>
      </c>
      <c r="G368" s="14">
        <f>'[1]TCE - ANEXO II - Preencher'!I377</f>
        <v>45505</v>
      </c>
      <c r="H368" s="13" t="str">
        <f>'[1]TCE - ANEXO II - Preencher'!J377</f>
        <v>2 - Diarista</v>
      </c>
      <c r="I368" s="13" t="str">
        <f>'[1]TCE - ANEXO II - Preencher'!K377</f>
        <v>44</v>
      </c>
      <c r="J368" s="15">
        <f>'[1]TCE - ANEXO II - Preencher'!L377</f>
        <v>3646.89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364.69</v>
      </c>
      <c r="N368" s="16">
        <f>'[1]TCE - ANEXO II - Preencher'!S377</f>
        <v>0</v>
      </c>
      <c r="O368" s="17">
        <f>'[1]TCE - ANEXO II - Preencher'!W377</f>
        <v>522.28</v>
      </c>
      <c r="P368" s="18">
        <f>'[1]TCE - ANEXO II - Preencher'!X377</f>
        <v>3489.3</v>
      </c>
      <c r="S368" s="22">
        <v>54909</v>
      </c>
    </row>
    <row r="369" spans="1:19" x14ac:dyDescent="0.2">
      <c r="A369" s="8">
        <f>IFERROR(VLOOKUP(B369,'[1]DADOS (OCULTAR)'!$Q$3:$S$136,3,0),"")</f>
        <v>9767633000366</v>
      </c>
      <c r="B369" s="9" t="str">
        <f>'[1]TCE - ANEXO II - Preencher'!C378</f>
        <v>HOSPITAL ERMÍRIO COUTINHO - CG Nº 014/2022</v>
      </c>
      <c r="C369" s="10"/>
      <c r="D369" s="11" t="str">
        <f>'[1]TCE - ANEXO II - Preencher'!E378</f>
        <v>THAYS MIRELLY DA SILVA ROZENDO</v>
      </c>
      <c r="E369" s="12" t="str">
        <f>IF('[1]TCE - ANEXO II - Preencher'!G378="4 - Assistência Odontológica","2 - Outros Profissionais da saúde",'[1]TCE - ANEXO II - Preencher'!G378)</f>
        <v>3 - Administrativo</v>
      </c>
      <c r="F369" s="13" t="str">
        <f>'[1]TCE - ANEXO II - Preencher'!H378</f>
        <v>4110-05</v>
      </c>
      <c r="G369" s="14">
        <f>'[1]TCE - ANEXO II - Preencher'!I378</f>
        <v>45505</v>
      </c>
      <c r="H369" s="13" t="str">
        <f>'[1]TCE - ANEXO II - Preencher'!J378</f>
        <v>2 - Diarista</v>
      </c>
      <c r="I369" s="13" t="str">
        <f>'[1]TCE - ANEXO II - Preencher'!K378</f>
        <v>44</v>
      </c>
      <c r="J369" s="15">
        <f>'[1]TCE - ANEXO II - Preencher'!L378</f>
        <v>1412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357.5</v>
      </c>
      <c r="N369" s="16">
        <f>'[1]TCE - ANEXO II - Preencher'!S378</f>
        <v>0</v>
      </c>
      <c r="O369" s="17">
        <f>'[1]TCE - ANEXO II - Preencher'!W378</f>
        <v>132.26</v>
      </c>
      <c r="P369" s="18">
        <f>'[1]TCE - ANEXO II - Preencher'!X378</f>
        <v>1637.24</v>
      </c>
      <c r="S369" s="22">
        <v>54940</v>
      </c>
    </row>
    <row r="370" spans="1:19" x14ac:dyDescent="0.2">
      <c r="A370" s="8">
        <f>IFERROR(VLOOKUP(B370,'[1]DADOS (OCULTAR)'!$Q$3:$S$136,3,0),"")</f>
        <v>9767633000366</v>
      </c>
      <c r="B370" s="9" t="str">
        <f>'[1]TCE - ANEXO II - Preencher'!C379</f>
        <v>HOSPITAL ERMÍRIO COUTINHO - CG Nº 014/2022</v>
      </c>
      <c r="C370" s="10"/>
      <c r="D370" s="11" t="str">
        <f>'[1]TCE - ANEXO II - Preencher'!E379</f>
        <v>THAYZ CAVALCANTI STANG DIAS</v>
      </c>
      <c r="E370" s="12" t="str">
        <f>IF('[1]TCE - ANEXO II - Preencher'!G379="4 - Assistência Odontológica","2 - Outros Profissionais da saúde",'[1]TCE - ANEXO II - Preencher'!G379)</f>
        <v>2 - Outros Profissionais da Saúde</v>
      </c>
      <c r="F370" s="13" t="str">
        <f>'[1]TCE - ANEXO II - Preencher'!H379</f>
        <v>2235-05</v>
      </c>
      <c r="G370" s="14">
        <f>'[1]TCE - ANEXO II - Preencher'!I379</f>
        <v>45505</v>
      </c>
      <c r="H370" s="13" t="str">
        <f>'[1]TCE - ANEXO II - Preencher'!J379</f>
        <v>2 - Diarista</v>
      </c>
      <c r="I370" s="13" t="str">
        <f>'[1]TCE - ANEXO II - Preencher'!K379</f>
        <v>40</v>
      </c>
      <c r="J370" s="15">
        <f>'[1]TCE - ANEXO II - Preencher'!L379</f>
        <v>1859.03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3118.81</v>
      </c>
      <c r="N370" s="16">
        <f>'[1]TCE - ANEXO II - Preencher'!S379</f>
        <v>0</v>
      </c>
      <c r="O370" s="17">
        <f>'[1]TCE - ANEXO II - Preencher'!W379</f>
        <v>498.52</v>
      </c>
      <c r="P370" s="18">
        <f>'[1]TCE - ANEXO II - Preencher'!X379</f>
        <v>4479.32</v>
      </c>
      <c r="S370" s="22">
        <v>54970</v>
      </c>
    </row>
    <row r="371" spans="1:19" x14ac:dyDescent="0.2">
      <c r="A371" s="8">
        <f>IFERROR(VLOOKUP(B371,'[1]DADOS (OCULTAR)'!$Q$3:$S$136,3,0),"")</f>
        <v>9767633000366</v>
      </c>
      <c r="B371" s="9" t="str">
        <f>'[1]TCE - ANEXO II - Preencher'!C380</f>
        <v>HOSPITAL ERMÍRIO COUTINHO - CG Nº 014/2022</v>
      </c>
      <c r="C371" s="10"/>
      <c r="D371" s="11" t="str">
        <f>'[1]TCE - ANEXO II - Preencher'!E380</f>
        <v>THEREZA CRISTINA SILVA DE SENA</v>
      </c>
      <c r="E371" s="12" t="str">
        <f>IF('[1]TCE - ANEXO II - Preencher'!G380="4 - Assistência Odontológica","2 - Outros Profissionais da saúde",'[1]TCE - ANEXO II - Preencher'!G380)</f>
        <v>2 - Outros Profissionais da Saúde</v>
      </c>
      <c r="F371" s="13" t="str">
        <f>'[1]TCE - ANEXO II - Preencher'!H380</f>
        <v>2235-05</v>
      </c>
      <c r="G371" s="14">
        <f>'[1]TCE - ANEXO II - Preencher'!I380</f>
        <v>45505</v>
      </c>
      <c r="H371" s="13" t="str">
        <f>'[1]TCE - ANEXO II - Preencher'!J380</f>
        <v>1 - Plantonista</v>
      </c>
      <c r="I371" s="13" t="str">
        <f>'[1]TCE - ANEXO II - Preencher'!K380</f>
        <v>30</v>
      </c>
      <c r="J371" s="15">
        <f>'[1]TCE - ANEXO II - Preencher'!L380</f>
        <v>0</v>
      </c>
      <c r="K371" s="15">
        <f>'[1]TCE - ANEXO II - Preencher'!P380</f>
        <v>5603.93</v>
      </c>
      <c r="L371" s="15">
        <f>'[1]TCE - ANEXO II - Preencher'!Q380</f>
        <v>0</v>
      </c>
      <c r="M371" s="15">
        <f>'[1]TCE - ANEXO II - Preencher'!R380</f>
        <v>1466.14</v>
      </c>
      <c r="N371" s="16">
        <f>'[1]TCE - ANEXO II - Preencher'!S380</f>
        <v>0</v>
      </c>
      <c r="O371" s="17">
        <f>'[1]TCE - ANEXO II - Preencher'!W380</f>
        <v>5895.8</v>
      </c>
      <c r="P371" s="18">
        <f>'[1]TCE - ANEXO II - Preencher'!X380</f>
        <v>1174.2700000000004</v>
      </c>
      <c r="S371" s="22">
        <v>55001</v>
      </c>
    </row>
    <row r="372" spans="1:19" x14ac:dyDescent="0.2">
      <c r="A372" s="8">
        <f>IFERROR(VLOOKUP(B372,'[1]DADOS (OCULTAR)'!$Q$3:$S$136,3,0),"")</f>
        <v>9767633000366</v>
      </c>
      <c r="B372" s="9" t="str">
        <f>'[1]TCE - ANEXO II - Preencher'!C381</f>
        <v>HOSPITAL ERMÍRIO COUTINHO - CG Nº 014/2022</v>
      </c>
      <c r="C372" s="10"/>
      <c r="D372" s="11" t="str">
        <f>'[1]TCE - ANEXO II - Preencher'!E381</f>
        <v>THIAGO MARINHO DE LIMA</v>
      </c>
      <c r="E372" s="12" t="str">
        <f>IF('[1]TCE - ANEXO II - Preencher'!G381="4 - Assistência Odontológica","2 - Outros Profissionais da saúde",'[1]TCE - ANEXO II - Preencher'!G381)</f>
        <v>2 - Outros Profissionais da Saúde</v>
      </c>
      <c r="F372" s="13" t="str">
        <f>'[1]TCE - ANEXO II - Preencher'!H381</f>
        <v>3222-05</v>
      </c>
      <c r="G372" s="14">
        <f>'[1]TCE - ANEXO II - Preencher'!I381</f>
        <v>45505</v>
      </c>
      <c r="H372" s="13" t="str">
        <f>'[1]TCE - ANEXO II - Preencher'!J381</f>
        <v>1 - Plantonista</v>
      </c>
      <c r="I372" s="13" t="str">
        <f>'[1]TCE - ANEXO II - Preencher'!K381</f>
        <v>44</v>
      </c>
      <c r="J372" s="15">
        <f>'[1]TCE - ANEXO II - Preencher'!L381</f>
        <v>1364.93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2346.7600000000002</v>
      </c>
      <c r="N372" s="16">
        <f>'[1]TCE - ANEXO II - Preencher'!S381</f>
        <v>0</v>
      </c>
      <c r="O372" s="17">
        <f>'[1]TCE - ANEXO II - Preencher'!W381</f>
        <v>279.78999999999996</v>
      </c>
      <c r="P372" s="18">
        <f>'[1]TCE - ANEXO II - Preencher'!X381</f>
        <v>3431.9000000000005</v>
      </c>
      <c r="S372" s="22">
        <v>55032</v>
      </c>
    </row>
    <row r="373" spans="1:19" x14ac:dyDescent="0.2">
      <c r="A373" s="8">
        <f>IFERROR(VLOOKUP(B373,'[1]DADOS (OCULTAR)'!$Q$3:$S$136,3,0),"")</f>
        <v>9767633000366</v>
      </c>
      <c r="B373" s="9" t="str">
        <f>'[1]TCE - ANEXO II - Preencher'!C382</f>
        <v>HOSPITAL ERMÍRIO COUTINHO - CG Nº 014/2022</v>
      </c>
      <c r="C373" s="10"/>
      <c r="D373" s="11" t="str">
        <f>'[1]TCE - ANEXO II - Preencher'!E382</f>
        <v>TUANI FRANQUILINO DA SILVA</v>
      </c>
      <c r="E373" s="12" t="str">
        <f>IF('[1]TCE - ANEXO II - Preencher'!G382="4 - Assistência Odontológica","2 - Outros Profissionais da saúde",'[1]TCE - ANEXO II - Preencher'!G382)</f>
        <v>3 - Administrativo</v>
      </c>
      <c r="F373" s="13" t="str">
        <f>'[1]TCE - ANEXO II - Preencher'!H382</f>
        <v>5143-20</v>
      </c>
      <c r="G373" s="14">
        <f>'[1]TCE - ANEXO II - Preencher'!I382</f>
        <v>45505</v>
      </c>
      <c r="H373" s="13" t="str">
        <f>'[1]TCE - ANEXO II - Preencher'!J382</f>
        <v>1 - Plantonista</v>
      </c>
      <c r="I373" s="13" t="str">
        <f>'[1]TCE - ANEXO II - Preencher'!K382</f>
        <v>36</v>
      </c>
      <c r="J373" s="15">
        <f>'[1]TCE - ANEXO II - Preencher'!L382</f>
        <v>1412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522.15</v>
      </c>
      <c r="N373" s="16">
        <f>'[1]TCE - ANEXO II - Preencher'!S382</f>
        <v>0</v>
      </c>
      <c r="O373" s="17">
        <f>'[1]TCE - ANEXO II - Preencher'!W382</f>
        <v>175.06</v>
      </c>
      <c r="P373" s="18">
        <f>'[1]TCE - ANEXO II - Preencher'!X382</f>
        <v>1759.0900000000001</v>
      </c>
      <c r="S373" s="22">
        <v>55062</v>
      </c>
    </row>
    <row r="374" spans="1:19" x14ac:dyDescent="0.2">
      <c r="A374" s="8">
        <f>IFERROR(VLOOKUP(B374,'[1]DADOS (OCULTAR)'!$Q$3:$S$136,3,0),"")</f>
        <v>9767633000366</v>
      </c>
      <c r="B374" s="9" t="str">
        <f>'[1]TCE - ANEXO II - Preencher'!C383</f>
        <v>HOSPITAL ERMÍRIO COUTINHO - CG Nº 014/2022</v>
      </c>
      <c r="C374" s="10"/>
      <c r="D374" s="11" t="str">
        <f>'[1]TCE - ANEXO II - Preencher'!E383</f>
        <v>VALDETE MARTINS DE FRANCA</v>
      </c>
      <c r="E374" s="12" t="str">
        <f>IF('[1]TCE - ANEXO II - Preencher'!G383="4 - Assistência Odontológica","2 - Outros Profissionais da saúde",'[1]TCE - ANEXO II - Preencher'!G383)</f>
        <v>3 - Administrativo</v>
      </c>
      <c r="F374" s="13" t="str">
        <f>'[1]TCE - ANEXO II - Preencher'!H383</f>
        <v>4221-10</v>
      </c>
      <c r="G374" s="14">
        <f>'[1]TCE - ANEXO II - Preencher'!I383</f>
        <v>45505</v>
      </c>
      <c r="H374" s="13" t="str">
        <f>'[1]TCE - ANEXO II - Preencher'!J383</f>
        <v>1 - Plantonista</v>
      </c>
      <c r="I374" s="13" t="str">
        <f>'[1]TCE - ANEXO II - Preencher'!K383</f>
        <v>36</v>
      </c>
      <c r="J374" s="15">
        <f>'[1]TCE - ANEXO II - Preencher'!L383</f>
        <v>1412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543.5</v>
      </c>
      <c r="N374" s="16">
        <f>'[1]TCE - ANEXO II - Preencher'!S383</f>
        <v>0</v>
      </c>
      <c r="O374" s="17">
        <f>'[1]TCE - ANEXO II - Preencher'!W383</f>
        <v>201.29</v>
      </c>
      <c r="P374" s="18">
        <f>'[1]TCE - ANEXO II - Preencher'!X383</f>
        <v>1754.21</v>
      </c>
      <c r="S374" s="22">
        <v>55093</v>
      </c>
    </row>
    <row r="375" spans="1:19" x14ac:dyDescent="0.2">
      <c r="A375" s="8">
        <f>IFERROR(VLOOKUP(B375,'[1]DADOS (OCULTAR)'!$Q$3:$S$136,3,0),"")</f>
        <v>9767633000366</v>
      </c>
      <c r="B375" s="9" t="str">
        <f>'[1]TCE - ANEXO II - Preencher'!C384</f>
        <v>HOSPITAL ERMÍRIO COUTINHO - CG Nº 014/2022</v>
      </c>
      <c r="C375" s="10"/>
      <c r="D375" s="11" t="str">
        <f>'[1]TCE - ANEXO II - Preencher'!E384</f>
        <v>VALMERES REGINA DOS SANTOS</v>
      </c>
      <c r="E375" s="12" t="str">
        <f>IF('[1]TCE - ANEXO II - Preencher'!G384="4 - Assistência Odontológica","2 - Outros Profissionais da saúde",'[1]TCE - ANEXO II - Preencher'!G384)</f>
        <v>2 - Outros Profissionais da Saúde</v>
      </c>
      <c r="F375" s="13" t="str">
        <f>'[1]TCE - ANEXO II - Preencher'!H384</f>
        <v>3222-05</v>
      </c>
      <c r="G375" s="14">
        <f>'[1]TCE - ANEXO II - Preencher'!I384</f>
        <v>45505</v>
      </c>
      <c r="H375" s="13" t="str">
        <f>'[1]TCE - ANEXO II - Preencher'!J384</f>
        <v>1 - Plantonista</v>
      </c>
      <c r="I375" s="13" t="str">
        <f>'[1]TCE - ANEXO II - Preencher'!K384</f>
        <v>44</v>
      </c>
      <c r="J375" s="15">
        <f>'[1]TCE - ANEXO II - Preencher'!L384</f>
        <v>1412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2421.11</v>
      </c>
      <c r="N375" s="16">
        <f>'[1]TCE - ANEXO II - Preencher'!S384</f>
        <v>0</v>
      </c>
      <c r="O375" s="17">
        <f>'[1]TCE - ANEXO II - Preencher'!W384</f>
        <v>317.48</v>
      </c>
      <c r="P375" s="18">
        <f>'[1]TCE - ANEXO II - Preencher'!X384</f>
        <v>3515.63</v>
      </c>
      <c r="S375" s="22">
        <v>55123</v>
      </c>
    </row>
    <row r="376" spans="1:19" x14ac:dyDescent="0.2">
      <c r="A376" s="8">
        <f>IFERROR(VLOOKUP(B376,'[1]DADOS (OCULTAR)'!$Q$3:$S$136,3,0),"")</f>
        <v>9767633000366</v>
      </c>
      <c r="B376" s="9" t="str">
        <f>'[1]TCE - ANEXO II - Preencher'!C385</f>
        <v>HOSPITAL ERMÍRIO COUTINHO - CG Nº 014/2022</v>
      </c>
      <c r="C376" s="10"/>
      <c r="D376" s="11" t="str">
        <f>'[1]TCE - ANEXO II - Preencher'!E385</f>
        <v>VANESSA MARIA RIGAUD PEIXOTO DOS SANTOS UMBELINO</v>
      </c>
      <c r="E376" s="12" t="str">
        <f>IF('[1]TCE - ANEXO II - Preencher'!G385="4 - Assistência Odontológica","2 - Outros Profissionais da saúde",'[1]TCE - ANEXO II - Preencher'!G385)</f>
        <v>2 - Outros Profissionais da Saúde</v>
      </c>
      <c r="F376" s="13" t="str">
        <f>'[1]TCE - ANEXO II - Preencher'!H385</f>
        <v>2515-40</v>
      </c>
      <c r="G376" s="14">
        <f>'[1]TCE - ANEXO II - Preencher'!I385</f>
        <v>45505</v>
      </c>
      <c r="H376" s="13" t="str">
        <f>'[1]TCE - ANEXO II - Preencher'!J385</f>
        <v>1 - Plantonista</v>
      </c>
      <c r="I376" s="13" t="str">
        <f>'[1]TCE - ANEXO II - Preencher'!K385</f>
        <v>30</v>
      </c>
      <c r="J376" s="15">
        <f>'[1]TCE - ANEXO II - Preencher'!L385</f>
        <v>2525.5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615.9</v>
      </c>
      <c r="N376" s="16">
        <f>'[1]TCE - ANEXO II - Preencher'!S385</f>
        <v>700</v>
      </c>
      <c r="O376" s="17">
        <f>'[1]TCE - ANEXO II - Preencher'!W385</f>
        <v>455.03</v>
      </c>
      <c r="P376" s="18">
        <f>'[1]TCE - ANEXO II - Preencher'!X385</f>
        <v>3386.37</v>
      </c>
      <c r="S376" s="22">
        <v>55154</v>
      </c>
    </row>
    <row r="377" spans="1:19" x14ac:dyDescent="0.2">
      <c r="A377" s="8">
        <f>IFERROR(VLOOKUP(B377,'[1]DADOS (OCULTAR)'!$Q$3:$S$136,3,0),"")</f>
        <v>9767633000366</v>
      </c>
      <c r="B377" s="9" t="str">
        <f>'[1]TCE - ANEXO II - Preencher'!C386</f>
        <v>HOSPITAL ERMÍRIO COUTINHO - CG Nº 014/2022</v>
      </c>
      <c r="C377" s="10"/>
      <c r="D377" s="11" t="str">
        <f>'[1]TCE - ANEXO II - Preencher'!E386</f>
        <v>VANIA BESERRA DA SILVA</v>
      </c>
      <c r="E377" s="12" t="str">
        <f>IF('[1]TCE - ANEXO II - Preencher'!G386="4 - Assistência Odontológica","2 - Outros Profissionais da saúde",'[1]TCE - ANEXO II - Preencher'!G386)</f>
        <v>2 - Outros Profissionais da Saúde</v>
      </c>
      <c r="F377" s="13" t="str">
        <f>'[1]TCE - ANEXO II - Preencher'!H386</f>
        <v>3222-05</v>
      </c>
      <c r="G377" s="14">
        <f>'[1]TCE - ANEXO II - Preencher'!I386</f>
        <v>45505</v>
      </c>
      <c r="H377" s="13" t="str">
        <f>'[1]TCE - ANEXO II - Preencher'!J386</f>
        <v>1 - Plantonista</v>
      </c>
      <c r="I377" s="13" t="str">
        <f>'[1]TCE - ANEXO II - Preencher'!K386</f>
        <v>44</v>
      </c>
      <c r="J377" s="15">
        <f>'[1]TCE - ANEXO II - Preencher'!L386</f>
        <v>1412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2421.11</v>
      </c>
      <c r="N377" s="16">
        <f>'[1]TCE - ANEXO II - Preencher'!S386</f>
        <v>0</v>
      </c>
      <c r="O377" s="17">
        <f>'[1]TCE - ANEXO II - Preencher'!W386</f>
        <v>317.48</v>
      </c>
      <c r="P377" s="18">
        <f>'[1]TCE - ANEXO II - Preencher'!X386</f>
        <v>3515.63</v>
      </c>
      <c r="S377" s="22">
        <v>55185</v>
      </c>
    </row>
    <row r="378" spans="1:19" x14ac:dyDescent="0.2">
      <c r="A378" s="8">
        <f>IFERROR(VLOOKUP(B378,'[1]DADOS (OCULTAR)'!$Q$3:$S$136,3,0),"")</f>
        <v>9767633000366</v>
      </c>
      <c r="B378" s="9" t="str">
        <f>'[1]TCE - ANEXO II - Preencher'!C387</f>
        <v>HOSPITAL ERMÍRIO COUTINHO - CG Nº 014/2022</v>
      </c>
      <c r="C378" s="10"/>
      <c r="D378" s="11" t="str">
        <f>'[1]TCE - ANEXO II - Preencher'!E387</f>
        <v>VERONICA LUCIANO DOS SANTOS RIBEIRO</v>
      </c>
      <c r="E378" s="12" t="str">
        <f>IF('[1]TCE - ANEXO II - Preencher'!G387="4 - Assistência Odontológica","2 - Outros Profissionais da saúde",'[1]TCE - ANEXO II - Preencher'!G387)</f>
        <v>2 - Outros Profissionais da Saúde</v>
      </c>
      <c r="F378" s="13" t="str">
        <f>'[1]TCE - ANEXO II - Preencher'!H387</f>
        <v>3222-05</v>
      </c>
      <c r="G378" s="14">
        <f>'[1]TCE - ANEXO II - Preencher'!I387</f>
        <v>45505</v>
      </c>
      <c r="H378" s="13" t="str">
        <f>'[1]TCE - ANEXO II - Preencher'!J387</f>
        <v>1 - Plantonista</v>
      </c>
      <c r="I378" s="13" t="str">
        <f>'[1]TCE - ANEXO II - Preencher'!K387</f>
        <v>44</v>
      </c>
      <c r="J378" s="15">
        <f>'[1]TCE - ANEXO II - Preencher'!L387</f>
        <v>1412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2421.11</v>
      </c>
      <c r="N378" s="16">
        <f>'[1]TCE - ANEXO II - Preencher'!S387</f>
        <v>0</v>
      </c>
      <c r="O378" s="17">
        <f>'[1]TCE - ANEXO II - Preencher'!W387</f>
        <v>338.35</v>
      </c>
      <c r="P378" s="18">
        <f>'[1]TCE - ANEXO II - Preencher'!X387</f>
        <v>3494.76</v>
      </c>
      <c r="S378" s="22">
        <v>55213</v>
      </c>
    </row>
    <row r="379" spans="1:19" x14ac:dyDescent="0.2">
      <c r="A379" s="8">
        <f>IFERROR(VLOOKUP(B379,'[1]DADOS (OCULTAR)'!$Q$3:$S$136,3,0),"")</f>
        <v>9767633000366</v>
      </c>
      <c r="B379" s="9" t="str">
        <f>'[1]TCE - ANEXO II - Preencher'!C388</f>
        <v>HOSPITAL ERMÍRIO COUTINHO - CG Nº 014/2022</v>
      </c>
      <c r="C379" s="10"/>
      <c r="D379" s="11" t="str">
        <f>'[1]TCE - ANEXO II - Preencher'!E388</f>
        <v>VERONICA MARIA ANDRADE PINTO</v>
      </c>
      <c r="E379" s="12" t="str">
        <f>IF('[1]TCE - ANEXO II - Preencher'!G388="4 - Assistência Odontológica","2 - Outros Profissionais da saúde",'[1]TCE - ANEXO II - Preencher'!G388)</f>
        <v>3 - Administrativo</v>
      </c>
      <c r="F379" s="13" t="str">
        <f>'[1]TCE - ANEXO II - Preencher'!H388</f>
        <v>5143-20</v>
      </c>
      <c r="G379" s="14">
        <f>'[1]TCE - ANEXO II - Preencher'!I388</f>
        <v>45505</v>
      </c>
      <c r="H379" s="13" t="str">
        <f>'[1]TCE - ANEXO II - Preencher'!J388</f>
        <v>1 - Plantonista</v>
      </c>
      <c r="I379" s="13" t="str">
        <f>'[1]TCE - ANEXO II - Preencher'!K388</f>
        <v>36</v>
      </c>
      <c r="J379" s="15">
        <f>'[1]TCE - ANEXO II - Preencher'!L388</f>
        <v>1412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584.63</v>
      </c>
      <c r="N379" s="16">
        <f>'[1]TCE - ANEXO II - Preencher'!S388</f>
        <v>0</v>
      </c>
      <c r="O379" s="17">
        <f>'[1]TCE - ANEXO II - Preencher'!W388</f>
        <v>165.57</v>
      </c>
      <c r="P379" s="18">
        <f>'[1]TCE - ANEXO II - Preencher'!X388</f>
        <v>1831.0600000000002</v>
      </c>
      <c r="S379" s="22">
        <v>55244</v>
      </c>
    </row>
    <row r="380" spans="1:19" x14ac:dyDescent="0.2">
      <c r="A380" s="8">
        <f>IFERROR(VLOOKUP(B380,'[1]DADOS (OCULTAR)'!$Q$3:$S$136,3,0),"")</f>
        <v>9767633000366</v>
      </c>
      <c r="B380" s="9" t="str">
        <f>'[1]TCE - ANEXO II - Preencher'!C389</f>
        <v>HOSPITAL ERMÍRIO COUTINHO - CG Nº 014/2022</v>
      </c>
      <c r="C380" s="10"/>
      <c r="D380" s="11" t="str">
        <f>'[1]TCE - ANEXO II - Preencher'!E389</f>
        <v>VERONICA MARIA DO NASCIMENTO</v>
      </c>
      <c r="E380" s="12" t="str">
        <f>IF('[1]TCE - ANEXO II - Preencher'!G389="4 - Assistência Odontológica","2 - Outros Profissionais da saúde",'[1]TCE - ANEXO II - Preencher'!G389)</f>
        <v>2 - Outros Profissionais da Saúde</v>
      </c>
      <c r="F380" s="13" t="str">
        <f>'[1]TCE - ANEXO II - Preencher'!H389</f>
        <v>3242-05</v>
      </c>
      <c r="G380" s="14">
        <f>'[1]TCE - ANEXO II - Preencher'!I389</f>
        <v>45505</v>
      </c>
      <c r="H380" s="13" t="str">
        <f>'[1]TCE - ANEXO II - Preencher'!J389</f>
        <v>1 - Plantonista</v>
      </c>
      <c r="I380" s="13" t="str">
        <f>'[1]TCE - ANEXO II - Preencher'!K389</f>
        <v>36</v>
      </c>
      <c r="J380" s="15">
        <f>'[1]TCE - ANEXO II - Preencher'!L389</f>
        <v>1622.54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859.91</v>
      </c>
      <c r="N380" s="16">
        <f>'[1]TCE - ANEXO II - Preencher'!S389</f>
        <v>0</v>
      </c>
      <c r="O380" s="17">
        <f>'[1]TCE - ANEXO II - Preencher'!W389</f>
        <v>202.89</v>
      </c>
      <c r="P380" s="18">
        <f>'[1]TCE - ANEXO II - Preencher'!X389</f>
        <v>2279.56</v>
      </c>
      <c r="S380" s="22">
        <v>55274</v>
      </c>
    </row>
    <row r="381" spans="1:19" x14ac:dyDescent="0.2">
      <c r="A381" s="8">
        <f>IFERROR(VLOOKUP(B381,'[1]DADOS (OCULTAR)'!$Q$3:$S$136,3,0),"")</f>
        <v>9767633000366</v>
      </c>
      <c r="B381" s="9" t="str">
        <f>'[1]TCE - ANEXO II - Preencher'!C390</f>
        <v>HOSPITAL ERMÍRIO COUTINHO - CG Nº 014/2022</v>
      </c>
      <c r="C381" s="10"/>
      <c r="D381" s="11" t="str">
        <f>'[1]TCE - ANEXO II - Preencher'!E390</f>
        <v>VIRGINIA FELIPE DA SILVA</v>
      </c>
      <c r="E381" s="12" t="str">
        <f>IF('[1]TCE - ANEXO II - Preencher'!G390="4 - Assistência Odontológica","2 - Outros Profissionais da saúde",'[1]TCE - ANEXO II - Preencher'!G390)</f>
        <v>2 - Outros Profissionais da Saúde</v>
      </c>
      <c r="F381" s="13" t="str">
        <f>'[1]TCE - ANEXO II - Preencher'!H390</f>
        <v>2235-05</v>
      </c>
      <c r="G381" s="14">
        <f>'[1]TCE - ANEXO II - Preencher'!I390</f>
        <v>45505</v>
      </c>
      <c r="H381" s="13" t="str">
        <f>'[1]TCE - ANEXO II - Preencher'!J390</f>
        <v>1 - Plantonista</v>
      </c>
      <c r="I381" s="13" t="str">
        <f>'[1]TCE - ANEXO II - Preencher'!K390</f>
        <v>30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2459.15</v>
      </c>
      <c r="N381" s="16">
        <f>'[1]TCE - ANEXO II - Preencher'!S390</f>
        <v>0</v>
      </c>
      <c r="O381" s="17">
        <f>'[1]TCE - ANEXO II - Preencher'!W390</f>
        <v>5644.4</v>
      </c>
      <c r="P381" s="18">
        <f>'[1]TCE - ANEXO II - Preencher'!X390</f>
        <v>-384.67000000000007</v>
      </c>
      <c r="S381" s="22">
        <v>55305</v>
      </c>
    </row>
    <row r="382" spans="1:19" x14ac:dyDescent="0.2">
      <c r="A382" s="8">
        <f>IFERROR(VLOOKUP(B382,'[1]DADOS (OCULTAR)'!$Q$3:$S$136,3,0),"")</f>
        <v>9767633000366</v>
      </c>
      <c r="B382" s="9" t="str">
        <f>'[1]TCE - ANEXO II - Preencher'!C391</f>
        <v>HOSPITAL ERMÍRIO COUTINHO - CG Nº 014/2022</v>
      </c>
      <c r="C382" s="10"/>
      <c r="D382" s="11" t="str">
        <f>'[1]TCE - ANEXO II - Preencher'!E391</f>
        <v>VIRGINIA KARLA BARBOSA MENDES</v>
      </c>
      <c r="E382" s="12" t="str">
        <f>IF('[1]TCE - ANEXO II - Preencher'!G391="4 - Assistência Odontológica","2 - Outros Profissionais da saúde",'[1]TCE - ANEXO II - Preencher'!G391)</f>
        <v>2 - Outros Profissionais da Saúde</v>
      </c>
      <c r="F382" s="13" t="str">
        <f>'[1]TCE - ANEXO II - Preencher'!H391</f>
        <v>2235-05</v>
      </c>
      <c r="G382" s="14">
        <f>'[1]TCE - ANEXO II - Preencher'!I391</f>
        <v>45505</v>
      </c>
      <c r="H382" s="13" t="str">
        <f>'[1]TCE - ANEXO II - Preencher'!J391</f>
        <v>1 - Plantonista</v>
      </c>
      <c r="I382" s="13" t="str">
        <f>'[1]TCE - ANEXO II - Preencher'!K391</f>
        <v>30</v>
      </c>
      <c r="J382" s="15">
        <f>'[1]TCE - ANEXO II - Preencher'!L391</f>
        <v>1859.03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3246.64</v>
      </c>
      <c r="N382" s="16">
        <f>'[1]TCE - ANEXO II - Preencher'!S391</f>
        <v>0</v>
      </c>
      <c r="O382" s="17">
        <f>'[1]TCE - ANEXO II - Preencher'!W391</f>
        <v>625.29</v>
      </c>
      <c r="P382" s="18">
        <f>'[1]TCE - ANEXO II - Preencher'!X391</f>
        <v>4480.38</v>
      </c>
      <c r="S382" s="22">
        <v>55335</v>
      </c>
    </row>
    <row r="383" spans="1:19" x14ac:dyDescent="0.2">
      <c r="A383" s="8">
        <f>IFERROR(VLOOKUP(B383,'[1]DADOS (OCULTAR)'!$Q$3:$S$136,3,0),"")</f>
        <v>9767633000366</v>
      </c>
      <c r="B383" s="9" t="str">
        <f>'[1]TCE - ANEXO II - Preencher'!C392</f>
        <v>HOSPITAL ERMÍRIO COUTINHO - CG Nº 014/2022</v>
      </c>
      <c r="C383" s="10"/>
      <c r="D383" s="11" t="str">
        <f>'[1]TCE - ANEXO II - Preencher'!E392</f>
        <v>VITORIA BEATRIZ NUNES RODRIGUES</v>
      </c>
      <c r="E383" s="12" t="str">
        <f>IF('[1]TCE - ANEXO II - Preencher'!G392="4 - Assistência Odontológica","2 - Outros Profissionais da saúde",'[1]TCE - ANEXO II - Preencher'!G392)</f>
        <v>3 - Administrativo</v>
      </c>
      <c r="F383" s="13" t="str">
        <f>'[1]TCE - ANEXO II - Preencher'!H392</f>
        <v>4110-05</v>
      </c>
      <c r="G383" s="14">
        <f>'[1]TCE - ANEXO II - Preencher'!I392</f>
        <v>45505</v>
      </c>
      <c r="H383" s="13" t="str">
        <f>'[1]TCE - ANEXO II - Preencher'!J392</f>
        <v>2 - Diarista</v>
      </c>
      <c r="I383" s="13" t="str">
        <f>'[1]TCE - ANEXO II - Preencher'!K392</f>
        <v>20</v>
      </c>
      <c r="J383" s="15">
        <f>'[1]TCE - ANEXO II - Preencher'!L392</f>
        <v>663.4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49.75</v>
      </c>
      <c r="P383" s="18">
        <f>'[1]TCE - ANEXO II - Preencher'!X392</f>
        <v>613.65</v>
      </c>
      <c r="S383" s="22">
        <v>55366</v>
      </c>
    </row>
    <row r="384" spans="1:19" x14ac:dyDescent="0.2">
      <c r="A384" s="8">
        <f>IFERROR(VLOOKUP(B384,'[1]DADOS (OCULTAR)'!$Q$3:$S$136,3,0),"")</f>
        <v>9767633000366</v>
      </c>
      <c r="B384" s="9" t="str">
        <f>'[1]TCE - ANEXO II - Preencher'!C393</f>
        <v>HOSPITAL ERMÍRIO COUTINHO - CG Nº 014/2022</v>
      </c>
      <c r="C384" s="10"/>
      <c r="D384" s="11" t="str">
        <f>'[1]TCE - ANEXO II - Preencher'!E393</f>
        <v>VIVIANE PRISCILA MIGUEL</v>
      </c>
      <c r="E384" s="12" t="str">
        <f>IF('[1]TCE - ANEXO II - Preencher'!G393="4 - Assistência Odontológica","2 - Outros Profissionais da saúde",'[1]TCE - ANEXO II - Preencher'!G393)</f>
        <v>2 - Outros Profissionais da Saúde</v>
      </c>
      <c r="F384" s="13" t="str">
        <f>'[1]TCE - ANEXO II - Preencher'!H393</f>
        <v>2235-05</v>
      </c>
      <c r="G384" s="14">
        <f>'[1]TCE - ANEXO II - Preencher'!I393</f>
        <v>45505</v>
      </c>
      <c r="H384" s="13" t="str">
        <f>'[1]TCE - ANEXO II - Preencher'!J393</f>
        <v>1 - Plantonista</v>
      </c>
      <c r="I384" s="13" t="str">
        <f>'[1]TCE - ANEXO II - Preencher'!K393</f>
        <v>30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2459.15</v>
      </c>
      <c r="N384" s="16">
        <f>'[1]TCE - ANEXO II - Preencher'!S393</f>
        <v>0</v>
      </c>
      <c r="O384" s="17">
        <f>'[1]TCE - ANEXO II - Preencher'!W393</f>
        <v>4968.4400000000005</v>
      </c>
      <c r="P384" s="18">
        <f>'[1]TCE - ANEXO II - Preencher'!X393</f>
        <v>-365.51000000000022</v>
      </c>
      <c r="S384" s="22">
        <v>55397</v>
      </c>
    </row>
    <row r="385" spans="1:19" x14ac:dyDescent="0.2">
      <c r="A385" s="8">
        <f>IFERROR(VLOOKUP(B385,'[1]DADOS (OCULTAR)'!$Q$3:$S$136,3,0),"")</f>
        <v>9767633000366</v>
      </c>
      <c r="B385" s="9" t="str">
        <f>'[1]TCE - ANEXO II - Preencher'!C394</f>
        <v>HOSPITAL ERMÍRIO COUTINHO - CG Nº 014/2022</v>
      </c>
      <c r="C385" s="10"/>
      <c r="D385" s="11" t="str">
        <f>'[1]TCE - ANEXO II - Preencher'!E394</f>
        <v>WANDERSON SOUSA GOMES</v>
      </c>
      <c r="E385" s="12" t="str">
        <f>IF('[1]TCE - ANEXO II - Preencher'!G394="4 - Assistência Odontológica","2 - Outros Profissionais da saúde",'[1]TCE - ANEXO II - Preencher'!G394)</f>
        <v>3 - Administrativo</v>
      </c>
      <c r="F385" s="13" t="str">
        <f>'[1]TCE - ANEXO II - Preencher'!H394</f>
        <v>4102-20</v>
      </c>
      <c r="G385" s="14">
        <f>'[1]TCE - ANEXO II - Preencher'!I394</f>
        <v>45505</v>
      </c>
      <c r="H385" s="13" t="str">
        <f>'[1]TCE - ANEXO II - Preencher'!J394</f>
        <v>2 - Diarista</v>
      </c>
      <c r="I385" s="13" t="str">
        <f>'[1]TCE - ANEXO II - Preencher'!K394</f>
        <v>44</v>
      </c>
      <c r="J385" s="15">
        <f>'[1]TCE - ANEXO II - Preencher'!L394</f>
        <v>2191.56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219.16</v>
      </c>
      <c r="N385" s="16">
        <f>'[1]TCE - ANEXO II - Preencher'!S394</f>
        <v>657.47</v>
      </c>
      <c r="O385" s="17">
        <f>'[1]TCE - ANEXO II - Preencher'!W394</f>
        <v>344.93</v>
      </c>
      <c r="P385" s="18">
        <f>'[1]TCE - ANEXO II - Preencher'!X394</f>
        <v>2723.2599999999998</v>
      </c>
      <c r="S385" s="22">
        <v>55427</v>
      </c>
    </row>
    <row r="386" spans="1:19" x14ac:dyDescent="0.2">
      <c r="A386" s="8">
        <f>IFERROR(VLOOKUP(B386,'[1]DADOS (OCULTAR)'!$Q$3:$S$136,3,0),"")</f>
        <v>9767633000366</v>
      </c>
      <c r="B386" s="9" t="str">
        <f>'[1]TCE - ANEXO II - Preencher'!C395</f>
        <v>HOSPITAL ERMÍRIO COUTINHO - CG Nº 014/2022</v>
      </c>
      <c r="C386" s="10"/>
      <c r="D386" s="11" t="str">
        <f>'[1]TCE - ANEXO II - Preencher'!E395</f>
        <v>WANESSA MARIA RAMOS</v>
      </c>
      <c r="E386" s="12" t="str">
        <f>IF('[1]TCE - ANEXO II - Preencher'!G395="4 - Assistência Odontológica","2 - Outros Profissionais da saúde",'[1]TCE - ANEXO II - Preencher'!G395)</f>
        <v>3 - Administrativo</v>
      </c>
      <c r="F386" s="13" t="str">
        <f>'[1]TCE - ANEXO II - Preencher'!H395</f>
        <v>4131-15</v>
      </c>
      <c r="G386" s="14">
        <f>'[1]TCE - ANEXO II - Preencher'!I395</f>
        <v>45505</v>
      </c>
      <c r="H386" s="13" t="str">
        <f>'[1]TCE - ANEXO II - Preencher'!J395</f>
        <v>2 - Diarista</v>
      </c>
      <c r="I386" s="13" t="str">
        <f>'[1]TCE - ANEXO II - Preencher'!K395</f>
        <v>44</v>
      </c>
      <c r="J386" s="15">
        <f>'[1]TCE - ANEXO II - Preencher'!L395</f>
        <v>2127.1799999999998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212.72</v>
      </c>
      <c r="N386" s="16">
        <f>'[1]TCE - ANEXO II - Preencher'!S395</f>
        <v>0</v>
      </c>
      <c r="O386" s="17">
        <f>'[1]TCE - ANEXO II - Preencher'!W395</f>
        <v>339.99</v>
      </c>
      <c r="P386" s="18">
        <f>'[1]TCE - ANEXO II - Preencher'!X395</f>
        <v>1999.9099999999996</v>
      </c>
      <c r="S386" s="22">
        <v>55458</v>
      </c>
    </row>
    <row r="387" spans="1:19" x14ac:dyDescent="0.2">
      <c r="A387" s="8">
        <f>IFERROR(VLOOKUP(B387,'[1]DADOS (OCULTAR)'!$Q$3:$S$136,3,0),"")</f>
        <v>9767633000366</v>
      </c>
      <c r="B387" s="9" t="str">
        <f>'[1]TCE - ANEXO II - Preencher'!C396</f>
        <v>HOSPITAL ERMÍRIO COUTINHO - CG Nº 014/2022</v>
      </c>
      <c r="C387" s="10"/>
      <c r="D387" s="11" t="str">
        <f>'[1]TCE - ANEXO II - Preencher'!E396</f>
        <v>WELISON DOMINGOS DE SOUZA</v>
      </c>
      <c r="E387" s="12" t="str">
        <f>IF('[1]TCE - ANEXO II - Preencher'!G396="4 - Assistência Odontológica","2 - Outros Profissionais da saúde",'[1]TCE - ANEXO II - Preencher'!G396)</f>
        <v>2 - Outros Profissionais da Saúde</v>
      </c>
      <c r="F387" s="13" t="str">
        <f>'[1]TCE - ANEXO II - Preencher'!H396</f>
        <v>3241-15</v>
      </c>
      <c r="G387" s="14">
        <f>'[1]TCE - ANEXO II - Preencher'!I396</f>
        <v>45505</v>
      </c>
      <c r="H387" s="13" t="str">
        <f>'[1]TCE - ANEXO II - Preencher'!J396</f>
        <v>1 - Plantonista</v>
      </c>
      <c r="I387" s="13" t="str">
        <f>'[1]TCE - ANEXO II - Preencher'!K396</f>
        <v>24</v>
      </c>
      <c r="J387" s="15">
        <f>'[1]TCE - ANEXO II - Preencher'!L396</f>
        <v>0</v>
      </c>
      <c r="K387" s="15">
        <f>'[1]TCE - ANEXO II - Preencher'!P396</f>
        <v>5018.1899999999996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5018.1899999999996</v>
      </c>
      <c r="P387" s="18">
        <f>'[1]TCE - ANEXO II - Preencher'!X396</f>
        <v>0</v>
      </c>
      <c r="S387" s="22">
        <v>55488</v>
      </c>
    </row>
    <row r="388" spans="1:19" x14ac:dyDescent="0.2">
      <c r="A388" s="8">
        <f>IFERROR(VLOOKUP(B388,'[1]DADOS (OCULTAR)'!$Q$3:$S$136,3,0),"")</f>
        <v>9767633000366</v>
      </c>
      <c r="B388" s="9" t="str">
        <f>'[1]TCE - ANEXO II - Preencher'!C397</f>
        <v>HOSPITAL ERMÍRIO COUTINHO - CG Nº 014/2022</v>
      </c>
      <c r="C388" s="10"/>
      <c r="D388" s="11" t="str">
        <f>'[1]TCE - ANEXO II - Preencher'!E397</f>
        <v>WELLINGTON LOPES DA SILVA</v>
      </c>
      <c r="E388" s="12" t="str">
        <f>IF('[1]TCE - ANEXO II - Preencher'!G397="4 - Assistência Odontológica","2 - Outros Profissionais da saúde",'[1]TCE - ANEXO II - Preencher'!G397)</f>
        <v>3 - Administrativo</v>
      </c>
      <c r="F388" s="13" t="str">
        <f>'[1]TCE - ANEXO II - Preencher'!H397</f>
        <v>4110-05</v>
      </c>
      <c r="G388" s="14">
        <f>'[1]TCE - ANEXO II - Preencher'!I397</f>
        <v>45505</v>
      </c>
      <c r="H388" s="13" t="str">
        <f>'[1]TCE - ANEXO II - Preencher'!J397</f>
        <v>2 - Diarista</v>
      </c>
      <c r="I388" s="13" t="str">
        <f>'[1]TCE - ANEXO II - Preencher'!K397</f>
        <v>44</v>
      </c>
      <c r="J388" s="15">
        <f>'[1]TCE - ANEXO II - Preencher'!L397</f>
        <v>2393.2800000000002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119.66</v>
      </c>
      <c r="N388" s="16">
        <f>'[1]TCE - ANEXO II - Preencher'!S397</f>
        <v>170</v>
      </c>
      <c r="O388" s="17">
        <f>'[1]TCE - ANEXO II - Preencher'!W397</f>
        <v>227.83</v>
      </c>
      <c r="P388" s="18">
        <f>'[1]TCE - ANEXO II - Preencher'!X397</f>
        <v>2455.11</v>
      </c>
      <c r="S388" s="22">
        <v>55519</v>
      </c>
    </row>
    <row r="389" spans="1:19" x14ac:dyDescent="0.2">
      <c r="A389" s="8">
        <f>IFERROR(VLOOKUP(B389,'[1]DADOS (OCULTAR)'!$Q$3:$S$136,3,0),"")</f>
        <v>9767633000366</v>
      </c>
      <c r="B389" s="9" t="str">
        <f>'[1]TCE - ANEXO II - Preencher'!C398</f>
        <v>HOSPITAL ERMÍRIO COUTINHO - CG Nº 014/2022</v>
      </c>
      <c r="C389" s="10"/>
      <c r="D389" s="11" t="str">
        <f>'[1]TCE - ANEXO II - Preencher'!E398</f>
        <v>WINARACI LOPES MARCOLINO DE ARAUJO</v>
      </c>
      <c r="E389" s="12" t="str">
        <f>IF('[1]TCE - ANEXO II - Preencher'!G398="4 - Assistência Odontológica","2 - Outros Profissionais da saúde",'[1]TCE - ANEXO II - Preencher'!G398)</f>
        <v>3 - Administrativo</v>
      </c>
      <c r="F389" s="13" t="str">
        <f>'[1]TCE - ANEXO II - Preencher'!H398</f>
        <v>4221-10</v>
      </c>
      <c r="G389" s="14">
        <f>'[1]TCE - ANEXO II - Preencher'!I398</f>
        <v>45505</v>
      </c>
      <c r="H389" s="13" t="str">
        <f>'[1]TCE - ANEXO II - Preencher'!J398</f>
        <v>1 - Plantonista</v>
      </c>
      <c r="I389" s="13" t="str">
        <f>'[1]TCE - ANEXO II - Preencher'!K398</f>
        <v>36</v>
      </c>
      <c r="J389" s="15">
        <f>'[1]TCE - ANEXO II - Preencher'!L398</f>
        <v>1412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755.3</v>
      </c>
      <c r="N389" s="16">
        <f>'[1]TCE - ANEXO II - Preencher'!S398</f>
        <v>0</v>
      </c>
      <c r="O389" s="17">
        <f>'[1]TCE - ANEXO II - Preencher'!W398</f>
        <v>180.93</v>
      </c>
      <c r="P389" s="18">
        <f>'[1]TCE - ANEXO II - Preencher'!X398</f>
        <v>1986.3700000000001</v>
      </c>
      <c r="S389" s="22">
        <v>55550</v>
      </c>
    </row>
    <row r="390" spans="1:19" x14ac:dyDescent="0.2">
      <c r="A390" s="8">
        <f>IFERROR(VLOOKUP(B390,'[1]DADOS (OCULTAR)'!$Q$3:$S$136,3,0),"")</f>
        <v>9767633000366</v>
      </c>
      <c r="B390" s="9" t="str">
        <f>'[1]TCE - ANEXO II - Preencher'!C399</f>
        <v>HOSPITAL ERMÍRIO COUTINHO - CG Nº 014/2022</v>
      </c>
      <c r="C390" s="10"/>
      <c r="D390" s="11" t="str">
        <f>'[1]TCE - ANEXO II - Preencher'!E399</f>
        <v>YASMIN VITORIA CANDIDO PEREIRA</v>
      </c>
      <c r="E390" s="12" t="str">
        <f>IF('[1]TCE - ANEXO II - Preencher'!G399="4 - Assistência Odontológica","2 - Outros Profissionais da saúde",'[1]TCE - ANEXO II - Preencher'!G399)</f>
        <v>3 - Administrativo</v>
      </c>
      <c r="F390" s="13" t="str">
        <f>'[1]TCE - ANEXO II - Preencher'!H399</f>
        <v>4110-05</v>
      </c>
      <c r="G390" s="14">
        <f>'[1]TCE - ANEXO II - Preencher'!I399</f>
        <v>45505</v>
      </c>
      <c r="H390" s="13" t="str">
        <f>'[1]TCE - ANEXO II - Preencher'!J399</f>
        <v>2 - Diarista</v>
      </c>
      <c r="I390" s="13" t="str">
        <f>'[1]TCE - ANEXO II - Preencher'!K399</f>
        <v>20</v>
      </c>
      <c r="J390" s="15">
        <f>'[1]TCE - ANEXO II - Preencher'!L399</f>
        <v>663.4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49.75</v>
      </c>
      <c r="P390" s="18">
        <f>'[1]TCE - ANEXO II - Preencher'!X399</f>
        <v>613.65</v>
      </c>
      <c r="S390" s="22">
        <v>55579</v>
      </c>
    </row>
    <row r="391" spans="1:19" x14ac:dyDescent="0.2">
      <c r="A391" s="8">
        <f>IFERROR(VLOOKUP(B391,'[1]DADOS (OCULTAR)'!$Q$3:$S$136,3,0),"")</f>
        <v>9767633000366</v>
      </c>
      <c r="B391" s="9" t="str">
        <f>'[1]TCE - ANEXO II - Preencher'!C400</f>
        <v>HOSPITAL ERMÍRIO COUTINHO - CG Nº 014/2022</v>
      </c>
      <c r="C391" s="10"/>
      <c r="D391" s="11" t="str">
        <f>'[1]TCE - ANEXO II - Preencher'!E400</f>
        <v>MIKELINE FELIX DE ALBUQUERQUE</v>
      </c>
      <c r="E391" s="12" t="str">
        <f>IF('[1]TCE - ANEXO II - Preencher'!G400="4 - Assistência Odontológica","2 - Outros Profissionais da saúde",'[1]TCE - ANEXO II - Preencher'!G400)</f>
        <v>2 - Outros Profissionais da Saúde</v>
      </c>
      <c r="F391" s="13" t="str">
        <f>'[1]TCE - ANEXO II - Preencher'!H400</f>
        <v>3222-05</v>
      </c>
      <c r="G391" s="14">
        <f>'[1]TCE - ANEXO II - Preencher'!I400</f>
        <v>45505</v>
      </c>
      <c r="H391" s="13" t="str">
        <f>'[1]TCE - ANEXO II - Preencher'!J400</f>
        <v>1 - Plantonista</v>
      </c>
      <c r="I391" s="13" t="str">
        <f>'[1]TCE - ANEXO II - Preencher'!K400</f>
        <v>44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2426.13</v>
      </c>
      <c r="N391" s="16">
        <f>'[1]TCE - ANEXO II - Preencher'!S400</f>
        <v>0</v>
      </c>
      <c r="O391" s="17">
        <f>'[1]TCE - ANEXO II - Preencher'!W400</f>
        <v>2426.13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2024-09-23T15:25:34Z</dcterms:created>
  <dcterms:modified xsi:type="dcterms:W3CDTF">2024-09-23T15:26:05Z</dcterms:modified>
</cp:coreProperties>
</file>