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TCE\"/>
    </mc:Choice>
  </mc:AlternateContent>
  <xr:revisionPtr revIDLastSave="0" documentId="8_{7B9A6987-7BB3-4B5B-B513-C7124E19EC03}" xr6:coauthVersionLast="47" xr6:coauthVersionMax="47" xr10:uidLastSave="{00000000-0000-0000-0000-000000000000}"/>
  <bookViews>
    <workbookView xWindow="-120" yWindow="-120" windowWidth="29040" windowHeight="15720" xr2:uid="{76C06E8A-1711-404C-A913-FDFA0761D0D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<sst xmlns="http://schemas.openxmlformats.org/spreadsheetml/2006/main" count="535" uniqueCount="349">
  <si>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</si>
  <si>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</si>
  <si>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</si>
  <si>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</si>
  <si>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</si>
  <si>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</si>
  <si>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</si>
  <si>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</si>
  <si>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</si>
  <si>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</si>
  <si>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</si>
  <si>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</si>
  <si>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</si>
  <si>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</si>
  <si>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</si>
  <si>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</si>
  <si>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</si>
  <si>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</si>
  <si>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</si>
  <si>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</si>
  <si>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</si>
  <si>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</si>
  <si>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https://www.hospitalmarialucinda.org/files/pdf/a-s-de-albuquerque-araujo-16_23_4-1340103577-1o-termo-aditivo-a-s-de-albuquerque-araujo---nordeste-trans--2024.pdf</t>
  </si>
  <si>
    <t>1 - Seguros (Imóvel e veículos)</t>
  </si>
  <si>
    <t>46.190.399/0001-11</t>
  </si>
  <si>
    <t>HPC SAUDE SERVICOS MEDICOS LTDA</t>
  </si>
  <si>
    <t>MEDICOS PJ</t>
  </si>
  <si>
    <t>https://www.hospitalmarialucinda.org/files/pdf/hpc-saude-servicos-medicos-ltda-16_23_7-3979917545-contrato-hpc-saude-servicos-medicos-ltda-2024.pdf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</si>
  <si>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</si>
  <si>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</si>
  <si>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</si>
  <si>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</si>
  <si>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</si>
  <si>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</si>
  <si>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</si>
  <si>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</si>
  <si>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</si>
  <si>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</si>
  <si>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</si>
  <si>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</si>
  <si>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</si>
  <si>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https://www.hospitalmarialucinda.org/files/pdf/termo-aditivo-minerva-oliveira-de-santana-2024-16_23_7-2541001700-termo-aditivo-minerva-oliveira-2024.pdf</t>
  </si>
  <si>
    <t>5 - Tarifas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</si>
  <si>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</si>
  <si>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</si>
  <si>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</si>
  <si>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6 - Telefonia Móvel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</si>
  <si>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</si>
  <si>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</si>
  <si>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</si>
  <si>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</si>
  <si>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</si>
  <si>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</si>
  <si>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</si>
  <si>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</si>
  <si>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</si>
  <si>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</si>
  <si>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</si>
  <si>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</si>
  <si>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10 - Locação de Máquinas e Equipamentos (Pessoa Jurídica)</t>
  </si>
  <si>
    <t>18.271.934/0001-23</t>
  </si>
  <si>
    <t>NOVA BIOMEDICAL DIAGNOSTICOS E BIOTECNOLIGIA</t>
  </si>
  <si>
    <t xml:space="preserve">LOCACAO DE MAQUINAS E EQUIPAMENTOS </t>
  </si>
  <si>
    <t>https://www.hospitalmarialucinda.org/files/pdf/nova-biomedical-diadnosticos-medicos-e-biotecnologia-ltda-16_23_7-633719934-contrato-nova-biomedical-2024.pdf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</si>
  <si>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</si>
  <si>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</si>
  <si>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</si>
  <si>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</si>
  <si>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</si>
  <si>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</si>
  <si>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</si>
  <si>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</si>
  <si>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</si>
  <si>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</si>
  <si>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</si>
  <si>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</si>
  <si>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</si>
  <si>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</si>
  <si>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</si>
  <si>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</si>
  <si>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https://www.hospitalmarialucinda.org/files/pdf/cifol---consultorio-integrado-em-fonoaudiologia-ltda-16_23_7-2861906569-contrato-cifol---consultorio-integrado-em-fonoaudiologia-ltda-2024.pdf</t>
  </si>
  <si>
    <t>15 - Outras Despesas Gerais (Pessoa Juridica)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</si>
  <si>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</si>
  <si>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</si>
  <si>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</si>
  <si>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</si>
  <si>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</si>
  <si>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</si>
  <si>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</si>
  <si>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</si>
  <si>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</si>
  <si>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</si>
  <si>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</si>
  <si>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18 - Laboratório</t>
  </si>
  <si>
    <t>03.262.723/0001-57</t>
  </si>
  <si>
    <t xml:space="preserve">ANATOMICA SERVICOS DE CIRURGIA E ANATOMIA 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</si>
  <si>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</si>
  <si>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</si>
  <si>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</si>
  <si>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</si>
  <si>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</si>
  <si>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</si>
  <si>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</si>
  <si>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</si>
  <si>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</si>
  <si>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</si>
  <si>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</si>
  <si>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</si>
  <si>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</si>
  <si>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</si>
  <si>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22 - Médicos</t>
  </si>
  <si>
    <t>ANA PAULA PONTES RODRIGUES LTDA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</si>
  <si>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</si>
  <si>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</si>
  <si>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</si>
  <si>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</si>
  <si>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</si>
  <si>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</si>
  <si>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</si>
  <si>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</si>
  <si>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</si>
  <si>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</si>
  <si>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</si>
  <si>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</si>
  <si>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</si>
  <si>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</si>
  <si>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</si>
  <si>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</si>
  <si>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</si>
  <si>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</si>
  <si>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</si>
  <si>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</si>
  <si>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</si>
  <si>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</si>
  <si>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</si>
  <si>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</si>
  <si>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</si>
  <si>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</si>
  <si>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</si>
  <si>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</si>
  <si>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</si>
  <si>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</si>
  <si>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</si>
  <si>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</si>
  <si>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</si>
  <si>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</si>
  <si>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</si>
  <si>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</si>
  <si>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</si>
  <si>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</si>
  <si>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</si>
  <si>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</si>
  <si>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</si>
  <si>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</si>
  <si>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</si>
  <si>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</si>
  <si>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</si>
  <si>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</si>
  <si>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</si>
  <si>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</si>
  <si>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</si>
  <si>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</si>
  <si>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</si>
  <si>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</si>
  <si>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</si>
  <si>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</si>
  <si>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</si>
  <si>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</si>
  <si>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</si>
  <si>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</si>
  <si>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</si>
  <si>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https://www.hospitalmarialucinda.org/files/pdf/1o-termo-aditivo-e-f-de-andrade-transportes-2024-16_23_4-3832460455-1o-termo-aditivo-e-f-de-andrade-transporte-2024.pdf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</si>
  <si>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</si>
  <si>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</si>
  <si>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</si>
  <si>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</si>
  <si>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</si>
  <si>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</si>
  <si>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</si>
  <si>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</si>
  <si>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</si>
  <si>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</si>
  <si>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</si>
  <si>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</si>
  <si>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</si>
  <si>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</si>
  <si>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</si>
  <si>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</si>
  <si>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</si>
  <si>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</si>
  <si>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</si>
  <si>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</si>
  <si>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</si>
  <si>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</si>
  <si>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</si>
  <si>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</si>
  <si>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</si>
  <si>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</si>
  <si>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</si>
  <si>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</si>
  <si>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</si>
  <si>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</si>
  <si>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</si>
  <si>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</si>
  <si>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</si>
  <si>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</si>
  <si>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</si>
  <si>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</si>
  <si>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</si>
  <si>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</si>
  <si>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01838726/0001-60</t>
  </si>
  <si>
    <t>S &amp; B LOCACAO DE VEICULOS LTDA</t>
  </si>
  <si>
    <t>LOCACAO VEICULOS EXCETO AMBULANCIA</t>
  </si>
  <si>
    <t>https://www.hospitalmarialucinda.org/files/pdf/contrato-s---b-locacoes-de-veiculos-ltda-2024-16_23_4-684491015-contrato-s-b-locacoes-de-veiculos-ltda-2024.pdf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</si>
  <si>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</si>
  <si>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</si>
  <si>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</si>
  <si>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</si>
  <si>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</si>
  <si>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</si>
  <si>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</si>
  <si>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</si>
  <si>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</si>
  <si>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</si>
  <si>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</si>
  <si>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</si>
  <si>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</si>
  <si>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</si>
  <si>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</si>
  <si>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</si>
  <si>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</si>
  <si>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</si>
  <si>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</si>
  <si>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</si>
  <si>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</si>
  <si>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</si>
  <si>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</si>
  <si>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</si>
  <si>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</si>
  <si>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</si>
  <si>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</si>
  <si>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</si>
  <si>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</si>
  <si>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</si>
  <si>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</si>
  <si>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</si>
  <si>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</si>
  <si>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</si>
  <si>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</si>
  <si>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</si>
  <si>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</si>
  <si>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</si>
  <si>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</si>
  <si>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</si>
  <si>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</si>
  <si>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</si>
  <si>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</si>
  <si>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</si>
  <si>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</si>
  <si>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</si>
  <si>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</si>
  <si>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</si>
  <si>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</si>
  <si>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</si>
  <si>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</si>
  <si>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</si>
  <si>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</si>
  <si>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</si>
  <si>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</si>
  <si>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</si>
  <si>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</si>
  <si>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</si>
  <si>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</si>
  <si>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</si>
  <si>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</si>
  <si>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</si>
  <si>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</si>
  <si>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</si>
  <si>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</si>
  <si>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</si>
  <si>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</si>
  <si>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</si>
  <si>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</si>
  <si>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</si>
  <si>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</si>
  <si>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</si>
  <si>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</si>
  <si>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</si>
  <si>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</si>
  <si>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</si>
  <si>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</si>
  <si>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</si>
  <si>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</si>
  <si>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</si>
  <si>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</si>
  <si>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</si>
  <si>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</si>
  <si>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</si>
  <si>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</si>
  <si>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</si>
  <si>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</si>
  <si>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</si>
  <si>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</si>
  <si>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</si>
  <si>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</si>
  <si>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</si>
  <si>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</si>
  <si>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</si>
  <si>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</si>
  <si>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</si>
  <si>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</si>
  <si>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</si>
  <si>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</si>
  <si>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</si>
  <si>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</si>
  <si>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</si>
  <si>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</si>
  <si>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MANUTENCAO</t>
  </si>
  <si>
    <t>https://www.hospitalmarialucinda.org/files/pdf/2o-termo-aditivo-joao-bosco-brito-de-barros-16_23_4-1978562644-prorrogacao-bosco.pdf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</si>
  <si>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</si>
  <si>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</si>
  <si>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</si>
  <si>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</si>
  <si>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</si>
  <si>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PLATIUNMED ATIVIDADES MEDICAS LTDA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</si>
  <si>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</si>
  <si>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</si>
  <si>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</si>
  <si>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</si>
  <si>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MASTERMED PE IV GESTAO MEDICA</t>
  </si>
  <si>
    <t>https://www.hospitalmarialucinda.org/files/pdf/contrato-mastermed-pe-iv-gestao-medica-ltda-2024-16_23_7-3239980607-contrato-mastermed-pe-iv-2024.pdf</t>
  </si>
  <si>
    <t>BRC SERVIÇOS MÉDICOS LTDA</t>
  </si>
  <si>
    <t>https://www.hospitalmarialucinda.org/files/pdf/contrato-brc-servicos-medicos-ltda-2024-16_23_7-4294882888-contrato-brc-servicos-medicos-ltda-2024.pdf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</si>
  <si>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</si>
  <si>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</si>
  <si>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</si>
  <si>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</si>
  <si>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</si>
  <si>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</si>
  <si>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</si>
  <si>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</si>
  <si>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</si>
  <si>
    <t xml:space="preserve">CLINICA MEDICA DO TRANSITO LTDA 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</si>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</sst>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8%20-%202024\SEI\PCF%20AGOSTO%202024.xlsx" TargetMode="External"/><Relationship Id="rId1" Type="http://schemas.openxmlformats.org/officeDocument/2006/relationships/externalLinkPath" Target="/PCFS%20FINANCEIRO/2024/Processo%2008%20-%202024/SEI/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brascon-gestao-ambiental-ltda-2023-16_23_4-1152184794-contrato-brascon-gestao-ambiental-ltd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24C3-0E02-49D1-BA96-370B4BE253B9}">
  <sheetPr>
    <tabColor indexed="13"/>
  </sheetPr>
  <dimension ref="A1:V992"/>
  <sheetViews>
    <sheetView showGridLines="0" tabSelected="1" topLeftCell="C16" zoomScale="90" zoomScaleNormal="90" workbookViewId="0">
      <selection activeCell="H31" sqref="H3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45462</v>
      </c>
      <c r="G4" s="9">
        <v>45645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45407</v>
      </c>
      <c r="G5" s="9">
        <v>45772</v>
      </c>
      <c r="H5" s="12">
        <v>2130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45505</v>
      </c>
      <c r="G8" s="9">
        <v>45869</v>
      </c>
      <c r="H8" s="12">
        <v>1600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45444</v>
      </c>
      <c r="G9" s="9">
        <v>45808</v>
      </c>
      <c r="H9" s="12">
        <v>625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45444</v>
      </c>
      <c r="G10" s="9">
        <v>45808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45444</v>
      </c>
      <c r="G11" s="9">
        <v>45808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40</v>
      </c>
      <c r="F13" s="9">
        <v>45444</v>
      </c>
      <c r="G13" s="9">
        <v>45808</v>
      </c>
      <c r="H13" s="12">
        <v>1600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62</v>
      </c>
      <c r="F14" s="9">
        <v>45425</v>
      </c>
      <c r="G14" s="9">
        <v>46154</v>
      </c>
      <c r="H14" s="12">
        <v>1500</v>
      </c>
      <c r="I14" s="11" t="s">
        <v>63</v>
      </c>
      <c r="V14" s="15" t="s">
        <v>64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65</v>
      </c>
      <c r="D15" s="7" t="s">
        <v>66</v>
      </c>
      <c r="E15" s="8" t="s">
        <v>40</v>
      </c>
      <c r="F15" s="9">
        <v>45444</v>
      </c>
      <c r="G15" s="9">
        <v>45808</v>
      </c>
      <c r="H15" s="12">
        <v>1350</v>
      </c>
      <c r="I15" s="11" t="s">
        <v>67</v>
      </c>
      <c r="V15" s="15" t="s">
        <v>68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69</v>
      </c>
      <c r="D16" s="7" t="s">
        <v>70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73</v>
      </c>
      <c r="D17" s="7" t="s">
        <v>74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45430</v>
      </c>
      <c r="G18" s="9">
        <v>45794</v>
      </c>
      <c r="H18" s="12">
        <v>6000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82</v>
      </c>
      <c r="D19" s="7" t="s">
        <v>83</v>
      </c>
      <c r="E19" s="8" t="s">
        <v>26</v>
      </c>
      <c r="F19" s="9">
        <v>45400</v>
      </c>
      <c r="G19" s="9">
        <v>45764</v>
      </c>
      <c r="H19" s="12">
        <v>2130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86</v>
      </c>
      <c r="D20" s="7" t="s">
        <v>87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90</v>
      </c>
      <c r="D21" s="7" t="s">
        <v>91</v>
      </c>
      <c r="E21" s="8" t="s">
        <v>40</v>
      </c>
      <c r="F21" s="9">
        <v>45474</v>
      </c>
      <c r="G21" s="9">
        <v>45838</v>
      </c>
      <c r="H21" s="12">
        <v>1600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94</v>
      </c>
      <c r="D22" s="7" t="s">
        <v>95</v>
      </c>
      <c r="E22" s="8" t="s">
        <v>96</v>
      </c>
      <c r="F22" s="9">
        <v>45251</v>
      </c>
      <c r="G22" s="9">
        <v>45982</v>
      </c>
      <c r="H22" s="12">
        <v>120</v>
      </c>
      <c r="I22" s="11" t="s">
        <v>97</v>
      </c>
      <c r="V22" s="15" t="s">
        <v>98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99</v>
      </c>
      <c r="D23" s="7" t="s">
        <v>100</v>
      </c>
      <c r="E23" s="8" t="s">
        <v>40</v>
      </c>
      <c r="F23" s="9">
        <v>45474</v>
      </c>
      <c r="G23" s="9">
        <v>45838</v>
      </c>
      <c r="H23" s="12">
        <v>1350</v>
      </c>
      <c r="I23" s="11" t="s">
        <v>101</v>
      </c>
      <c r="V23" s="15" t="s">
        <v>102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103</v>
      </c>
      <c r="D24" s="7" t="s">
        <v>104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105</v>
      </c>
      <c r="V24" s="15" t="s">
        <v>106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107</v>
      </c>
      <c r="D25" s="7" t="s">
        <v>108</v>
      </c>
      <c r="E25" s="8" t="s">
        <v>40</v>
      </c>
      <c r="F25" s="9">
        <v>45444</v>
      </c>
      <c r="G25" s="9">
        <v>45808</v>
      </c>
      <c r="H25" s="12">
        <v>1350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111</v>
      </c>
      <c r="E26" s="8" t="s">
        <v>26</v>
      </c>
      <c r="F26" s="9">
        <v>45409</v>
      </c>
      <c r="G26" s="9">
        <v>45772</v>
      </c>
      <c r="H26" s="12">
        <v>2130</v>
      </c>
      <c r="I26" s="11" t="s">
        <v>31</v>
      </c>
      <c r="V26" s="15" t="s">
        <v>112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113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114</v>
      </c>
      <c r="D28" s="7" t="s">
        <v>115</v>
      </c>
      <c r="E28" s="8" t="s">
        <v>79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118</v>
      </c>
      <c r="D29" s="7" t="s">
        <v>119</v>
      </c>
      <c r="E29" s="8" t="s">
        <v>79</v>
      </c>
      <c r="F29" s="9">
        <v>45170</v>
      </c>
      <c r="G29" s="9">
        <v>45536</v>
      </c>
      <c r="H29" s="12">
        <v>4600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45170</v>
      </c>
      <c r="G30" s="9">
        <v>45910</v>
      </c>
      <c r="H30" s="12">
        <v>1.45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127</v>
      </c>
      <c r="D31" s="16" t="s">
        <v>128</v>
      </c>
      <c r="E31" s="8" t="s">
        <v>129</v>
      </c>
      <c r="F31" s="9">
        <v>45309</v>
      </c>
      <c r="G31" s="9">
        <v>45674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45033</v>
      </c>
      <c r="G32" s="9">
        <v>45764</v>
      </c>
      <c r="H32" s="12">
        <v>1434.31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136</v>
      </c>
      <c r="D33" s="7" t="s">
        <v>137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45795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144</v>
      </c>
      <c r="E35" s="8" t="s">
        <v>145</v>
      </c>
      <c r="F35" s="9">
        <v>45323</v>
      </c>
      <c r="G35" s="9">
        <v>46053</v>
      </c>
      <c r="H35" s="12">
        <v>93.6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45794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44713</v>
      </c>
      <c r="G37" s="9">
        <v>45444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156</v>
      </c>
      <c r="D38" s="7" t="s">
        <v>157</v>
      </c>
      <c r="E38" s="8" t="s">
        <v>79</v>
      </c>
      <c r="F38" s="9">
        <v>45566</v>
      </c>
      <c r="G38" s="9">
        <v>45931</v>
      </c>
      <c r="H38" s="12">
        <v>982.35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160</v>
      </c>
      <c r="D39" s="7" t="s">
        <v>161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164</v>
      </c>
      <c r="D40" s="7" t="s">
        <v>165</v>
      </c>
      <c r="E40" s="8" t="s">
        <v>166</v>
      </c>
      <c r="F40" s="9">
        <v>45223</v>
      </c>
      <c r="G40" s="9">
        <v>45589</v>
      </c>
      <c r="H40" s="12">
        <v>1390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169</v>
      </c>
      <c r="D41" s="7" t="s">
        <v>170</v>
      </c>
      <c r="E41" s="8" t="s">
        <v>79</v>
      </c>
      <c r="F41" s="9">
        <v>45478</v>
      </c>
      <c r="G41" s="9">
        <v>45509</v>
      </c>
      <c r="H41" s="12">
        <v>4800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173</v>
      </c>
      <c r="D42" s="7" t="s">
        <v>174</v>
      </c>
      <c r="E42" s="8" t="s">
        <v>40</v>
      </c>
      <c r="F42" s="9">
        <v>45437</v>
      </c>
      <c r="G42" s="9">
        <v>45781</v>
      </c>
      <c r="H42" s="12">
        <v>1350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177</v>
      </c>
      <c r="D43" s="7" t="s">
        <v>178</v>
      </c>
      <c r="E43" s="8" t="s">
        <v>79</v>
      </c>
      <c r="F43" s="9">
        <v>45246</v>
      </c>
      <c r="G43" s="9">
        <v>45612</v>
      </c>
      <c r="H43" s="12">
        <v>1068.25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181</v>
      </c>
      <c r="D44" s="7" t="s">
        <v>182</v>
      </c>
      <c r="E44" s="8" t="s">
        <v>79</v>
      </c>
      <c r="F44" s="9">
        <v>45430</v>
      </c>
      <c r="G44" s="9">
        <v>45794</v>
      </c>
      <c r="H44" s="12">
        <v>3540.9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185</v>
      </c>
      <c r="D45" s="7" t="s">
        <v>186</v>
      </c>
      <c r="E45" s="8" t="s">
        <v>79</v>
      </c>
      <c r="F45" s="9">
        <v>45064</v>
      </c>
      <c r="G45" s="9">
        <v>45430</v>
      </c>
      <c r="H45" s="12">
        <v>3446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189</v>
      </c>
      <c r="D46" s="7" t="s">
        <v>190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191</v>
      </c>
      <c r="V46" s="15" t="s">
        <v>192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193</v>
      </c>
      <c r="D47" s="7" t="s">
        <v>194</v>
      </c>
      <c r="E47" s="8" t="s">
        <v>40</v>
      </c>
      <c r="F47" s="9">
        <v>45383</v>
      </c>
      <c r="G47" s="9">
        <v>45808</v>
      </c>
      <c r="H47" s="12">
        <v>1350</v>
      </c>
      <c r="I47" s="11" t="s">
        <v>195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196</v>
      </c>
      <c r="D48" s="7" t="s">
        <v>197</v>
      </c>
      <c r="E48" s="8" t="s">
        <v>40</v>
      </c>
      <c r="F48" s="9">
        <v>45352</v>
      </c>
      <c r="G48" s="9">
        <v>45716</v>
      </c>
      <c r="H48" s="12">
        <v>1350</v>
      </c>
      <c r="I48" s="11" t="s">
        <v>198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199</v>
      </c>
      <c r="D49" s="7" t="s">
        <v>200</v>
      </c>
      <c r="E49" s="8" t="s">
        <v>40</v>
      </c>
      <c r="F49" s="9">
        <v>45444</v>
      </c>
      <c r="G49" s="9">
        <v>45808</v>
      </c>
      <c r="H49" s="12">
        <v>1600</v>
      </c>
      <c r="I49" s="11" t="s">
        <v>201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202</v>
      </c>
      <c r="D50" s="7" t="s">
        <v>203</v>
      </c>
      <c r="E50" s="8" t="s">
        <v>204</v>
      </c>
      <c r="F50" s="9">
        <v>45219</v>
      </c>
      <c r="G50" s="9">
        <v>45585</v>
      </c>
      <c r="H50" s="12">
        <v>7850</v>
      </c>
      <c r="I50" s="11" t="s">
        <v>205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206</v>
      </c>
      <c r="D51" s="7" t="s">
        <v>207</v>
      </c>
      <c r="E51" s="8" t="s">
        <v>208</v>
      </c>
      <c r="F51" s="9">
        <v>44928</v>
      </c>
      <c r="G51" s="9">
        <v>45293</v>
      </c>
      <c r="H51" s="12">
        <v>480</v>
      </c>
      <c r="I51" s="11" t="s">
        <v>209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210</v>
      </c>
      <c r="D52" s="7" t="s">
        <v>211</v>
      </c>
      <c r="E52" s="8" t="s">
        <v>212</v>
      </c>
      <c r="F52" s="9">
        <v>45523</v>
      </c>
      <c r="G52" s="9">
        <v>46252</v>
      </c>
      <c r="H52" s="12">
        <v>5500</v>
      </c>
      <c r="I52" s="11" t="s">
        <v>213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214</v>
      </c>
      <c r="D53" s="7" t="s">
        <v>215</v>
      </c>
      <c r="E53" s="8" t="s">
        <v>40</v>
      </c>
      <c r="F53" s="9">
        <v>45352</v>
      </c>
      <c r="G53" s="9">
        <v>45716</v>
      </c>
      <c r="H53" s="12">
        <v>1350</v>
      </c>
      <c r="I53" s="11" t="s">
        <v>216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217</v>
      </c>
      <c r="D54" s="7" t="s">
        <v>218</v>
      </c>
      <c r="E54" s="8" t="s">
        <v>26</v>
      </c>
      <c r="F54" s="9">
        <v>45383</v>
      </c>
      <c r="G54" s="9">
        <v>45808</v>
      </c>
      <c r="H54" s="12">
        <v>2130</v>
      </c>
      <c r="I54" s="11" t="s">
        <v>219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220</v>
      </c>
      <c r="D55" s="7" t="s">
        <v>221</v>
      </c>
      <c r="E55" s="8" t="s">
        <v>222</v>
      </c>
      <c r="F55" s="9">
        <v>44893</v>
      </c>
      <c r="G55" s="9">
        <v>45989</v>
      </c>
      <c r="H55" s="12">
        <v>4640</v>
      </c>
      <c r="I55" s="11" t="s">
        <v>223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224</v>
      </c>
      <c r="D56" s="7" t="s">
        <v>225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226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227</v>
      </c>
      <c r="D57" s="7" t="s">
        <v>228</v>
      </c>
      <c r="E57" s="8" t="s">
        <v>129</v>
      </c>
      <c r="F57" s="9">
        <v>44896</v>
      </c>
      <c r="G57" s="9">
        <v>45991</v>
      </c>
      <c r="H57" s="12">
        <v>242.96</v>
      </c>
      <c r="I57" s="11" t="s">
        <v>229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230</v>
      </c>
      <c r="D58" s="7" t="s">
        <v>231</v>
      </c>
      <c r="E58" s="8" t="s">
        <v>208</v>
      </c>
      <c r="F58" s="9">
        <v>45216</v>
      </c>
      <c r="G58" s="9">
        <v>45582</v>
      </c>
      <c r="H58" s="12">
        <v>8225</v>
      </c>
      <c r="I58" s="11" t="s">
        <v>232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233</v>
      </c>
      <c r="D59" s="7" t="s">
        <v>234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235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236</v>
      </c>
      <c r="D60" s="7" t="s">
        <v>237</v>
      </c>
      <c r="E60" s="8" t="s">
        <v>40</v>
      </c>
      <c r="F60" s="9">
        <v>45474</v>
      </c>
      <c r="G60" s="9">
        <v>45838</v>
      </c>
      <c r="H60" s="12">
        <v>1350</v>
      </c>
      <c r="I60" s="11" t="s">
        <v>238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239</v>
      </c>
      <c r="D61" s="7" t="s">
        <v>240</v>
      </c>
      <c r="E61" s="8" t="s">
        <v>40</v>
      </c>
      <c r="F61" s="9">
        <v>45474</v>
      </c>
      <c r="G61" s="9">
        <v>45838</v>
      </c>
      <c r="H61" s="12">
        <v>1350</v>
      </c>
      <c r="I61" s="11" t="s">
        <v>241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242</v>
      </c>
      <c r="D62" s="7" t="s">
        <v>243</v>
      </c>
      <c r="E62" s="8" t="s">
        <v>244</v>
      </c>
      <c r="F62" s="9">
        <v>44550</v>
      </c>
      <c r="G62" s="9">
        <v>45747</v>
      </c>
      <c r="H62" s="12">
        <v>74.73</v>
      </c>
      <c r="I62" s="11" t="s">
        <v>245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246</v>
      </c>
      <c r="D63" s="7" t="s">
        <v>247</v>
      </c>
      <c r="E63" s="8" t="s">
        <v>26</v>
      </c>
      <c r="F63" s="9">
        <v>45323</v>
      </c>
      <c r="G63" s="9">
        <v>45689</v>
      </c>
      <c r="H63" s="12">
        <v>1350</v>
      </c>
      <c r="I63" s="11" t="s">
        <v>248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249</v>
      </c>
      <c r="D64" s="7" t="s">
        <v>250</v>
      </c>
      <c r="E64" s="8" t="s">
        <v>129</v>
      </c>
      <c r="F64" s="9">
        <v>45413</v>
      </c>
      <c r="G64" s="9">
        <v>45565</v>
      </c>
      <c r="H64" s="12">
        <v>752.23</v>
      </c>
      <c r="I64" s="11" t="s">
        <v>251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252</v>
      </c>
      <c r="D65" s="7" t="s">
        <v>253</v>
      </c>
      <c r="E65" s="8" t="s">
        <v>40</v>
      </c>
      <c r="F65" s="9">
        <v>45444</v>
      </c>
      <c r="G65" s="9">
        <v>45808</v>
      </c>
      <c r="H65" s="12">
        <v>1350</v>
      </c>
      <c r="I65" s="11" t="s">
        <v>254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255</v>
      </c>
      <c r="E66" s="8" t="s">
        <v>26</v>
      </c>
      <c r="F66" s="9">
        <v>45406</v>
      </c>
      <c r="G66" s="9">
        <v>45770</v>
      </c>
      <c r="H66" s="12">
        <v>1350</v>
      </c>
      <c r="I66" s="11" t="s">
        <v>256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242</v>
      </c>
      <c r="D67" s="7" t="s">
        <v>243</v>
      </c>
      <c r="E67" s="8" t="s">
        <v>257</v>
      </c>
      <c r="F67" s="9">
        <v>44655</v>
      </c>
      <c r="G67" s="9">
        <v>45020</v>
      </c>
      <c r="H67" s="12">
        <v>1150.78</v>
      </c>
      <c r="I67" s="11" t="s">
        <v>258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259</v>
      </c>
      <c r="D68" s="7" t="s">
        <v>260</v>
      </c>
      <c r="E68" s="8" t="s">
        <v>129</v>
      </c>
      <c r="F68" s="9">
        <v>45219</v>
      </c>
      <c r="G68" s="9">
        <v>45555</v>
      </c>
      <c r="H68" s="12">
        <v>1407.05</v>
      </c>
      <c r="I68" s="11" t="s">
        <v>261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262</v>
      </c>
      <c r="D69" s="7" t="s">
        <v>263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264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265</v>
      </c>
      <c r="D70" s="7" t="s">
        <v>266</v>
      </c>
      <c r="E70" s="8" t="s">
        <v>267</v>
      </c>
      <c r="F70" s="9">
        <v>45224</v>
      </c>
      <c r="G70" s="9">
        <v>45590</v>
      </c>
      <c r="H70" s="12">
        <v>15996.4</v>
      </c>
      <c r="I70" s="11" t="s">
        <v>268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269</v>
      </c>
      <c r="D71" s="7" t="s">
        <v>270</v>
      </c>
      <c r="E71" s="8" t="s">
        <v>271</v>
      </c>
      <c r="F71" s="9">
        <v>45224</v>
      </c>
      <c r="G71" s="9">
        <v>45590</v>
      </c>
      <c r="H71" s="12">
        <v>43167.4</v>
      </c>
      <c r="I71" s="11" t="s">
        <v>272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273</v>
      </c>
      <c r="D72" s="7" t="s">
        <v>274</v>
      </c>
      <c r="E72" s="8" t="s">
        <v>26</v>
      </c>
      <c r="F72" s="9">
        <v>45297</v>
      </c>
      <c r="G72" s="9">
        <v>45663</v>
      </c>
      <c r="H72" s="12">
        <v>1600</v>
      </c>
      <c r="I72" s="11" t="s">
        <v>275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276</v>
      </c>
      <c r="D73" s="7" t="s">
        <v>277</v>
      </c>
      <c r="E73" s="8" t="s">
        <v>26</v>
      </c>
      <c r="F73" s="9">
        <v>45323</v>
      </c>
      <c r="G73" s="9">
        <v>45688</v>
      </c>
      <c r="H73" s="12">
        <v>5000</v>
      </c>
      <c r="I73" s="11" t="s">
        <v>278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279</v>
      </c>
      <c r="D74" s="7" t="s">
        <v>280</v>
      </c>
      <c r="E74" s="8" t="s">
        <v>26</v>
      </c>
      <c r="F74" s="9">
        <v>45474</v>
      </c>
      <c r="G74" s="9">
        <v>45838</v>
      </c>
      <c r="H74" s="12">
        <v>1350</v>
      </c>
      <c r="I74" s="11" t="s">
        <v>281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282</v>
      </c>
      <c r="D75" s="7" t="s">
        <v>283</v>
      </c>
      <c r="E75" s="8" t="s">
        <v>26</v>
      </c>
      <c r="F75" s="9">
        <v>45413</v>
      </c>
      <c r="G75" s="9">
        <v>45777</v>
      </c>
      <c r="H75" s="12">
        <v>1600</v>
      </c>
      <c r="I75" s="11" t="s">
        <v>284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285</v>
      </c>
      <c r="D76" s="7" t="s">
        <v>286</v>
      </c>
      <c r="E76" s="8" t="s">
        <v>26</v>
      </c>
      <c r="F76" s="9">
        <v>45383</v>
      </c>
      <c r="G76" s="9">
        <v>45747</v>
      </c>
      <c r="H76" s="12">
        <v>1350</v>
      </c>
      <c r="I76" s="11" t="s">
        <v>287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288</v>
      </c>
      <c r="D77" s="7" t="s">
        <v>289</v>
      </c>
      <c r="E77" s="8" t="s">
        <v>26</v>
      </c>
      <c r="F77" s="9">
        <v>45383</v>
      </c>
      <c r="G77" s="9">
        <v>45777</v>
      </c>
      <c r="H77" s="12">
        <v>1350</v>
      </c>
      <c r="I77" s="11" t="s">
        <v>290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291</v>
      </c>
      <c r="D78" s="7" t="s">
        <v>292</v>
      </c>
      <c r="E78" s="8" t="s">
        <v>26</v>
      </c>
      <c r="F78" s="9">
        <v>45383</v>
      </c>
      <c r="G78" s="9">
        <v>45747</v>
      </c>
      <c r="H78" s="12">
        <v>1350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294</v>
      </c>
      <c r="E79" s="8" t="s">
        <v>26</v>
      </c>
      <c r="F79" s="9">
        <v>45261</v>
      </c>
      <c r="G79" s="9">
        <v>45627</v>
      </c>
      <c r="H79" s="12">
        <v>1350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296</v>
      </c>
      <c r="D80" s="7" t="s">
        <v>297</v>
      </c>
      <c r="E80" s="8" t="s">
        <v>26</v>
      </c>
      <c r="F80" s="9">
        <v>45383</v>
      </c>
      <c r="G80" s="9">
        <v>45658</v>
      </c>
      <c r="H80" s="12">
        <v>1350</v>
      </c>
      <c r="I80" s="11" t="s">
        <v>298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299</v>
      </c>
      <c r="D81" s="7" t="s">
        <v>300</v>
      </c>
      <c r="E81" s="8" t="s">
        <v>26</v>
      </c>
      <c r="F81" s="9">
        <v>45444</v>
      </c>
      <c r="G81" s="9">
        <v>45808</v>
      </c>
      <c r="H81" s="12">
        <v>1350</v>
      </c>
      <c r="I81" s="11" t="s">
        <v>301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302</v>
      </c>
      <c r="D82" s="7" t="s">
        <v>303</v>
      </c>
      <c r="E82" s="8" t="s">
        <v>304</v>
      </c>
      <c r="F82" s="9">
        <v>45400</v>
      </c>
      <c r="G82" s="9">
        <v>45794</v>
      </c>
      <c r="H82" s="12">
        <v>3260</v>
      </c>
      <c r="I82" s="11" t="s">
        <v>305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 t="s">
        <v>306</v>
      </c>
      <c r="D83" s="7" t="s">
        <v>307</v>
      </c>
      <c r="E83" s="8" t="s">
        <v>26</v>
      </c>
      <c r="F83" s="9">
        <v>45413</v>
      </c>
      <c r="G83" s="9">
        <v>45777</v>
      </c>
      <c r="H83" s="12">
        <v>2130</v>
      </c>
      <c r="I83" s="11" t="s">
        <v>308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309</v>
      </c>
      <c r="D84" s="7" t="s">
        <v>310</v>
      </c>
      <c r="E84" s="8" t="s">
        <v>26</v>
      </c>
      <c r="F84" s="9">
        <v>45413</v>
      </c>
      <c r="G84" s="9">
        <v>45777</v>
      </c>
      <c r="H84" s="12">
        <v>2130</v>
      </c>
      <c r="I84" s="11" t="s">
        <v>311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312</v>
      </c>
      <c r="D85" s="7" t="s">
        <v>313</v>
      </c>
      <c r="E85" s="8" t="s">
        <v>26</v>
      </c>
      <c r="F85" s="9">
        <v>45413</v>
      </c>
      <c r="G85" s="9">
        <v>45777</v>
      </c>
      <c r="H85" s="12">
        <v>1600</v>
      </c>
      <c r="I85" s="11" t="s">
        <v>314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 t="s">
        <v>315</v>
      </c>
      <c r="D86" s="7" t="s">
        <v>316</v>
      </c>
      <c r="E86" s="8" t="s">
        <v>317</v>
      </c>
      <c r="F86" s="9">
        <v>45156</v>
      </c>
      <c r="G86" s="9">
        <v>45340</v>
      </c>
      <c r="H86" s="12">
        <v>6000</v>
      </c>
      <c r="I86" s="11" t="s">
        <v>318</v>
      </c>
    </row>
    <row r="87" spans="1:9" ht="20.25" customHeight="1" x14ac:dyDescent="0.2">
      <c r="A87" s="4">
        <f>IFERROR(VLOOKUP(B87,'[1]DADOS (OCULTAR)'!$Q$3:$S$136,3,0),"")</f>
        <v>9767633000366</v>
      </c>
      <c r="B87" s="5" t="s">
        <v>9</v>
      </c>
      <c r="C87" s="6" t="s">
        <v>319</v>
      </c>
      <c r="D87" s="7" t="s">
        <v>320</v>
      </c>
      <c r="E87" s="8" t="s">
        <v>26</v>
      </c>
      <c r="F87" s="9">
        <v>45466</v>
      </c>
      <c r="G87" s="9">
        <v>45830</v>
      </c>
      <c r="H87" s="12">
        <v>1600</v>
      </c>
      <c r="I87" s="11" t="s">
        <v>321</v>
      </c>
    </row>
    <row r="88" spans="1:9" ht="20.25" customHeight="1" x14ac:dyDescent="0.2">
      <c r="A88" s="4">
        <f>IFERROR(VLOOKUP(B88,'[1]DADOS (OCULTAR)'!$Q$3:$S$136,3,0),"")</f>
        <v>9767633000366</v>
      </c>
      <c r="B88" s="5" t="s">
        <v>9</v>
      </c>
      <c r="C88" s="6" t="s">
        <v>319</v>
      </c>
      <c r="D88" s="7" t="s">
        <v>322</v>
      </c>
      <c r="E88" s="8" t="s">
        <v>26</v>
      </c>
      <c r="F88" s="9">
        <v>45444</v>
      </c>
      <c r="G88" s="9">
        <v>45808</v>
      </c>
      <c r="H88" s="12">
        <v>2130</v>
      </c>
      <c r="I88" s="11" t="s">
        <v>323</v>
      </c>
    </row>
    <row r="89" spans="1:9" ht="20.25" customHeight="1" x14ac:dyDescent="0.2">
      <c r="A89" s="4">
        <f>IFERROR(VLOOKUP(B89,'[1]DADOS (OCULTAR)'!$Q$3:$S$136,3,0),"")</f>
        <v>9767633000366</v>
      </c>
      <c r="B89" s="5" t="s">
        <v>9</v>
      </c>
      <c r="C89" s="6">
        <v>40967901000171</v>
      </c>
      <c r="D89" s="7" t="s">
        <v>324</v>
      </c>
      <c r="E89" s="8" t="s">
        <v>26</v>
      </c>
      <c r="F89" s="9">
        <v>45444</v>
      </c>
      <c r="G89" s="9">
        <v>45808</v>
      </c>
      <c r="H89" s="12">
        <v>1600</v>
      </c>
      <c r="I89" s="11" t="s">
        <v>325</v>
      </c>
    </row>
    <row r="90" spans="1:9" ht="20.25" customHeight="1" x14ac:dyDescent="0.2">
      <c r="A90" s="4">
        <f>IFERROR(VLOOKUP(B90,'[1]DADOS (OCULTAR)'!$Q$3:$S$136,3,0),"")</f>
        <v>9767633000366</v>
      </c>
      <c r="B90" s="5" t="s">
        <v>9</v>
      </c>
      <c r="C90" s="6" t="s">
        <v>326</v>
      </c>
      <c r="D90" s="7" t="s">
        <v>327</v>
      </c>
      <c r="E90" s="8" t="s">
        <v>26</v>
      </c>
      <c r="F90" s="9">
        <v>45444</v>
      </c>
      <c r="G90" s="9">
        <v>45808</v>
      </c>
      <c r="H90" s="12">
        <v>1600</v>
      </c>
      <c r="I90" s="11" t="s">
        <v>328</v>
      </c>
    </row>
    <row r="91" spans="1:9" ht="20.25" customHeight="1" x14ac:dyDescent="0.2">
      <c r="A91" s="4">
        <f>IFERROR(VLOOKUP(B91,'[1]DADOS (OCULTAR)'!$Q$3:$S$136,3,0),"")</f>
        <v>9767633000366</v>
      </c>
      <c r="B91" s="5" t="s">
        <v>9</v>
      </c>
      <c r="C91" s="6">
        <v>53969908000174</v>
      </c>
      <c r="D91" s="7" t="s">
        <v>329</v>
      </c>
      <c r="E91" s="8" t="s">
        <v>26</v>
      </c>
      <c r="F91" s="9">
        <v>45505</v>
      </c>
      <c r="G91" s="9">
        <v>45869</v>
      </c>
      <c r="H91" s="12">
        <v>1350</v>
      </c>
      <c r="I91" s="11" t="s">
        <v>330</v>
      </c>
    </row>
    <row r="92" spans="1:9" ht="20.25" customHeight="1" x14ac:dyDescent="0.2">
      <c r="A92" s="4">
        <f>IFERROR(VLOOKUP(B92,'[1]DADOS (OCULTAR)'!$Q$3:$S$136,3,0),"")</f>
        <v>9767633000366</v>
      </c>
      <c r="B92" s="5" t="s">
        <v>9</v>
      </c>
      <c r="C92" s="6">
        <v>54267371000163</v>
      </c>
      <c r="D92" s="7" t="s">
        <v>331</v>
      </c>
      <c r="E92" s="8" t="s">
        <v>26</v>
      </c>
      <c r="F92" s="9">
        <v>45474</v>
      </c>
      <c r="G92" s="9">
        <v>45838</v>
      </c>
      <c r="H92" s="12">
        <v>1350</v>
      </c>
      <c r="I92" s="11" t="s">
        <v>332</v>
      </c>
    </row>
    <row r="93" spans="1:9" ht="20.25" customHeight="1" x14ac:dyDescent="0.2">
      <c r="A93" s="4">
        <f>IFERROR(VLOOKUP(B93,'[1]DADOS (OCULTAR)'!$Q$3:$S$136,3,0),"")</f>
        <v>9767633000366</v>
      </c>
      <c r="B93" s="5" t="s">
        <v>9</v>
      </c>
      <c r="C93" s="6" t="s">
        <v>333</v>
      </c>
      <c r="D93" s="7" t="s">
        <v>334</v>
      </c>
      <c r="E93" s="8" t="s">
        <v>26</v>
      </c>
      <c r="F93" s="9">
        <v>45474</v>
      </c>
      <c r="G93" s="9">
        <v>45838</v>
      </c>
      <c r="H93" s="12">
        <v>1350</v>
      </c>
      <c r="I93" s="11" t="s">
        <v>335</v>
      </c>
    </row>
    <row r="94" spans="1:9" ht="20.25" customHeight="1" x14ac:dyDescent="0.2">
      <c r="A94" s="4">
        <f>IFERROR(VLOOKUP(B94,'[1]DADOS (OCULTAR)'!$Q$3:$S$136,3,0),"")</f>
        <v>9767633000366</v>
      </c>
      <c r="B94" s="5" t="s">
        <v>9</v>
      </c>
      <c r="C94" s="6" t="s">
        <v>319</v>
      </c>
      <c r="D94" s="7" t="s">
        <v>320</v>
      </c>
      <c r="E94" s="8" t="s">
        <v>26</v>
      </c>
      <c r="F94" s="9">
        <v>45466</v>
      </c>
      <c r="G94" s="9">
        <v>45830</v>
      </c>
      <c r="H94" s="12">
        <v>1600</v>
      </c>
      <c r="I94" s="11" t="s">
        <v>321</v>
      </c>
    </row>
    <row r="95" spans="1:9" ht="20.25" customHeight="1" x14ac:dyDescent="0.2">
      <c r="A95" s="4">
        <f>IFERROR(VLOOKUP(B95,'[1]DADOS (OCULTAR)'!$Q$3:$S$136,3,0),"")</f>
        <v>9767633000366</v>
      </c>
      <c r="B95" s="5" t="s">
        <v>9</v>
      </c>
      <c r="C95" s="6" t="s">
        <v>336</v>
      </c>
      <c r="D95" s="7" t="s">
        <v>337</v>
      </c>
      <c r="E95" s="8" t="s">
        <v>26</v>
      </c>
      <c r="F95" s="9">
        <v>45485</v>
      </c>
      <c r="G95" s="9">
        <v>45849</v>
      </c>
      <c r="H95" s="12">
        <v>1350</v>
      </c>
      <c r="I95" s="11" t="s">
        <v>338</v>
      </c>
    </row>
    <row r="96" spans="1:9" ht="20.25" customHeight="1" x14ac:dyDescent="0.2">
      <c r="A96" s="4">
        <f>IFERROR(VLOOKUP(B96,'[1]DADOS (OCULTAR)'!$Q$3:$S$136,3,0),"")</f>
        <v>9767633000366</v>
      </c>
      <c r="B96" s="5" t="s">
        <v>9</v>
      </c>
      <c r="C96" s="6" t="s">
        <v>339</v>
      </c>
      <c r="D96" s="7" t="s">
        <v>340</v>
      </c>
      <c r="E96" s="8" t="s">
        <v>79</v>
      </c>
      <c r="F96" s="9">
        <v>45488</v>
      </c>
      <c r="G96" s="9">
        <v>45852</v>
      </c>
      <c r="H96" s="12">
        <v>5500</v>
      </c>
      <c r="I96" s="11" t="s">
        <v>341</v>
      </c>
    </row>
    <row r="97" spans="1:9" ht="20.25" customHeight="1" x14ac:dyDescent="0.2">
      <c r="A97" s="4">
        <f>IFERROR(VLOOKUP(B97,'[1]DADOS (OCULTAR)'!$Q$3:$S$136,3,0),"")</f>
        <v>9767633000366</v>
      </c>
      <c r="B97" s="5" t="s">
        <v>9</v>
      </c>
      <c r="C97" s="6" t="s">
        <v>103</v>
      </c>
      <c r="D97" s="7" t="s">
        <v>342</v>
      </c>
      <c r="E97" s="8" t="s">
        <v>26</v>
      </c>
      <c r="F97" s="9">
        <v>45323</v>
      </c>
      <c r="G97" s="9">
        <v>45688</v>
      </c>
      <c r="H97" s="12">
        <v>2130</v>
      </c>
      <c r="I97" s="11" t="s">
        <v>105</v>
      </c>
    </row>
    <row r="98" spans="1:9" ht="20.25" customHeight="1" x14ac:dyDescent="0.2">
      <c r="A98" s="4">
        <f>IFERROR(VLOOKUP(B98,'[1]DADOS (OCULTAR)'!$Q$3:$S$136,3,0),"")</f>
        <v>9767633000366</v>
      </c>
      <c r="B98" s="5" t="s">
        <v>9</v>
      </c>
      <c r="C98" s="6" t="s">
        <v>343</v>
      </c>
      <c r="D98" s="7" t="s">
        <v>344</v>
      </c>
      <c r="E98" s="8" t="s">
        <v>26</v>
      </c>
      <c r="F98" s="9">
        <v>45505</v>
      </c>
      <c r="G98" s="9">
        <v>45869</v>
      </c>
      <c r="H98" s="12">
        <v>1600</v>
      </c>
      <c r="I98" s="11" t="s">
        <v>345</v>
      </c>
    </row>
    <row r="99" spans="1:9" ht="20.25" customHeight="1" x14ac:dyDescent="0.2">
      <c r="A99" s="4">
        <f>IFERROR(VLOOKUP(B99,'[1]DADOS (OCULTAR)'!$Q$3:$S$136,3,0),"")</f>
        <v>9767633000366</v>
      </c>
      <c r="B99" s="5" t="s">
        <v>9</v>
      </c>
      <c r="C99" s="6" t="s">
        <v>346</v>
      </c>
      <c r="D99" s="7" t="s">
        <v>347</v>
      </c>
      <c r="E99" s="8" t="s">
        <v>26</v>
      </c>
      <c r="F99" s="9">
        <v>45505</v>
      </c>
      <c r="G99" s="9">
        <v>45869</v>
      </c>
      <c r="H99" s="12">
        <v>1350</v>
      </c>
      <c r="I99" s="11" t="s">
        <v>348</v>
      </c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F9F402C-57EA-46E1-87AC-78042456010A}">
      <formula1>UNIDADES_OSS</formula1>
    </dataValidation>
  </dataValidations>
  <hyperlinks>
    <hyperlink ref="I30" r:id="rId1" xr:uid="{B6B6F4F0-65CD-4EC1-879A-669C7F4D9C4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2024-09-24T11:06:03Z</dcterms:created>
  <dcterms:modified xsi:type="dcterms:W3CDTF">2024-09-24T11:06:13Z</dcterms:modified>
</cp:coreProperties>
</file>