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7 - JULH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AB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AB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P4923" i="1" s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AB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B4919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AB4906" i="1" s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AB4895" i="1" s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AB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AB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AB4871" i="1" s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AB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 s="1"/>
  <c r="AB4861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AB4855" i="1" s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O4853" i="1"/>
  <c r="N4853" i="1"/>
  <c r="P4853" i="1" s="1"/>
  <c r="AB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AB4847" i="1" s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M4845" i="1" s="1"/>
  <c r="AB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AB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R4837" i="1"/>
  <c r="Q4837" i="1"/>
  <c r="S4837" i="1" s="1"/>
  <c r="O4837" i="1"/>
  <c r="P4837" i="1" s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R4754" i="1"/>
  <c r="Q4754" i="1"/>
  <c r="S4754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AB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AB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/>
  <c r="AB4654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V4647" i="1" s="1"/>
  <c r="T4647" i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B4642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AB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AB4629" i="1" s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B4625" i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AB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AB4613" i="1" s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AB4595" i="1" s="1"/>
  <c r="H4595" i="1"/>
  <c r="G4595" i="1"/>
  <c r="F4595" i="1"/>
  <c r="E4595" i="1"/>
  <c r="D4595" i="1"/>
  <c r="B4595" i="1"/>
  <c r="A4595" i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M4587" i="1" s="1"/>
  <c r="AB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B4578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AB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AB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B4521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B4457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S4323" i="1"/>
  <c r="R4323" i="1"/>
  <c r="Q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AB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AB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B4288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AB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B4252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AB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V4235" i="1" s="1"/>
  <c r="T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AB4192" i="1" s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B4176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AB4157" i="1" s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AB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AB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B4049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B4033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B4001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B3985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AB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B3969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AB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B3953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AB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B3937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AB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B3921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B3905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AB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B3889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B3881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M3873" i="1" s="1"/>
  <c r="AB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V3867" i="1" s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B3865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M3857" i="1" s="1"/>
  <c r="AB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B3849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B3833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AB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AB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P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B3664" i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AB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K3654" i="1"/>
  <c r="M3654" i="1" s="1"/>
  <c r="J3654" i="1"/>
  <c r="AB3654" i="1" s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M3648" i="1" s="1"/>
  <c r="J3648" i="1"/>
  <c r="AB3648" i="1" s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AB3640" i="1" s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B3632" i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AB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AB3622" i="1" s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P3616" i="1"/>
  <c r="O3616" i="1"/>
  <c r="N3616" i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S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B3600" i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AB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N3590" i="1"/>
  <c r="P3590" i="1" s="1"/>
  <c r="L3590" i="1"/>
  <c r="K3590" i="1"/>
  <c r="M3590" i="1" s="1"/>
  <c r="J3590" i="1"/>
  <c r="AB3590" i="1" s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AB3576" i="1" s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S3575" i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B3568" i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AB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N3558" i="1"/>
  <c r="P3558" i="1" s="1"/>
  <c r="L3558" i="1"/>
  <c r="K3558" i="1"/>
  <c r="M3558" i="1" s="1"/>
  <c r="J3558" i="1"/>
  <c r="AB3558" i="1" s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B3536" i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S3527" i="1"/>
  <c r="R3527" i="1"/>
  <c r="Q3527" i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N3526" i="1"/>
  <c r="P3526" i="1" s="1"/>
  <c r="L3526" i="1"/>
  <c r="K3526" i="1"/>
  <c r="M3526" i="1" s="1"/>
  <c r="J3526" i="1"/>
  <c r="AB3526" i="1" s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AB3512" i="1" s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B3504" i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AB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AB3488" i="1" s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T3477" i="1"/>
  <c r="R3477" i="1"/>
  <c r="Q3477" i="1"/>
  <c r="S3477" i="1" s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B3472" i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AB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M3462" i="1" s="1"/>
  <c r="J3462" i="1"/>
  <c r="AB3462" i="1" s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AB3456" i="1" s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R3453" i="1"/>
  <c r="Q3453" i="1"/>
  <c r="S3453" i="1" s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AB3448" i="1" s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R3445" i="1"/>
  <c r="Q3445" i="1"/>
  <c r="S3445" i="1" s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B3440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AB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M3430" i="1" s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AB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AB3251" i="1" s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AB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AB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AB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AB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AB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AB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AB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B3138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AB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AB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AB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AB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B3074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AB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B3058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AB3050" i="1" s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B3042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AB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B3026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AB3018" i="1" s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B3010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AB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B2994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AB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AB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B2962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AB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B2946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AB2935" i="1" s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AB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B2926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AB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B2910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AB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B2894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AB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B2878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AB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B2862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AB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Z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B2846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AB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AB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AB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AB2786" i="1" s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AB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L2196" i="1"/>
  <c r="K2196" i="1"/>
  <c r="M2196" i="1" s="1"/>
  <c r="AB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P2180" i="1"/>
  <c r="O2180" i="1"/>
  <c r="N2180" i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AB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AB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B2114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B2098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B2082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B2066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B2050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B2034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B2018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AB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B2002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B1970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AB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B1938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B1922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AB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B1906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B1898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AB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B1878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AB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B1862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AB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B1846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B1830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AB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B1814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AB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AB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AB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AB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AB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AB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AB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AB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AB1422" i="1" s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AB1409" i="1" s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S1405" i="1" s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S1373" i="1" s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O1371" i="1"/>
  <c r="N1371" i="1"/>
  <c r="P1371" i="1" s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S1341" i="1" s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S1324" i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S1317" i="1" s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S1209" i="1" s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S1193" i="1" s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S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S949" i="1" s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M199" i="1" s="1"/>
  <c r="K199" i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P198" i="1" s="1"/>
  <c r="N198" i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P134" i="1" s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P22" i="1" s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335" i="1" l="1"/>
  <c r="AB431" i="1"/>
  <c r="AB479" i="1"/>
  <c r="AB511" i="1"/>
  <c r="AB806" i="1"/>
  <c r="AB895" i="1"/>
  <c r="AB977" i="1"/>
  <c r="AB3" i="1"/>
  <c r="AB5" i="1"/>
  <c r="AB10" i="1"/>
  <c r="AB12" i="1"/>
  <c r="AB19" i="1"/>
  <c r="AB21" i="1"/>
  <c r="AB26" i="1"/>
  <c r="AB28" i="1"/>
  <c r="AB35" i="1"/>
  <c r="AB37" i="1"/>
  <c r="AB44" i="1"/>
  <c r="AB51" i="1"/>
  <c r="AB53" i="1"/>
  <c r="AB60" i="1"/>
  <c r="AB67" i="1"/>
  <c r="AB69" i="1"/>
  <c r="AB76" i="1"/>
  <c r="AB83" i="1"/>
  <c r="AB85" i="1"/>
  <c r="AB92" i="1"/>
  <c r="AB99" i="1"/>
  <c r="AB101" i="1"/>
  <c r="AB106" i="1"/>
  <c r="AB108" i="1"/>
  <c r="AB115" i="1"/>
  <c r="AB117" i="1"/>
  <c r="AB122" i="1"/>
  <c r="AB124" i="1"/>
  <c r="AB131" i="1"/>
  <c r="AB133" i="1"/>
  <c r="AB138" i="1"/>
  <c r="AB140" i="1"/>
  <c r="AB147" i="1"/>
  <c r="AB149" i="1"/>
  <c r="AB154" i="1"/>
  <c r="AB156" i="1"/>
  <c r="AB163" i="1"/>
  <c r="AB165" i="1"/>
  <c r="AB170" i="1"/>
  <c r="AB172" i="1"/>
  <c r="AB179" i="1"/>
  <c r="AB181" i="1"/>
  <c r="AB186" i="1"/>
  <c r="AB188" i="1"/>
  <c r="AB195" i="1"/>
  <c r="AB197" i="1"/>
  <c r="AB202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2" i="1"/>
  <c r="AB284" i="1"/>
  <c r="AB291" i="1"/>
  <c r="AB293" i="1"/>
  <c r="AB300" i="1"/>
  <c r="AB307" i="1"/>
  <c r="AB309" i="1"/>
  <c r="AB314" i="1"/>
  <c r="AB316" i="1"/>
  <c r="AB323" i="1"/>
  <c r="AB325" i="1"/>
  <c r="AB330" i="1"/>
  <c r="AB332" i="1"/>
  <c r="AB339" i="1"/>
  <c r="AB341" i="1"/>
  <c r="AB346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0" i="1"/>
  <c r="AB412" i="1"/>
  <c r="AB419" i="1"/>
  <c r="AB421" i="1"/>
  <c r="AB426" i="1"/>
  <c r="AB428" i="1"/>
  <c r="AB435" i="1"/>
  <c r="AB437" i="1"/>
  <c r="AB442" i="1"/>
  <c r="AB444" i="1"/>
  <c r="AB451" i="1"/>
  <c r="AB453" i="1"/>
  <c r="AB458" i="1"/>
  <c r="AB460" i="1"/>
  <c r="AB467" i="1"/>
  <c r="AB469" i="1"/>
  <c r="AB474" i="1"/>
  <c r="AB476" i="1"/>
  <c r="AB483" i="1"/>
  <c r="AB485" i="1"/>
  <c r="AB490" i="1"/>
  <c r="AB492" i="1"/>
  <c r="AB499" i="1"/>
  <c r="AB501" i="1"/>
  <c r="AB506" i="1"/>
  <c r="AB508" i="1"/>
  <c r="AB515" i="1"/>
  <c r="AB517" i="1"/>
  <c r="AB522" i="1"/>
  <c r="AB524" i="1"/>
  <c r="AB531" i="1"/>
  <c r="AB533" i="1"/>
  <c r="AB538" i="1"/>
  <c r="AB540" i="1"/>
  <c r="AB547" i="1"/>
  <c r="AB549" i="1"/>
  <c r="AB554" i="1"/>
  <c r="AB556" i="1"/>
  <c r="AB563" i="1"/>
  <c r="AB565" i="1"/>
  <c r="AB570" i="1"/>
  <c r="AB572" i="1"/>
  <c r="AB579" i="1"/>
  <c r="AB581" i="1"/>
  <c r="AB586" i="1"/>
  <c r="AB588" i="1"/>
  <c r="AB595" i="1"/>
  <c r="AB597" i="1"/>
  <c r="AB602" i="1"/>
  <c r="AB604" i="1"/>
  <c r="AB611" i="1"/>
  <c r="AB613" i="1"/>
  <c r="AB618" i="1"/>
  <c r="AB620" i="1"/>
  <c r="AB627" i="1"/>
  <c r="AB629" i="1"/>
  <c r="AB634" i="1"/>
  <c r="AB636" i="1"/>
  <c r="AB643" i="1"/>
  <c r="AB645" i="1"/>
  <c r="AB650" i="1"/>
  <c r="AB652" i="1"/>
  <c r="AB659" i="1"/>
  <c r="AB661" i="1"/>
  <c r="AB666" i="1"/>
  <c r="AB668" i="1"/>
  <c r="AB675" i="1"/>
  <c r="AB677" i="1"/>
  <c r="AB682" i="1"/>
  <c r="AB684" i="1"/>
  <c r="AB691" i="1"/>
  <c r="AB693" i="1"/>
  <c r="AB698" i="1"/>
  <c r="AB700" i="1"/>
  <c r="AB707" i="1"/>
  <c r="AB709" i="1"/>
  <c r="AB714" i="1"/>
  <c r="AB716" i="1"/>
  <c r="AB723" i="1"/>
  <c r="AB725" i="1"/>
  <c r="AB730" i="1"/>
  <c r="AB732" i="1"/>
  <c r="AB739" i="1"/>
  <c r="AB741" i="1"/>
  <c r="AB746" i="1"/>
  <c r="AB748" i="1"/>
  <c r="AB755" i="1"/>
  <c r="AB757" i="1"/>
  <c r="AB762" i="1"/>
  <c r="AB764" i="1"/>
  <c r="AB771" i="1"/>
  <c r="AB773" i="1"/>
  <c r="AB778" i="1"/>
  <c r="AB780" i="1"/>
  <c r="AB787" i="1"/>
  <c r="AB789" i="1"/>
  <c r="AB794" i="1"/>
  <c r="AB796" i="1"/>
  <c r="AB803" i="1"/>
  <c r="AB805" i="1"/>
  <c r="AB810" i="1"/>
  <c r="AB812" i="1"/>
  <c r="AB819" i="1"/>
  <c r="AB821" i="1"/>
  <c r="AB826" i="1"/>
  <c r="AB828" i="1"/>
  <c r="AB835" i="1"/>
  <c r="AB837" i="1"/>
  <c r="AB842" i="1"/>
  <c r="AB844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50" i="1"/>
  <c r="AB1052" i="1"/>
  <c r="AB1059" i="1"/>
  <c r="AB1061" i="1"/>
  <c r="AB1066" i="1"/>
  <c r="AB1068" i="1"/>
  <c r="AB1075" i="1"/>
  <c r="AB1077" i="1"/>
  <c r="AB1082" i="1"/>
  <c r="AB1084" i="1"/>
  <c r="AB1091" i="1"/>
  <c r="AB1093" i="1"/>
  <c r="AB1098" i="1"/>
  <c r="AB1100" i="1"/>
  <c r="AB1107" i="1"/>
  <c r="AB1109" i="1"/>
  <c r="AB1114" i="1"/>
  <c r="AB1116" i="1"/>
  <c r="AB1123" i="1"/>
  <c r="AB1125" i="1"/>
  <c r="AB1130" i="1"/>
  <c r="AB1132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0" i="1"/>
  <c r="AB1267" i="1"/>
  <c r="AB1269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51" i="1"/>
  <c r="AB118" i="1"/>
  <c r="AB127" i="1"/>
  <c r="AB134" i="1"/>
  <c r="AB207" i="1"/>
  <c r="AB486" i="1"/>
  <c r="AB591" i="1"/>
  <c r="AB1007" i="1"/>
  <c r="AB1071" i="1"/>
  <c r="AB1151" i="1"/>
  <c r="AB95" i="1"/>
  <c r="AB159" i="1"/>
  <c r="AB374" i="1"/>
  <c r="AB401" i="1"/>
  <c r="AB735" i="1"/>
  <c r="AB799" i="1"/>
  <c r="AB817" i="1"/>
  <c r="AB822" i="1"/>
  <c r="AB1055" i="1"/>
  <c r="AB1167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8" i="1"/>
  <c r="AB420" i="1"/>
  <c r="AB427" i="1"/>
  <c r="AB434" i="1"/>
  <c r="AB436" i="1"/>
  <c r="AB443" i="1"/>
  <c r="AB445" i="1"/>
  <c r="AB450" i="1"/>
  <c r="AB452" i="1"/>
  <c r="AB459" i="1"/>
  <c r="AB466" i="1"/>
  <c r="AB468" i="1"/>
  <c r="AB475" i="1"/>
  <c r="AB482" i="1"/>
  <c r="AB484" i="1"/>
  <c r="AB491" i="1"/>
  <c r="AB498" i="1"/>
  <c r="AB500" i="1"/>
  <c r="AB507" i="1"/>
  <c r="AB509" i="1"/>
  <c r="AB514" i="1"/>
  <c r="AB516" i="1"/>
  <c r="AB523" i="1"/>
  <c r="AB525" i="1"/>
  <c r="AB530" i="1"/>
  <c r="AB532" i="1"/>
  <c r="AB539" i="1"/>
  <c r="AB546" i="1"/>
  <c r="AB548" i="1"/>
  <c r="AB555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8" i="1"/>
  <c r="AB820" i="1"/>
  <c r="AB827" i="1"/>
  <c r="AB834" i="1"/>
  <c r="AB836" i="1"/>
  <c r="AB843" i="1"/>
  <c r="AB850" i="1"/>
  <c r="AB852" i="1"/>
  <c r="AB859" i="1"/>
  <c r="AB866" i="1"/>
  <c r="AB868" i="1"/>
  <c r="AB875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39" i="1"/>
  <c r="AB941" i="1"/>
  <c r="AB946" i="1"/>
  <c r="AB948" i="1"/>
  <c r="AB955" i="1"/>
  <c r="AB957" i="1"/>
  <c r="AB962" i="1"/>
  <c r="AB964" i="1"/>
  <c r="AB971" i="1"/>
  <c r="AB973" i="1"/>
  <c r="AB978" i="1"/>
  <c r="AB980" i="1"/>
  <c r="AB987" i="1"/>
  <c r="AB994" i="1"/>
  <c r="AB996" i="1"/>
  <c r="AB1003" i="1"/>
  <c r="AB1010" i="1"/>
  <c r="AB1012" i="1"/>
  <c r="AB1019" i="1"/>
  <c r="AB1021" i="1"/>
  <c r="AB1026" i="1"/>
  <c r="AB1028" i="1"/>
  <c r="AB1035" i="1"/>
  <c r="AB1037" i="1"/>
  <c r="AB1042" i="1"/>
  <c r="AB1044" i="1"/>
  <c r="AB1051" i="1"/>
  <c r="AB1053" i="1"/>
  <c r="AB1058" i="1"/>
  <c r="AB1060" i="1"/>
  <c r="AB1067" i="1"/>
  <c r="AB1069" i="1"/>
  <c r="AB1074" i="1"/>
  <c r="AB1076" i="1"/>
  <c r="AB1083" i="1"/>
  <c r="AB1085" i="1"/>
  <c r="AB1090" i="1"/>
  <c r="AB1092" i="1"/>
  <c r="AB1099" i="1"/>
  <c r="AB1101" i="1"/>
  <c r="AB1106" i="1"/>
  <c r="AB1108" i="1"/>
  <c r="AB1115" i="1"/>
  <c r="AB1117" i="1"/>
  <c r="AB1122" i="1"/>
  <c r="AB1124" i="1"/>
  <c r="AB1131" i="1"/>
  <c r="AB1133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1" i="1"/>
  <c r="AB1266" i="1"/>
  <c r="AB1268" i="1"/>
  <c r="AB1275" i="1"/>
  <c r="AB1277" i="1"/>
  <c r="AB1282" i="1"/>
  <c r="AB1284" i="1"/>
  <c r="AB1291" i="1"/>
  <c r="AB1293" i="1"/>
  <c r="AB1298" i="1"/>
  <c r="AB1300" i="1"/>
  <c r="AB1307" i="1"/>
  <c r="AB1309" i="1"/>
  <c r="AB1314" i="1"/>
  <c r="AB1316" i="1"/>
  <c r="AB1323" i="1"/>
  <c r="AB1325" i="1"/>
  <c r="AB1330" i="1"/>
  <c r="AB1332" i="1"/>
  <c r="AB1339" i="1"/>
  <c r="AB1341" i="1"/>
  <c r="AB255" i="1"/>
  <c r="AB271" i="1"/>
  <c r="AB454" i="1"/>
  <c r="AB575" i="1"/>
  <c r="AB582" i="1"/>
  <c r="AB982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21" i="1"/>
  <c r="AB526" i="1"/>
  <c r="AB528" i="1"/>
  <c r="AB535" i="1"/>
  <c r="AB537" i="1"/>
  <c r="AB542" i="1"/>
  <c r="AB544" i="1"/>
  <c r="AB553" i="1"/>
  <c r="AB558" i="1"/>
  <c r="AB560" i="1"/>
  <c r="AB569" i="1"/>
  <c r="AB574" i="1"/>
  <c r="AB576" i="1"/>
  <c r="AB583" i="1"/>
  <c r="AB585" i="1"/>
  <c r="AB590" i="1"/>
  <c r="AB592" i="1"/>
  <c r="AB601" i="1"/>
  <c r="AB606" i="1"/>
  <c r="AB608" i="1"/>
  <c r="AB617" i="1"/>
  <c r="AB622" i="1"/>
  <c r="AB624" i="1"/>
  <c r="AB633" i="1"/>
  <c r="AB638" i="1"/>
  <c r="AB640" i="1"/>
  <c r="AB649" i="1"/>
  <c r="AB654" i="1"/>
  <c r="AB656" i="1"/>
  <c r="AB665" i="1"/>
  <c r="AB670" i="1"/>
  <c r="AB672" i="1"/>
  <c r="AB681" i="1"/>
  <c r="AB686" i="1"/>
  <c r="AB688" i="1"/>
  <c r="AB695" i="1"/>
  <c r="AB697" i="1"/>
  <c r="AB702" i="1"/>
  <c r="AB704" i="1"/>
  <c r="AB713" i="1"/>
  <c r="AB718" i="1"/>
  <c r="AB720" i="1"/>
  <c r="AB729" i="1"/>
  <c r="AB734" i="1"/>
  <c r="AB736" i="1"/>
  <c r="AB745" i="1"/>
  <c r="AB750" i="1"/>
  <c r="AB752" i="1"/>
  <c r="AB761" i="1"/>
  <c r="AB766" i="1"/>
  <c r="AB768" i="1"/>
  <c r="AB775" i="1"/>
  <c r="AB777" i="1"/>
  <c r="AB782" i="1"/>
  <c r="AB784" i="1"/>
  <c r="AB793" i="1"/>
  <c r="AB798" i="1"/>
  <c r="AB800" i="1"/>
  <c r="AB809" i="1"/>
  <c r="AB814" i="1"/>
  <c r="AB816" i="1"/>
  <c r="AB825" i="1"/>
  <c r="AB830" i="1"/>
  <c r="AB832" i="1"/>
  <c r="AB841" i="1"/>
  <c r="AB846" i="1"/>
  <c r="AB848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21" i="1"/>
  <c r="AB926" i="1"/>
  <c r="AB928" i="1"/>
  <c r="AB935" i="1"/>
  <c r="AB937" i="1"/>
  <c r="AB942" i="1"/>
  <c r="AB944" i="1"/>
  <c r="AB951" i="1"/>
  <c r="AB953" i="1"/>
  <c r="AB958" i="1"/>
  <c r="AB960" i="1"/>
  <c r="AB969" i="1"/>
  <c r="AB974" i="1"/>
  <c r="AB976" i="1"/>
  <c r="AB983" i="1"/>
  <c r="AB985" i="1"/>
  <c r="AB990" i="1"/>
  <c r="AB992" i="1"/>
  <c r="AB999" i="1"/>
  <c r="AB1001" i="1"/>
  <c r="AB1006" i="1"/>
  <c r="AB1008" i="1"/>
  <c r="AB1015" i="1"/>
  <c r="AB1017" i="1"/>
  <c r="AB1022" i="1"/>
  <c r="AB1024" i="1"/>
  <c r="AB1031" i="1"/>
  <c r="AB1033" i="1"/>
  <c r="AB1038" i="1"/>
  <c r="AB1040" i="1"/>
  <c r="AB1047" i="1"/>
  <c r="AB1049" i="1"/>
  <c r="AB1054" i="1"/>
  <c r="AB1056" i="1"/>
  <c r="AB1063" i="1"/>
  <c r="AB1065" i="1"/>
  <c r="AB1070" i="1"/>
  <c r="AB1072" i="1"/>
  <c r="AB1079" i="1"/>
  <c r="AB1081" i="1"/>
  <c r="AB1086" i="1"/>
  <c r="AB1088" i="1"/>
  <c r="AB1095" i="1"/>
  <c r="AB1097" i="1"/>
  <c r="AB1102" i="1"/>
  <c r="AB1104" i="1"/>
  <c r="AB1111" i="1"/>
  <c r="AB1113" i="1"/>
  <c r="AB1118" i="1"/>
  <c r="AB1120" i="1"/>
  <c r="AB1127" i="1"/>
  <c r="AB1129" i="1"/>
  <c r="AB1134" i="1"/>
  <c r="AB1136" i="1"/>
  <c r="AB1143" i="1"/>
  <c r="AB1145" i="1"/>
  <c r="AB1150" i="1"/>
  <c r="AB1152" i="1"/>
  <c r="AB1159" i="1"/>
  <c r="AB1161" i="1"/>
  <c r="AB1166" i="1"/>
  <c r="AB1168" i="1"/>
  <c r="AB1175" i="1"/>
  <c r="AB1177" i="1"/>
  <c r="AB1182" i="1"/>
  <c r="AB1184" i="1"/>
  <c r="AB1191" i="1"/>
  <c r="AB1193" i="1"/>
  <c r="AB1198" i="1"/>
  <c r="AB1200" i="1"/>
  <c r="AB1207" i="1"/>
  <c r="AB1209" i="1"/>
  <c r="AB1214" i="1"/>
  <c r="AB1216" i="1"/>
  <c r="AB1223" i="1"/>
  <c r="AB1225" i="1"/>
  <c r="AB1230" i="1"/>
  <c r="AB1232" i="1"/>
  <c r="AB1239" i="1"/>
  <c r="AB1241" i="1"/>
  <c r="AB1246" i="1"/>
  <c r="AB1248" i="1"/>
  <c r="AB1255" i="1"/>
  <c r="AB1257" i="1"/>
  <c r="AB1262" i="1"/>
  <c r="AB1264" i="1"/>
  <c r="AB1271" i="1"/>
  <c r="AB1273" i="1"/>
  <c r="AB1278" i="1"/>
  <c r="AB1280" i="1"/>
  <c r="AB1287" i="1"/>
  <c r="AB1289" i="1"/>
  <c r="AB1294" i="1"/>
  <c r="AB1296" i="1"/>
  <c r="AB1305" i="1"/>
  <c r="AB1310" i="1"/>
  <c r="AB1312" i="1"/>
  <c r="AB1321" i="1"/>
  <c r="AB1326" i="1"/>
  <c r="AB1328" i="1"/>
  <c r="AB1337" i="1"/>
  <c r="AB1342" i="1"/>
  <c r="AB1344" i="1"/>
  <c r="AB1349" i="1"/>
  <c r="AB1363" i="1"/>
  <c r="AB1451" i="1"/>
  <c r="AB1353" i="1"/>
  <c r="AB1395" i="1"/>
  <c r="AB1427" i="1"/>
  <c r="AB1447" i="1"/>
  <c r="AB1456" i="1"/>
  <c r="AB1473" i="1"/>
  <c r="AB1474" i="1"/>
  <c r="AB1479" i="1"/>
  <c r="S1347" i="1"/>
  <c r="AB1347" i="1" s="1"/>
  <c r="P1352" i="1"/>
  <c r="P1353" i="1"/>
  <c r="Z1355" i="1"/>
  <c r="AB1355" i="1" s="1"/>
  <c r="M1358" i="1"/>
  <c r="AB1358" i="1" s="1"/>
  <c r="V1359" i="1"/>
  <c r="AB1359" i="1" s="1"/>
  <c r="S1364" i="1"/>
  <c r="AB1364" i="1" s="1"/>
  <c r="AB1365" i="1"/>
  <c r="Z1370" i="1"/>
  <c r="AB1375" i="1"/>
  <c r="V1383" i="1"/>
  <c r="AB1383" i="1" s="1"/>
  <c r="AB1397" i="1"/>
  <c r="V1398" i="1"/>
  <c r="AB1398" i="1" s="1"/>
  <c r="Z1402" i="1"/>
  <c r="AB1407" i="1"/>
  <c r="V1415" i="1"/>
  <c r="AB1415" i="1" s="1"/>
  <c r="AB1424" i="1"/>
  <c r="AB1429" i="1"/>
  <c r="V1431" i="1"/>
  <c r="AB1431" i="1" s="1"/>
  <c r="AB1437" i="1"/>
  <c r="AB1446" i="1"/>
  <c r="Z1447" i="1"/>
  <c r="AB1455" i="1"/>
  <c r="AB1478" i="1"/>
  <c r="AB1482" i="1"/>
  <c r="AB1686" i="1"/>
  <c r="AB1702" i="1"/>
  <c r="AB1348" i="1"/>
  <c r="AB1360" i="1"/>
  <c r="AB1361" i="1"/>
  <c r="AB1379" i="1"/>
  <c r="AB1411" i="1"/>
  <c r="P1413" i="1"/>
  <c r="AB1413" i="1" s="1"/>
  <c r="S1420" i="1"/>
  <c r="AB1420" i="1" s="1"/>
  <c r="S1423" i="1"/>
  <c r="AB1423" i="1" s="1"/>
  <c r="P1428" i="1"/>
  <c r="AB1428" i="1" s="1"/>
  <c r="P1429" i="1"/>
  <c r="S1436" i="1"/>
  <c r="AB1502" i="1"/>
  <c r="V1346" i="1"/>
  <c r="AB1346" i="1" s="1"/>
  <c r="Z1350" i="1"/>
  <c r="AB1350" i="1" s="1"/>
  <c r="AB1352" i="1"/>
  <c r="M1353" i="1"/>
  <c r="S1356" i="1"/>
  <c r="AB1356" i="1" s="1"/>
  <c r="AB1357" i="1"/>
  <c r="P1361" i="1"/>
  <c r="Z1363" i="1"/>
  <c r="M1366" i="1"/>
  <c r="AB1366" i="1" s="1"/>
  <c r="V1367" i="1"/>
  <c r="AB1367" i="1" s="1"/>
  <c r="AB1370" i="1"/>
  <c r="AB1381" i="1"/>
  <c r="V1382" i="1"/>
  <c r="AB1382" i="1" s="1"/>
  <c r="Z1386" i="1"/>
  <c r="AB1386" i="1" s="1"/>
  <c r="AB1391" i="1"/>
  <c r="V1399" i="1"/>
  <c r="AB1399" i="1" s="1"/>
  <c r="AB1402" i="1"/>
  <c r="V1414" i="1"/>
  <c r="AB1414" i="1" s="1"/>
  <c r="Z1418" i="1"/>
  <c r="AB1418" i="1" s="1"/>
  <c r="AB1433" i="1"/>
  <c r="P1445" i="1"/>
  <c r="AB1445" i="1" s="1"/>
  <c r="AB1457" i="1"/>
  <c r="AB1463" i="1"/>
  <c r="AB1498" i="1"/>
  <c r="AB1380" i="1"/>
  <c r="AB1396" i="1"/>
  <c r="AB1412" i="1"/>
  <c r="M1429" i="1"/>
  <c r="P1436" i="1"/>
  <c r="AB1436" i="1" s="1"/>
  <c r="M1445" i="1"/>
  <c r="P1452" i="1"/>
  <c r="V1454" i="1"/>
  <c r="AB1454" i="1" s="1"/>
  <c r="Z1458" i="1"/>
  <c r="M1461" i="1"/>
  <c r="AB1461" i="1" s="1"/>
  <c r="P1468" i="1"/>
  <c r="AB1468" i="1" s="1"/>
  <c r="V1470" i="1"/>
  <c r="AB1470" i="1" s="1"/>
  <c r="Z1474" i="1"/>
  <c r="M1477" i="1"/>
  <c r="AB1477" i="1" s="1"/>
  <c r="P1484" i="1"/>
  <c r="V1486" i="1"/>
  <c r="AB1486" i="1" s="1"/>
  <c r="Z1490" i="1"/>
  <c r="AB1492" i="1"/>
  <c r="P1496" i="1"/>
  <c r="AB1496" i="1" s="1"/>
  <c r="V1498" i="1"/>
  <c r="P1504" i="1"/>
  <c r="V1506" i="1"/>
  <c r="AB1506" i="1" s="1"/>
  <c r="P1512" i="1"/>
  <c r="P1661" i="1"/>
  <c r="M1662" i="1"/>
  <c r="AB1662" i="1" s="1"/>
  <c r="AB1663" i="1"/>
  <c r="AB1665" i="1"/>
  <c r="AB1667" i="1"/>
  <c r="AB1669" i="1"/>
  <c r="AB1671" i="1"/>
  <c r="AB1673" i="1"/>
  <c r="AB1675" i="1"/>
  <c r="AB1677" i="1"/>
  <c r="AB1679" i="1"/>
  <c r="M1682" i="1"/>
  <c r="AB1682" i="1" s="1"/>
  <c r="V1683" i="1"/>
  <c r="S1684" i="1"/>
  <c r="AB1684" i="1" s="1"/>
  <c r="P1685" i="1"/>
  <c r="Z1687" i="1"/>
  <c r="AB1695" i="1"/>
  <c r="M1698" i="1"/>
  <c r="AB1698" i="1" s="1"/>
  <c r="V1699" i="1"/>
  <c r="S1700" i="1"/>
  <c r="AB1700" i="1" s="1"/>
  <c r="P1701" i="1"/>
  <c r="AB1701" i="1" s="1"/>
  <c r="Z1703" i="1"/>
  <c r="AB1711" i="1"/>
  <c r="M1714" i="1"/>
  <c r="AB1714" i="1" s="1"/>
  <c r="V1715" i="1"/>
  <c r="S1716" i="1"/>
  <c r="AB1716" i="1" s="1"/>
  <c r="P1717" i="1"/>
  <c r="AB1717" i="1" s="1"/>
  <c r="Z1719" i="1"/>
  <c r="AB1727" i="1"/>
  <c r="M1730" i="1"/>
  <c r="AB1730" i="1" s="1"/>
  <c r="V1731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9" i="1"/>
  <c r="AB1795" i="1"/>
  <c r="M1798" i="1"/>
  <c r="AB1798" i="1" s="1"/>
  <c r="V1799" i="1"/>
  <c r="AB1800" i="1"/>
  <c r="S1800" i="1"/>
  <c r="P1801" i="1"/>
  <c r="AB1805" i="1"/>
  <c r="AB1811" i="1"/>
  <c r="AB1816" i="1"/>
  <c r="S1816" i="1"/>
  <c r="P1817" i="1"/>
  <c r="AB1821" i="1"/>
  <c r="AB1827" i="1"/>
  <c r="S1832" i="1"/>
  <c r="AB1832" i="1" s="1"/>
  <c r="P1833" i="1"/>
  <c r="AB1833" i="1" s="1"/>
  <c r="AB1843" i="1"/>
  <c r="AB1848" i="1"/>
  <c r="P1849" i="1"/>
  <c r="AB1859" i="1"/>
  <c r="S1864" i="1"/>
  <c r="AB1864" i="1" s="1"/>
  <c r="P1865" i="1"/>
  <c r="AB1875" i="1"/>
  <c r="AB1880" i="1"/>
  <c r="AB1900" i="1"/>
  <c r="AB1368" i="1"/>
  <c r="M1369" i="1"/>
  <c r="AB1369" i="1" s="1"/>
  <c r="S1371" i="1"/>
  <c r="AB1371" i="1" s="1"/>
  <c r="P1376" i="1"/>
  <c r="AB1376" i="1" s="1"/>
  <c r="V1378" i="1"/>
  <c r="AB1378" i="1" s="1"/>
  <c r="Z1382" i="1"/>
  <c r="AB1384" i="1"/>
  <c r="M1385" i="1"/>
  <c r="AB1385" i="1" s="1"/>
  <c r="S1387" i="1"/>
  <c r="AB1387" i="1" s="1"/>
  <c r="P1392" i="1"/>
  <c r="AB1392" i="1" s="1"/>
  <c r="V1394" i="1"/>
  <c r="AB1394" i="1" s="1"/>
  <c r="Z1398" i="1"/>
  <c r="AB1400" i="1"/>
  <c r="M1401" i="1"/>
  <c r="AB1401" i="1" s="1"/>
  <c r="S1403" i="1"/>
  <c r="AB1403" i="1" s="1"/>
  <c r="P1408" i="1"/>
  <c r="AB1408" i="1" s="1"/>
  <c r="V1410" i="1"/>
  <c r="AB1410" i="1" s="1"/>
  <c r="Z1414" i="1"/>
  <c r="AB1416" i="1"/>
  <c r="M1417" i="1"/>
  <c r="AB1417" i="1" s="1"/>
  <c r="S1419" i="1"/>
  <c r="AB1419" i="1" s="1"/>
  <c r="P1424" i="1"/>
  <c r="V1426" i="1"/>
  <c r="AB1426" i="1" s="1"/>
  <c r="Z1430" i="1"/>
  <c r="AB1430" i="1" s="1"/>
  <c r="AB1432" i="1"/>
  <c r="M1433" i="1"/>
  <c r="S1435" i="1"/>
  <c r="AB1435" i="1" s="1"/>
  <c r="P1440" i="1"/>
  <c r="AB1440" i="1" s="1"/>
  <c r="V1442" i="1"/>
  <c r="AB1442" i="1" s="1"/>
  <c r="Z1446" i="1"/>
  <c r="AB1448" i="1"/>
  <c r="M1449" i="1"/>
  <c r="AB1449" i="1" s="1"/>
  <c r="S1451" i="1"/>
  <c r="P1456" i="1"/>
  <c r="V1458" i="1"/>
  <c r="AB1458" i="1" s="1"/>
  <c r="Z1462" i="1"/>
  <c r="AB1464" i="1"/>
  <c r="M1465" i="1"/>
  <c r="AB1465" i="1" s="1"/>
  <c r="S1467" i="1"/>
  <c r="AB1467" i="1" s="1"/>
  <c r="P1472" i="1"/>
  <c r="V1474" i="1"/>
  <c r="Z1478" i="1"/>
  <c r="AB1480" i="1"/>
  <c r="M1481" i="1"/>
  <c r="AB1481" i="1" s="1"/>
  <c r="S1483" i="1"/>
  <c r="AB1483" i="1" s="1"/>
  <c r="P1488" i="1"/>
  <c r="V1490" i="1"/>
  <c r="AB1490" i="1" s="1"/>
  <c r="Z1494" i="1"/>
  <c r="M1497" i="1"/>
  <c r="AB1497" i="1" s="1"/>
  <c r="S1499" i="1"/>
  <c r="AB1499" i="1" s="1"/>
  <c r="Z1502" i="1"/>
  <c r="M1505" i="1"/>
  <c r="AB1505" i="1" s="1"/>
  <c r="AB1507" i="1"/>
  <c r="S1507" i="1"/>
  <c r="Z1510" i="1"/>
  <c r="M1513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80" i="1"/>
  <c r="AB1584" i="1"/>
  <c r="AB1588" i="1"/>
  <c r="AB1592" i="1"/>
  <c r="AB1596" i="1"/>
  <c r="AB1600" i="1"/>
  <c r="AB1604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83" i="1"/>
  <c r="M1686" i="1"/>
  <c r="V1687" i="1"/>
  <c r="AB1687" i="1" s="1"/>
  <c r="AB1688" i="1"/>
  <c r="S1688" i="1"/>
  <c r="P1689" i="1"/>
  <c r="AB1689" i="1" s="1"/>
  <c r="Z1691" i="1"/>
  <c r="AB1693" i="1"/>
  <c r="AB1699" i="1"/>
  <c r="M1702" i="1"/>
  <c r="V1703" i="1"/>
  <c r="AB1703" i="1" s="1"/>
  <c r="AB1704" i="1"/>
  <c r="S1704" i="1"/>
  <c r="P1705" i="1"/>
  <c r="AB1705" i="1" s="1"/>
  <c r="Z1707" i="1"/>
  <c r="AB1709" i="1"/>
  <c r="AB1715" i="1"/>
  <c r="M1718" i="1"/>
  <c r="AB1718" i="1" s="1"/>
  <c r="V1719" i="1"/>
  <c r="AB1720" i="1"/>
  <c r="S1720" i="1"/>
  <c r="P1721" i="1"/>
  <c r="AB1721" i="1" s="1"/>
  <c r="Z1723" i="1"/>
  <c r="AB1723" i="1" s="1"/>
  <c r="AB1725" i="1"/>
  <c r="AB1731" i="1"/>
  <c r="V1787" i="1"/>
  <c r="S1788" i="1"/>
  <c r="AB1788" i="1" s="1"/>
  <c r="P1789" i="1"/>
  <c r="Z1791" i="1"/>
  <c r="AB1793" i="1"/>
  <c r="AB1799" i="1"/>
  <c r="M1802" i="1"/>
  <c r="AB1802" i="1" s="1"/>
  <c r="V1803" i="1"/>
  <c r="S1804" i="1"/>
  <c r="AB1804" i="1" s="1"/>
  <c r="P1805" i="1"/>
  <c r="Z1807" i="1"/>
  <c r="AB1809" i="1"/>
  <c r="AB1815" i="1"/>
  <c r="M1818" i="1"/>
  <c r="AB1818" i="1" s="1"/>
  <c r="V1819" i="1"/>
  <c r="S1820" i="1"/>
  <c r="AB1820" i="1" s="1"/>
  <c r="P1821" i="1"/>
  <c r="Z1823" i="1"/>
  <c r="AB1825" i="1"/>
  <c r="AB1831" i="1"/>
  <c r="M1834" i="1"/>
  <c r="AB1834" i="1" s="1"/>
  <c r="V1835" i="1"/>
  <c r="S1836" i="1"/>
  <c r="AB1836" i="1" s="1"/>
  <c r="P1837" i="1"/>
  <c r="AB1837" i="1" s="1"/>
  <c r="Z1839" i="1"/>
  <c r="AB1841" i="1"/>
  <c r="AB1847" i="1"/>
  <c r="M1850" i="1"/>
  <c r="AB1850" i="1" s="1"/>
  <c r="V1851" i="1"/>
  <c r="S1852" i="1"/>
  <c r="AB1852" i="1" s="1"/>
  <c r="P1853" i="1"/>
  <c r="AB1853" i="1" s="1"/>
  <c r="Z1855" i="1"/>
  <c r="AB1857" i="1"/>
  <c r="AB1863" i="1"/>
  <c r="M1866" i="1"/>
  <c r="AB1866" i="1" s="1"/>
  <c r="V1867" i="1"/>
  <c r="S1868" i="1"/>
  <c r="AB1868" i="1" s="1"/>
  <c r="P1869" i="1"/>
  <c r="AB1869" i="1" s="1"/>
  <c r="Z1871" i="1"/>
  <c r="AB1873" i="1"/>
  <c r="AB1879" i="1"/>
  <c r="M1882" i="1"/>
  <c r="AB1882" i="1" s="1"/>
  <c r="V1883" i="1"/>
  <c r="S1884" i="1"/>
  <c r="AB1884" i="1" s="1"/>
  <c r="P1885" i="1"/>
  <c r="AB1885" i="1" s="1"/>
  <c r="Z1887" i="1"/>
  <c r="AB1889" i="1"/>
  <c r="AB2014" i="1"/>
  <c r="Z1434" i="1"/>
  <c r="AB1434" i="1" s="1"/>
  <c r="M1437" i="1"/>
  <c r="S1439" i="1"/>
  <c r="AB1439" i="1" s="1"/>
  <c r="P1444" i="1"/>
  <c r="AB1444" i="1" s="1"/>
  <c r="V1446" i="1"/>
  <c r="Z1450" i="1"/>
  <c r="AB1450" i="1" s="1"/>
  <c r="AB1452" i="1"/>
  <c r="M1453" i="1"/>
  <c r="AB1453" i="1" s="1"/>
  <c r="S1455" i="1"/>
  <c r="P1460" i="1"/>
  <c r="AB1460" i="1" s="1"/>
  <c r="V1462" i="1"/>
  <c r="AB1462" i="1" s="1"/>
  <c r="Z1466" i="1"/>
  <c r="AB1466" i="1" s="1"/>
  <c r="M1469" i="1"/>
  <c r="AB1469" i="1" s="1"/>
  <c r="S1471" i="1"/>
  <c r="AB1471" i="1" s="1"/>
  <c r="P1476" i="1"/>
  <c r="AB1476" i="1" s="1"/>
  <c r="V1478" i="1"/>
  <c r="Z1482" i="1"/>
  <c r="AB1484" i="1"/>
  <c r="M1485" i="1"/>
  <c r="AB1485" i="1" s="1"/>
  <c r="S1487" i="1"/>
  <c r="AB1487" i="1" s="1"/>
  <c r="P1492" i="1"/>
  <c r="V1494" i="1"/>
  <c r="AB1494" i="1" s="1"/>
  <c r="P1500" i="1"/>
  <c r="AB1500" i="1" s="1"/>
  <c r="V1502" i="1"/>
  <c r="P1508" i="1"/>
  <c r="AB1508" i="1" s="1"/>
  <c r="V1510" i="1"/>
  <c r="AB1510" i="1" s="1"/>
  <c r="AB1513" i="1"/>
  <c r="AB1719" i="1"/>
  <c r="AB1785" i="1"/>
  <c r="AB1787" i="1"/>
  <c r="AB1803" i="1"/>
  <c r="AB1819" i="1"/>
  <c r="AB1835" i="1"/>
  <c r="P1841" i="1"/>
  <c r="AB1851" i="1"/>
  <c r="AB1856" i="1"/>
  <c r="S1856" i="1"/>
  <c r="P1857" i="1"/>
  <c r="AB1867" i="1"/>
  <c r="AB1883" i="1"/>
  <c r="AB1966" i="1"/>
  <c r="AB2094" i="1"/>
  <c r="AB1472" i="1"/>
  <c r="AB1488" i="1"/>
  <c r="AB1504" i="1"/>
  <c r="AB1512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80" i="1"/>
  <c r="AB1685" i="1"/>
  <c r="AB1691" i="1"/>
  <c r="AB1696" i="1"/>
  <c r="AB1707" i="1"/>
  <c r="AB1712" i="1"/>
  <c r="AB1728" i="1"/>
  <c r="AB1791" i="1"/>
  <c r="AB1801" i="1"/>
  <c r="AB1807" i="1"/>
  <c r="AB1817" i="1"/>
  <c r="AB1823" i="1"/>
  <c r="AB1839" i="1"/>
  <c r="AB1849" i="1"/>
  <c r="AB1855" i="1"/>
  <c r="AB1865" i="1"/>
  <c r="AB1871" i="1"/>
  <c r="AB1887" i="1"/>
  <c r="AB1905" i="1"/>
  <c r="AB1982" i="1"/>
  <c r="AB2110" i="1"/>
  <c r="AB1891" i="1"/>
  <c r="M1894" i="1"/>
  <c r="AB1894" i="1" s="1"/>
  <c r="V1895" i="1"/>
  <c r="AB1895" i="1" s="1"/>
  <c r="S1896" i="1"/>
  <c r="AB1896" i="1" s="1"/>
  <c r="P1897" i="1"/>
  <c r="AB1897" i="1" s="1"/>
  <c r="Z1899" i="1"/>
  <c r="AB1899" i="1" s="1"/>
  <c r="AB1901" i="1"/>
  <c r="M1910" i="1"/>
  <c r="AB1910" i="1" s="1"/>
  <c r="V1911" i="1"/>
  <c r="AB1911" i="1" s="1"/>
  <c r="S1912" i="1"/>
  <c r="AB1912" i="1" s="1"/>
  <c r="P1913" i="1"/>
  <c r="AB1913" i="1" s="1"/>
  <c r="Z1915" i="1"/>
  <c r="AB1915" i="1" s="1"/>
  <c r="AB1917" i="1"/>
  <c r="M1926" i="1"/>
  <c r="AB1926" i="1" s="1"/>
  <c r="V1927" i="1"/>
  <c r="AB1927" i="1" s="1"/>
  <c r="S1928" i="1"/>
  <c r="AB1928" i="1" s="1"/>
  <c r="P1929" i="1"/>
  <c r="Z1931" i="1"/>
  <c r="AB1931" i="1" s="1"/>
  <c r="AB1933" i="1"/>
  <c r="M1942" i="1"/>
  <c r="AB1942" i="1" s="1"/>
  <c r="V1943" i="1"/>
  <c r="S1944" i="1"/>
  <c r="AB1944" i="1" s="1"/>
  <c r="P1945" i="1"/>
  <c r="Z1947" i="1"/>
  <c r="AB1947" i="1" s="1"/>
  <c r="AB1949" i="1"/>
  <c r="M1958" i="1"/>
  <c r="AB1958" i="1" s="1"/>
  <c r="V1959" i="1"/>
  <c r="AB1959" i="1" s="1"/>
  <c r="AB1960" i="1"/>
  <c r="S1960" i="1"/>
  <c r="P1961" i="1"/>
  <c r="AB1961" i="1" s="1"/>
  <c r="Z1963" i="1"/>
  <c r="AB1963" i="1" s="1"/>
  <c r="AB1965" i="1"/>
  <c r="M1974" i="1"/>
  <c r="AB1974" i="1" s="1"/>
  <c r="V1975" i="1"/>
  <c r="AB1976" i="1"/>
  <c r="S1976" i="1"/>
  <c r="P1977" i="1"/>
  <c r="AB1977" i="1" s="1"/>
  <c r="Z1979" i="1"/>
  <c r="AB1979" i="1" s="1"/>
  <c r="AB1981" i="1"/>
  <c r="M1990" i="1"/>
  <c r="AB1990" i="1" s="1"/>
  <c r="V1991" i="1"/>
  <c r="AB1991" i="1" s="1"/>
  <c r="S1992" i="1"/>
  <c r="AB1992" i="1" s="1"/>
  <c r="P1993" i="1"/>
  <c r="Z1995" i="1"/>
  <c r="AB1995" i="1" s="1"/>
  <c r="AB1997" i="1"/>
  <c r="M2006" i="1"/>
  <c r="AB2006" i="1" s="1"/>
  <c r="V2007" i="1"/>
  <c r="S2008" i="1"/>
  <c r="AB2008" i="1" s="1"/>
  <c r="P2009" i="1"/>
  <c r="Z2011" i="1"/>
  <c r="AB2011" i="1" s="1"/>
  <c r="AB2013" i="1"/>
  <c r="M2022" i="1"/>
  <c r="AB2022" i="1" s="1"/>
  <c r="V2023" i="1"/>
  <c r="AB2023" i="1" s="1"/>
  <c r="AB2024" i="1"/>
  <c r="S2024" i="1"/>
  <c r="P2025" i="1"/>
  <c r="AB2025" i="1" s="1"/>
  <c r="Z2027" i="1"/>
  <c r="AB2027" i="1" s="1"/>
  <c r="AB2029" i="1"/>
  <c r="M2038" i="1"/>
  <c r="AB2038" i="1" s="1"/>
  <c r="V2039" i="1"/>
  <c r="AB2040" i="1"/>
  <c r="S2040" i="1"/>
  <c r="P2041" i="1"/>
  <c r="AB2041" i="1" s="1"/>
  <c r="Z2043" i="1"/>
  <c r="AB2043" i="1" s="1"/>
  <c r="AB2045" i="1"/>
  <c r="M2054" i="1"/>
  <c r="AB2054" i="1" s="1"/>
  <c r="V2055" i="1"/>
  <c r="AB2055" i="1" s="1"/>
  <c r="S2056" i="1"/>
  <c r="AB2056" i="1" s="1"/>
  <c r="P2057" i="1"/>
  <c r="Z2059" i="1"/>
  <c r="AB2059" i="1" s="1"/>
  <c r="AB2061" i="1"/>
  <c r="M2070" i="1"/>
  <c r="AB2070" i="1" s="1"/>
  <c r="V2071" i="1"/>
  <c r="AB2072" i="1"/>
  <c r="S2072" i="1"/>
  <c r="P2073" i="1"/>
  <c r="Z2075" i="1"/>
  <c r="AB2075" i="1" s="1"/>
  <c r="AB2077" i="1"/>
  <c r="M2086" i="1"/>
  <c r="AB2086" i="1" s="1"/>
  <c r="V2087" i="1"/>
  <c r="AB2087" i="1" s="1"/>
  <c r="AB2088" i="1"/>
  <c r="S2088" i="1"/>
  <c r="P2089" i="1"/>
  <c r="AB2089" i="1" s="1"/>
  <c r="Z2091" i="1"/>
  <c r="AB2091" i="1" s="1"/>
  <c r="AB2093" i="1"/>
  <c r="M2102" i="1"/>
  <c r="AB2102" i="1" s="1"/>
  <c r="V2103" i="1"/>
  <c r="AB2104" i="1"/>
  <c r="S2104" i="1"/>
  <c r="P2105" i="1"/>
  <c r="AB2105" i="1" s="1"/>
  <c r="Z2107" i="1"/>
  <c r="AB2107" i="1" s="1"/>
  <c r="AB2109" i="1"/>
  <c r="M2118" i="1"/>
  <c r="AB2118" i="1" s="1"/>
  <c r="V2119" i="1"/>
  <c r="AB2119" i="1" s="1"/>
  <c r="AB2120" i="1"/>
  <c r="S2120" i="1"/>
  <c r="P2121" i="1"/>
  <c r="V2123" i="1"/>
  <c r="AB2123" i="1" s="1"/>
  <c r="AB2124" i="1"/>
  <c r="S2124" i="1"/>
  <c r="P2125" i="1"/>
  <c r="AB2125" i="1" s="1"/>
  <c r="V2127" i="1"/>
  <c r="AB2128" i="1"/>
  <c r="S2128" i="1"/>
  <c r="P2129" i="1"/>
  <c r="AB2129" i="1" s="1"/>
  <c r="V2131" i="1"/>
  <c r="AB2132" i="1"/>
  <c r="S2132" i="1"/>
  <c r="P2133" i="1"/>
  <c r="V2135" i="1"/>
  <c r="AB2135" i="1" s="1"/>
  <c r="AB2136" i="1"/>
  <c r="S2136" i="1"/>
  <c r="P2137" i="1"/>
  <c r="Z2145" i="1"/>
  <c r="S2150" i="1"/>
  <c r="Z2161" i="1"/>
  <c r="S2166" i="1"/>
  <c r="AB2168" i="1"/>
  <c r="AB2171" i="1"/>
  <c r="AB2313" i="1"/>
  <c r="AB2317" i="1"/>
  <c r="AB2321" i="1"/>
  <c r="AB2385" i="1"/>
  <c r="AB1921" i="1"/>
  <c r="AB1943" i="1"/>
  <c r="AB1953" i="1"/>
  <c r="AB1975" i="1"/>
  <c r="AB1985" i="1"/>
  <c r="AB2007" i="1"/>
  <c r="AB2017" i="1"/>
  <c r="AB2039" i="1"/>
  <c r="AB2049" i="1"/>
  <c r="AB2071" i="1"/>
  <c r="AB2081" i="1"/>
  <c r="AB2103" i="1"/>
  <c r="AB2113" i="1"/>
  <c r="AB2127" i="1"/>
  <c r="AB2131" i="1"/>
  <c r="AB2159" i="1"/>
  <c r="AB1893" i="1"/>
  <c r="M1902" i="1"/>
  <c r="AB1902" i="1" s="1"/>
  <c r="V1903" i="1"/>
  <c r="AB1904" i="1"/>
  <c r="S1904" i="1"/>
  <c r="P1905" i="1"/>
  <c r="Z1907" i="1"/>
  <c r="AB1907" i="1" s="1"/>
  <c r="AB1909" i="1"/>
  <c r="M1918" i="1"/>
  <c r="AB1918" i="1" s="1"/>
  <c r="V1919" i="1"/>
  <c r="AB1919" i="1" s="1"/>
  <c r="AB1920" i="1"/>
  <c r="S1920" i="1"/>
  <c r="P1921" i="1"/>
  <c r="Z1923" i="1"/>
  <c r="AB1923" i="1" s="1"/>
  <c r="AB1925" i="1"/>
  <c r="M1934" i="1"/>
  <c r="AB1934" i="1" s="1"/>
  <c r="V1935" i="1"/>
  <c r="AB1935" i="1" s="1"/>
  <c r="AB1936" i="1"/>
  <c r="S1936" i="1"/>
  <c r="P1937" i="1"/>
  <c r="AB1937" i="1" s="1"/>
  <c r="Z1939" i="1"/>
  <c r="AB1939" i="1" s="1"/>
  <c r="AB1941" i="1"/>
  <c r="M1950" i="1"/>
  <c r="AB1950" i="1" s="1"/>
  <c r="V1951" i="1"/>
  <c r="AB1952" i="1"/>
  <c r="S1952" i="1"/>
  <c r="P1953" i="1"/>
  <c r="Z1955" i="1"/>
  <c r="AB1955" i="1" s="1"/>
  <c r="AB1957" i="1"/>
  <c r="M1966" i="1"/>
  <c r="V1967" i="1"/>
  <c r="AB1968" i="1"/>
  <c r="S1968" i="1"/>
  <c r="P1969" i="1"/>
  <c r="AB1969" i="1" s="1"/>
  <c r="Z1971" i="1"/>
  <c r="AB1971" i="1" s="1"/>
  <c r="AB1973" i="1"/>
  <c r="M1982" i="1"/>
  <c r="V1983" i="1"/>
  <c r="AB1983" i="1" s="1"/>
  <c r="AB1984" i="1"/>
  <c r="S1984" i="1"/>
  <c r="P1985" i="1"/>
  <c r="Z1987" i="1"/>
  <c r="AB1987" i="1" s="1"/>
  <c r="AB1989" i="1"/>
  <c r="M1998" i="1"/>
  <c r="AB1998" i="1" s="1"/>
  <c r="V1999" i="1"/>
  <c r="AB1999" i="1" s="1"/>
  <c r="AB2000" i="1"/>
  <c r="S2000" i="1"/>
  <c r="P2001" i="1"/>
  <c r="AB2001" i="1" s="1"/>
  <c r="Z2003" i="1"/>
  <c r="AB2003" i="1" s="1"/>
  <c r="AB2005" i="1"/>
  <c r="M2014" i="1"/>
  <c r="V2015" i="1"/>
  <c r="AB2016" i="1"/>
  <c r="S2016" i="1"/>
  <c r="P2017" i="1"/>
  <c r="Z2019" i="1"/>
  <c r="AB2019" i="1" s="1"/>
  <c r="AB2021" i="1"/>
  <c r="M2030" i="1"/>
  <c r="AB2030" i="1" s="1"/>
  <c r="V2031" i="1"/>
  <c r="AB2032" i="1"/>
  <c r="S2032" i="1"/>
  <c r="P2033" i="1"/>
  <c r="AB2033" i="1" s="1"/>
  <c r="Z2035" i="1"/>
  <c r="AB2035" i="1" s="1"/>
  <c r="AB2037" i="1"/>
  <c r="M2046" i="1"/>
  <c r="AB2046" i="1" s="1"/>
  <c r="V2047" i="1"/>
  <c r="AB2047" i="1" s="1"/>
  <c r="AB2048" i="1"/>
  <c r="S2048" i="1"/>
  <c r="P2049" i="1"/>
  <c r="Z2051" i="1"/>
  <c r="AB2051" i="1" s="1"/>
  <c r="AB2053" i="1"/>
  <c r="M2062" i="1"/>
  <c r="AB2062" i="1" s="1"/>
  <c r="V2063" i="1"/>
  <c r="AB2063" i="1" s="1"/>
  <c r="AB2064" i="1"/>
  <c r="S2064" i="1"/>
  <c r="P2065" i="1"/>
  <c r="AB2065" i="1" s="1"/>
  <c r="Z2067" i="1"/>
  <c r="AB2067" i="1" s="1"/>
  <c r="AB2069" i="1"/>
  <c r="M2078" i="1"/>
  <c r="AB2078" i="1" s="1"/>
  <c r="V2079" i="1"/>
  <c r="AB2080" i="1"/>
  <c r="S2080" i="1"/>
  <c r="P2081" i="1"/>
  <c r="Z2083" i="1"/>
  <c r="AB2083" i="1" s="1"/>
  <c r="AB2085" i="1"/>
  <c r="M2094" i="1"/>
  <c r="V2095" i="1"/>
  <c r="AB2096" i="1"/>
  <c r="S2096" i="1"/>
  <c r="P2097" i="1"/>
  <c r="AB2097" i="1" s="1"/>
  <c r="Z2099" i="1"/>
  <c r="AB2099" i="1" s="1"/>
  <c r="AB2101" i="1"/>
  <c r="M2110" i="1"/>
  <c r="V2111" i="1"/>
  <c r="AB2111" i="1" s="1"/>
  <c r="AB2112" i="1"/>
  <c r="S2112" i="1"/>
  <c r="P2113" i="1"/>
  <c r="Z2115" i="1"/>
  <c r="AB2115" i="1" s="1"/>
  <c r="AB2117" i="1"/>
  <c r="P2143" i="1"/>
  <c r="M2148" i="1"/>
  <c r="AB2148" i="1" s="1"/>
  <c r="P2159" i="1"/>
  <c r="M2164" i="1"/>
  <c r="AB2251" i="1"/>
  <c r="AB2281" i="1"/>
  <c r="AB2345" i="1"/>
  <c r="AB1903" i="1"/>
  <c r="AB1908" i="1"/>
  <c r="AB1924" i="1"/>
  <c r="AB1929" i="1"/>
  <c r="AB1940" i="1"/>
  <c r="AB1945" i="1"/>
  <c r="AB1951" i="1"/>
  <c r="AB1956" i="1"/>
  <c r="AB1967" i="1"/>
  <c r="AB1972" i="1"/>
  <c r="AB1988" i="1"/>
  <c r="AB1993" i="1"/>
  <c r="AB2004" i="1"/>
  <c r="AB2009" i="1"/>
  <c r="AB2015" i="1"/>
  <c r="AB2020" i="1"/>
  <c r="AB2031" i="1"/>
  <c r="AB2036" i="1"/>
  <c r="AB2052" i="1"/>
  <c r="AB2057" i="1"/>
  <c r="AB2068" i="1"/>
  <c r="AB2073" i="1"/>
  <c r="AB2079" i="1"/>
  <c r="AB2084" i="1"/>
  <c r="AB2095" i="1"/>
  <c r="AB2100" i="1"/>
  <c r="AB2116" i="1"/>
  <c r="AB2121" i="1"/>
  <c r="AB2133" i="1"/>
  <c r="AB2137" i="1"/>
  <c r="AB2301" i="1"/>
  <c r="AB2361" i="1"/>
  <c r="AB2365" i="1"/>
  <c r="Z2140" i="1"/>
  <c r="M2143" i="1"/>
  <c r="AB2143" i="1" s="1"/>
  <c r="S2145" i="1"/>
  <c r="AB2145" i="1" s="1"/>
  <c r="P2150" i="1"/>
  <c r="V2152" i="1"/>
  <c r="AB2152" i="1" s="1"/>
  <c r="Z2156" i="1"/>
  <c r="M2159" i="1"/>
  <c r="S2161" i="1"/>
  <c r="AB2161" i="1" s="1"/>
  <c r="P2166" i="1"/>
  <c r="V2168" i="1"/>
  <c r="P2171" i="1"/>
  <c r="Z2173" i="1"/>
  <c r="M2176" i="1"/>
  <c r="AB2176" i="1" s="1"/>
  <c r="V2177" i="1"/>
  <c r="AB2177" i="1" s="1"/>
  <c r="S2182" i="1"/>
  <c r="AB2182" i="1" s="1"/>
  <c r="P2187" i="1"/>
  <c r="AB2187" i="1" s="1"/>
  <c r="Z2189" i="1"/>
  <c r="M2192" i="1"/>
  <c r="AB2192" i="1" s="1"/>
  <c r="V2193" i="1"/>
  <c r="AB2193" i="1" s="1"/>
  <c r="S2198" i="1"/>
  <c r="AB2198" i="1" s="1"/>
  <c r="P2203" i="1"/>
  <c r="AB2203" i="1" s="1"/>
  <c r="Z2205" i="1"/>
  <c r="M2208" i="1"/>
  <c r="AB2208" i="1" s="1"/>
  <c r="V2209" i="1"/>
  <c r="AB2209" i="1" s="1"/>
  <c r="AB2214" i="1"/>
  <c r="S2214" i="1"/>
  <c r="P2219" i="1"/>
  <c r="AB2219" i="1" s="1"/>
  <c r="Z2221" i="1"/>
  <c r="M2224" i="1"/>
  <c r="AB2224" i="1" s="1"/>
  <c r="V2225" i="1"/>
  <c r="AB2225" i="1" s="1"/>
  <c r="S2230" i="1"/>
  <c r="AB2230" i="1" s="1"/>
  <c r="P2235" i="1"/>
  <c r="AB2235" i="1" s="1"/>
  <c r="Z2237" i="1"/>
  <c r="M2240" i="1"/>
  <c r="AB2240" i="1" s="1"/>
  <c r="V2241" i="1"/>
  <c r="AB2241" i="1" s="1"/>
  <c r="S2246" i="1"/>
  <c r="AB2246" i="1" s="1"/>
  <c r="P2251" i="1"/>
  <c r="Z2253" i="1"/>
  <c r="M2256" i="1"/>
  <c r="AB2256" i="1" s="1"/>
  <c r="V2257" i="1"/>
  <c r="AB2257" i="1" s="1"/>
  <c r="S2262" i="1"/>
  <c r="AB2262" i="1" s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47" i="1"/>
  <c r="AB2654" i="1"/>
  <c r="AB2656" i="1"/>
  <c r="AB2663" i="1"/>
  <c r="AB2670" i="1"/>
  <c r="AB2672" i="1"/>
  <c r="AB2679" i="1"/>
  <c r="AB2686" i="1"/>
  <c r="AB2688" i="1"/>
  <c r="AB2695" i="1"/>
  <c r="AB2702" i="1"/>
  <c r="AB2704" i="1"/>
  <c r="AB2711" i="1"/>
  <c r="AB2718" i="1"/>
  <c r="AB2720" i="1"/>
  <c r="AB2727" i="1"/>
  <c r="AB2734" i="1"/>
  <c r="AB2736" i="1"/>
  <c r="AB2743" i="1"/>
  <c r="AB2750" i="1"/>
  <c r="AB2752" i="1"/>
  <c r="AB2759" i="1"/>
  <c r="AB2766" i="1"/>
  <c r="AB2768" i="1"/>
  <c r="AB2775" i="1"/>
  <c r="AB2782" i="1"/>
  <c r="AB2788" i="1"/>
  <c r="AB2794" i="1"/>
  <c r="AB2815" i="1"/>
  <c r="AB2824" i="1"/>
  <c r="AB2842" i="1"/>
  <c r="AB2845" i="1"/>
  <c r="AB2847" i="1"/>
  <c r="AB2858" i="1"/>
  <c r="AB2861" i="1"/>
  <c r="AB2863" i="1"/>
  <c r="AB2874" i="1"/>
  <c r="AB2877" i="1"/>
  <c r="AB2879" i="1"/>
  <c r="AB2890" i="1"/>
  <c r="AB2893" i="1"/>
  <c r="AB2895" i="1"/>
  <c r="AB2906" i="1"/>
  <c r="AB2909" i="1"/>
  <c r="AB2911" i="1"/>
  <c r="AB2922" i="1"/>
  <c r="AB2925" i="1"/>
  <c r="AB2927" i="1"/>
  <c r="AB2938" i="1"/>
  <c r="AB2942" i="1"/>
  <c r="AB2945" i="1"/>
  <c r="AB2947" i="1"/>
  <c r="AB2958" i="1"/>
  <c r="AB2961" i="1"/>
  <c r="AB2963" i="1"/>
  <c r="AB2974" i="1"/>
  <c r="AB2977" i="1"/>
  <c r="AB2979" i="1"/>
  <c r="AB2990" i="1"/>
  <c r="AB2993" i="1"/>
  <c r="AB2995" i="1"/>
  <c r="AB3006" i="1"/>
  <c r="AB3009" i="1"/>
  <c r="AB3011" i="1"/>
  <c r="AB3022" i="1"/>
  <c r="AB3025" i="1"/>
  <c r="AB3027" i="1"/>
  <c r="AB3038" i="1"/>
  <c r="AB3041" i="1"/>
  <c r="AB3043" i="1"/>
  <c r="AB3054" i="1"/>
  <c r="AB3057" i="1"/>
  <c r="AB3059" i="1"/>
  <c r="AB3070" i="1"/>
  <c r="AB3073" i="1"/>
  <c r="AB3075" i="1"/>
  <c r="AB3086" i="1"/>
  <c r="AB3089" i="1"/>
  <c r="AB3091" i="1"/>
  <c r="AB3102" i="1"/>
  <c r="AB3105" i="1"/>
  <c r="AB3107" i="1"/>
  <c r="AB3118" i="1"/>
  <c r="AB3121" i="1"/>
  <c r="AB3123" i="1"/>
  <c r="AB3134" i="1"/>
  <c r="AB3137" i="1"/>
  <c r="AB3139" i="1"/>
  <c r="AB3150" i="1"/>
  <c r="AB3153" i="1"/>
  <c r="AB3155" i="1"/>
  <c r="AB3166" i="1"/>
  <c r="AB3169" i="1"/>
  <c r="AB3171" i="1"/>
  <c r="AB3182" i="1"/>
  <c r="AB3185" i="1"/>
  <c r="AB3187" i="1"/>
  <c r="AB3198" i="1"/>
  <c r="AB3201" i="1"/>
  <c r="AB3203" i="1"/>
  <c r="AB3214" i="1"/>
  <c r="AB3217" i="1"/>
  <c r="AB3219" i="1"/>
  <c r="AB3230" i="1"/>
  <c r="AB3233" i="1"/>
  <c r="AB3239" i="1"/>
  <c r="AB3254" i="1"/>
  <c r="AB3258" i="1"/>
  <c r="AB3265" i="1"/>
  <c r="AB3271" i="1"/>
  <c r="AB3351" i="1"/>
  <c r="AB3367" i="1"/>
  <c r="AB3371" i="1"/>
  <c r="AB3375" i="1"/>
  <c r="AB3544" i="1"/>
  <c r="P2138" i="1"/>
  <c r="AB2138" i="1" s="1"/>
  <c r="V2140" i="1"/>
  <c r="AB2140" i="1" s="1"/>
  <c r="Z2144" i="1"/>
  <c r="AB2146" i="1"/>
  <c r="M2147" i="1"/>
  <c r="AB2147" i="1" s="1"/>
  <c r="S2149" i="1"/>
  <c r="AB2149" i="1" s="1"/>
  <c r="P2154" i="1"/>
  <c r="AB2154" i="1" s="1"/>
  <c r="V2156" i="1"/>
  <c r="AB2156" i="1" s="1"/>
  <c r="Z2160" i="1"/>
  <c r="AB2162" i="1"/>
  <c r="M2163" i="1"/>
  <c r="AB2163" i="1" s="1"/>
  <c r="S2165" i="1"/>
  <c r="AB2165" i="1" s="1"/>
  <c r="P2170" i="1"/>
  <c r="AB2170" i="1" s="1"/>
  <c r="M2172" i="1"/>
  <c r="AB2172" i="1" s="1"/>
  <c r="V2173" i="1"/>
  <c r="AB2173" i="1" s="1"/>
  <c r="AB2178" i="1"/>
  <c r="S2178" i="1"/>
  <c r="P2183" i="1"/>
  <c r="AB2183" i="1" s="1"/>
  <c r="Z2185" i="1"/>
  <c r="M2188" i="1"/>
  <c r="AB2188" i="1" s="1"/>
  <c r="V2189" i="1"/>
  <c r="AB2189" i="1" s="1"/>
  <c r="AB2194" i="1"/>
  <c r="S2194" i="1"/>
  <c r="P2199" i="1"/>
  <c r="AB2199" i="1" s="1"/>
  <c r="Z2201" i="1"/>
  <c r="M2204" i="1"/>
  <c r="AB2204" i="1" s="1"/>
  <c r="V2205" i="1"/>
  <c r="AB2205" i="1" s="1"/>
  <c r="AB2210" i="1"/>
  <c r="S2210" i="1"/>
  <c r="P2215" i="1"/>
  <c r="AB2215" i="1" s="1"/>
  <c r="Z2217" i="1"/>
  <c r="M2220" i="1"/>
  <c r="AB2220" i="1" s="1"/>
  <c r="V2221" i="1"/>
  <c r="AB2221" i="1" s="1"/>
  <c r="S2226" i="1"/>
  <c r="AB2226" i="1" s="1"/>
  <c r="P2231" i="1"/>
  <c r="AB2231" i="1" s="1"/>
  <c r="Z2233" i="1"/>
  <c r="M2236" i="1"/>
  <c r="AB2236" i="1" s="1"/>
  <c r="V2237" i="1"/>
  <c r="AB2237" i="1" s="1"/>
  <c r="AB2242" i="1"/>
  <c r="S2242" i="1"/>
  <c r="P2247" i="1"/>
  <c r="AB2247" i="1" s="1"/>
  <c r="Z2249" i="1"/>
  <c r="M2252" i="1"/>
  <c r="AB2252" i="1" s="1"/>
  <c r="V2253" i="1"/>
  <c r="AB2253" i="1" s="1"/>
  <c r="AB2258" i="1"/>
  <c r="S2258" i="1"/>
  <c r="P2263" i="1"/>
  <c r="AB2263" i="1" s="1"/>
  <c r="AB2267" i="1"/>
  <c r="AB2274" i="1"/>
  <c r="AB2276" i="1"/>
  <c r="AB2283" i="1"/>
  <c r="AB2290" i="1"/>
  <c r="AB2292" i="1"/>
  <c r="AB2299" i="1"/>
  <c r="AB2306" i="1"/>
  <c r="AB2308" i="1"/>
  <c r="AB2315" i="1"/>
  <c r="AB2322" i="1"/>
  <c r="AB2324" i="1"/>
  <c r="AB2331" i="1"/>
  <c r="AB2338" i="1"/>
  <c r="AB2340" i="1"/>
  <c r="AB2347" i="1"/>
  <c r="AB2354" i="1"/>
  <c r="AB2356" i="1"/>
  <c r="AB2363" i="1"/>
  <c r="AB2370" i="1"/>
  <c r="AB2372" i="1"/>
  <c r="AB2379" i="1"/>
  <c r="AB2386" i="1"/>
  <c r="AB2388" i="1"/>
  <c r="AB2395" i="1"/>
  <c r="AB2402" i="1"/>
  <c r="AB2404" i="1"/>
  <c r="AB2411" i="1"/>
  <c r="AB2418" i="1"/>
  <c r="AB2420" i="1"/>
  <c r="AB2427" i="1"/>
  <c r="AB2434" i="1"/>
  <c r="AB2436" i="1"/>
  <c r="AB2443" i="1"/>
  <c r="AB2450" i="1"/>
  <c r="AB2452" i="1"/>
  <c r="AB2459" i="1"/>
  <c r="AB2466" i="1"/>
  <c r="AB2468" i="1"/>
  <c r="AB2475" i="1"/>
  <c r="AB2482" i="1"/>
  <c r="AB2484" i="1"/>
  <c r="AB2491" i="1"/>
  <c r="AB2498" i="1"/>
  <c r="AB2500" i="1"/>
  <c r="AB2507" i="1"/>
  <c r="AB2514" i="1"/>
  <c r="AB2516" i="1"/>
  <c r="AB2523" i="1"/>
  <c r="AB2530" i="1"/>
  <c r="AB2532" i="1"/>
  <c r="AB2539" i="1"/>
  <c r="AB2546" i="1"/>
  <c r="AB2548" i="1"/>
  <c r="AB2555" i="1"/>
  <c r="AB2562" i="1"/>
  <c r="AB2564" i="1"/>
  <c r="AB2571" i="1"/>
  <c r="AB2578" i="1"/>
  <c r="AB2580" i="1"/>
  <c r="AB2587" i="1"/>
  <c r="AB2594" i="1"/>
  <c r="AB2596" i="1"/>
  <c r="AB2603" i="1"/>
  <c r="AB2610" i="1"/>
  <c r="AB2612" i="1"/>
  <c r="AB2619" i="1"/>
  <c r="AB2626" i="1"/>
  <c r="AB2628" i="1"/>
  <c r="AB2635" i="1"/>
  <c r="AB2642" i="1"/>
  <c r="AB2644" i="1"/>
  <c r="AB2651" i="1"/>
  <c r="AB2658" i="1"/>
  <c r="AB2660" i="1"/>
  <c r="AB2667" i="1"/>
  <c r="AB2674" i="1"/>
  <c r="AB2676" i="1"/>
  <c r="AB2683" i="1"/>
  <c r="AB2690" i="1"/>
  <c r="AB2692" i="1"/>
  <c r="AB2699" i="1"/>
  <c r="AB2706" i="1"/>
  <c r="AB2708" i="1"/>
  <c r="AB2715" i="1"/>
  <c r="AB2722" i="1"/>
  <c r="AB2724" i="1"/>
  <c r="AB2731" i="1"/>
  <c r="AB2738" i="1"/>
  <c r="AB2740" i="1"/>
  <c r="AB2747" i="1"/>
  <c r="AB2754" i="1"/>
  <c r="AB2756" i="1"/>
  <c r="AB2763" i="1"/>
  <c r="AB2770" i="1"/>
  <c r="AB2772" i="1"/>
  <c r="AB2779" i="1"/>
  <c r="AB2785" i="1"/>
  <c r="AB2804" i="1"/>
  <c r="AB2810" i="1"/>
  <c r="AB2831" i="1"/>
  <c r="AB3299" i="1"/>
  <c r="AB3315" i="1"/>
  <c r="AB3331" i="1"/>
  <c r="AB3347" i="1"/>
  <c r="AB3387" i="1"/>
  <c r="P2142" i="1"/>
  <c r="AB2142" i="1" s="1"/>
  <c r="V2144" i="1"/>
  <c r="AB2144" i="1" s="1"/>
  <c r="Z2148" i="1"/>
  <c r="AB2150" i="1"/>
  <c r="M2151" i="1"/>
  <c r="AB2151" i="1" s="1"/>
  <c r="S2153" i="1"/>
  <c r="AB2153" i="1" s="1"/>
  <c r="P2158" i="1"/>
  <c r="AB2158" i="1" s="1"/>
  <c r="V2160" i="1"/>
  <c r="AB2160" i="1" s="1"/>
  <c r="Z2164" i="1"/>
  <c r="AB2164" i="1" s="1"/>
  <c r="AB2166" i="1"/>
  <c r="M2167" i="1"/>
  <c r="AB2167" i="1" s="1"/>
  <c r="S2169" i="1"/>
  <c r="AB2169" i="1" s="1"/>
  <c r="AB2174" i="1"/>
  <c r="S2174" i="1"/>
  <c r="AB2175" i="1"/>
  <c r="P2179" i="1"/>
  <c r="AB2179" i="1" s="1"/>
  <c r="Z2181" i="1"/>
  <c r="AB2181" i="1" s="1"/>
  <c r="M2184" i="1"/>
  <c r="AB2184" i="1" s="1"/>
  <c r="V2185" i="1"/>
  <c r="AB2185" i="1" s="1"/>
  <c r="S2190" i="1"/>
  <c r="AB2190" i="1" s="1"/>
  <c r="AB2191" i="1"/>
  <c r="P2195" i="1"/>
  <c r="AB2195" i="1" s="1"/>
  <c r="Z2197" i="1"/>
  <c r="AB2197" i="1" s="1"/>
  <c r="M2200" i="1"/>
  <c r="AB2200" i="1" s="1"/>
  <c r="V2201" i="1"/>
  <c r="AB2201" i="1" s="1"/>
  <c r="S2206" i="1"/>
  <c r="AB2206" i="1" s="1"/>
  <c r="AB2207" i="1"/>
  <c r="P2211" i="1"/>
  <c r="AB2211" i="1" s="1"/>
  <c r="Z2213" i="1"/>
  <c r="AB2213" i="1" s="1"/>
  <c r="M2216" i="1"/>
  <c r="AB2216" i="1" s="1"/>
  <c r="V2217" i="1"/>
  <c r="AB2217" i="1" s="1"/>
  <c r="S2222" i="1"/>
  <c r="AB2222" i="1" s="1"/>
  <c r="AB2223" i="1"/>
  <c r="P2227" i="1"/>
  <c r="AB2227" i="1" s="1"/>
  <c r="Z2229" i="1"/>
  <c r="AB2229" i="1" s="1"/>
  <c r="M2232" i="1"/>
  <c r="AB2232" i="1" s="1"/>
  <c r="V2233" i="1"/>
  <c r="AB2233" i="1" s="1"/>
  <c r="AB2238" i="1"/>
  <c r="S2238" i="1"/>
  <c r="AB2239" i="1"/>
  <c r="P2243" i="1"/>
  <c r="AB2243" i="1" s="1"/>
  <c r="Z2245" i="1"/>
  <c r="AB2245" i="1" s="1"/>
  <c r="M2248" i="1"/>
  <c r="AB2248" i="1" s="1"/>
  <c r="V2249" i="1"/>
  <c r="AB2249" i="1" s="1"/>
  <c r="S2254" i="1"/>
  <c r="AB2254" i="1" s="1"/>
  <c r="AB2255" i="1"/>
  <c r="P2259" i="1"/>
  <c r="AB2259" i="1" s="1"/>
  <c r="Z2261" i="1"/>
  <c r="AB2261" i="1" s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9" i="1"/>
  <c r="AB2726" i="1"/>
  <c r="AB2728" i="1"/>
  <c r="AB2735" i="1"/>
  <c r="AB2742" i="1"/>
  <c r="AB2744" i="1"/>
  <c r="AB2751" i="1"/>
  <c r="AB2758" i="1"/>
  <c r="AB2760" i="1"/>
  <c r="AB2767" i="1"/>
  <c r="AB2774" i="1"/>
  <c r="AB2776" i="1"/>
  <c r="AB2783" i="1"/>
  <c r="AB2820" i="1"/>
  <c r="AB2826" i="1"/>
  <c r="AB2839" i="1"/>
  <c r="AB2855" i="1"/>
  <c r="AB2871" i="1"/>
  <c r="AB2887" i="1"/>
  <c r="AB2903" i="1"/>
  <c r="AB2919" i="1"/>
  <c r="AB2939" i="1"/>
  <c r="AB2955" i="1"/>
  <c r="AB2971" i="1"/>
  <c r="AB2982" i="1"/>
  <c r="AB2985" i="1"/>
  <c r="AB2987" i="1"/>
  <c r="AB2998" i="1"/>
  <c r="AB3001" i="1"/>
  <c r="AB3003" i="1"/>
  <c r="AB3014" i="1"/>
  <c r="AB3017" i="1"/>
  <c r="AB3019" i="1"/>
  <c r="AB3030" i="1"/>
  <c r="AB3033" i="1"/>
  <c r="AB3035" i="1"/>
  <c r="AB3046" i="1"/>
  <c r="AB3049" i="1"/>
  <c r="AB3051" i="1"/>
  <c r="AB3062" i="1"/>
  <c r="AB3065" i="1"/>
  <c r="AB3067" i="1"/>
  <c r="AB3078" i="1"/>
  <c r="AB3081" i="1"/>
  <c r="AB3083" i="1"/>
  <c r="AB3094" i="1"/>
  <c r="AB3097" i="1"/>
  <c r="AB3099" i="1"/>
  <c r="AB3110" i="1"/>
  <c r="AB3113" i="1"/>
  <c r="AB3115" i="1"/>
  <c r="AB3126" i="1"/>
  <c r="AB3129" i="1"/>
  <c r="AB3131" i="1"/>
  <c r="AB3142" i="1"/>
  <c r="AB3145" i="1"/>
  <c r="AB3147" i="1"/>
  <c r="AB3158" i="1"/>
  <c r="AB3161" i="1"/>
  <c r="AB3163" i="1"/>
  <c r="AB3174" i="1"/>
  <c r="AB3177" i="1"/>
  <c r="AB3179" i="1"/>
  <c r="AB3190" i="1"/>
  <c r="AB3193" i="1"/>
  <c r="AB3195" i="1"/>
  <c r="AB3206" i="1"/>
  <c r="AB3209" i="1"/>
  <c r="AB3211" i="1"/>
  <c r="AB3222" i="1"/>
  <c r="AB3225" i="1"/>
  <c r="AB3227" i="1"/>
  <c r="AB3238" i="1"/>
  <c r="AB3242" i="1"/>
  <c r="AB3246" i="1"/>
  <c r="AB3249" i="1"/>
  <c r="AB3255" i="1"/>
  <c r="AB3263" i="1"/>
  <c r="AB3270" i="1"/>
  <c r="AB3274" i="1"/>
  <c r="AB3281" i="1"/>
  <c r="AB3399" i="1"/>
  <c r="AB3407" i="1"/>
  <c r="AB3480" i="1"/>
  <c r="AB3608" i="1"/>
  <c r="AB2821" i="1"/>
  <c r="AB3244" i="1"/>
  <c r="AB3245" i="1"/>
  <c r="AB3260" i="1"/>
  <c r="AB3261" i="1"/>
  <c r="AB3276" i="1"/>
  <c r="AB3277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17" i="1"/>
  <c r="AB3421" i="1"/>
  <c r="AB3422" i="1"/>
  <c r="AB3434" i="1"/>
  <c r="AB3466" i="1"/>
  <c r="AB3485" i="1"/>
  <c r="AB3486" i="1"/>
  <c r="AB3498" i="1"/>
  <c r="AB3517" i="1"/>
  <c r="AB3518" i="1"/>
  <c r="AB3530" i="1"/>
  <c r="AB3549" i="1"/>
  <c r="AB3550" i="1"/>
  <c r="AB3562" i="1"/>
  <c r="AB3582" i="1"/>
  <c r="AB3594" i="1"/>
  <c r="AB3614" i="1"/>
  <c r="AB3626" i="1"/>
  <c r="AB3645" i="1"/>
  <c r="AB3646" i="1"/>
  <c r="AB3658" i="1"/>
  <c r="AB2793" i="1"/>
  <c r="AB2809" i="1"/>
  <c r="AB2825" i="1"/>
  <c r="AB2832" i="1"/>
  <c r="AB2833" i="1"/>
  <c r="AB2840" i="1"/>
  <c r="AB2848" i="1"/>
  <c r="AB2849" i="1"/>
  <c r="AB2856" i="1"/>
  <c r="AB2864" i="1"/>
  <c r="AB2865" i="1"/>
  <c r="AB2872" i="1"/>
  <c r="AB2880" i="1"/>
  <c r="AB2881" i="1"/>
  <c r="AB2888" i="1"/>
  <c r="AB2896" i="1"/>
  <c r="AB2897" i="1"/>
  <c r="AB2904" i="1"/>
  <c r="AB2912" i="1"/>
  <c r="AB2913" i="1"/>
  <c r="AB2920" i="1"/>
  <c r="AB2928" i="1"/>
  <c r="AB2929" i="1"/>
  <c r="AB2940" i="1"/>
  <c r="AB2948" i="1"/>
  <c r="AB2949" i="1"/>
  <c r="AB2956" i="1"/>
  <c r="AB2964" i="1"/>
  <c r="AB2965" i="1"/>
  <c r="AB2972" i="1"/>
  <c r="AB2980" i="1"/>
  <c r="AB2981" i="1"/>
  <c r="AB2988" i="1"/>
  <c r="AB2996" i="1"/>
  <c r="AB2997" i="1"/>
  <c r="AB3004" i="1"/>
  <c r="AB3012" i="1"/>
  <c r="AB3013" i="1"/>
  <c r="AB3020" i="1"/>
  <c r="AB3028" i="1"/>
  <c r="AB3029" i="1"/>
  <c r="AB3036" i="1"/>
  <c r="AB3044" i="1"/>
  <c r="AB3045" i="1"/>
  <c r="AB3052" i="1"/>
  <c r="AB3060" i="1"/>
  <c r="AB3061" i="1"/>
  <c r="AB3068" i="1"/>
  <c r="AB3076" i="1"/>
  <c r="AB3077" i="1"/>
  <c r="AB3084" i="1"/>
  <c r="AB3092" i="1"/>
  <c r="AB3093" i="1"/>
  <c r="AB3100" i="1"/>
  <c r="AB3108" i="1"/>
  <c r="AB3109" i="1"/>
  <c r="AB3116" i="1"/>
  <c r="AB3124" i="1"/>
  <c r="AB3125" i="1"/>
  <c r="AB3132" i="1"/>
  <c r="AB3140" i="1"/>
  <c r="AB3141" i="1"/>
  <c r="AB3148" i="1"/>
  <c r="AB3156" i="1"/>
  <c r="AB3157" i="1"/>
  <c r="AB3164" i="1"/>
  <c r="AB3172" i="1"/>
  <c r="AB3173" i="1"/>
  <c r="AB3180" i="1"/>
  <c r="AB3188" i="1"/>
  <c r="AB3189" i="1"/>
  <c r="AB3196" i="1"/>
  <c r="AB3204" i="1"/>
  <c r="AB3205" i="1"/>
  <c r="AB3212" i="1"/>
  <c r="AB3220" i="1"/>
  <c r="AB3221" i="1"/>
  <c r="AB3228" i="1"/>
  <c r="AB3240" i="1"/>
  <c r="AB3256" i="1"/>
  <c r="AB3272" i="1"/>
  <c r="AB327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78" i="1"/>
  <c r="AB3510" i="1"/>
  <c r="AB3541" i="1"/>
  <c r="AB3542" i="1"/>
  <c r="AB3573" i="1"/>
  <c r="AB3574" i="1"/>
  <c r="AB3605" i="1"/>
  <c r="AB3606" i="1"/>
  <c r="S2784" i="1"/>
  <c r="AB2784" i="1" s="1"/>
  <c r="P2789" i="1"/>
  <c r="AB2789" i="1" s="1"/>
  <c r="V2791" i="1"/>
  <c r="AB2791" i="1" s="1"/>
  <c r="Z2795" i="1"/>
  <c r="AB2795" i="1" s="1"/>
  <c r="AB2797" i="1"/>
  <c r="M2798" i="1"/>
  <c r="AB2798" i="1" s="1"/>
  <c r="S2800" i="1"/>
  <c r="AB2800" i="1" s="1"/>
  <c r="P2805" i="1"/>
  <c r="AB2805" i="1" s="1"/>
  <c r="V2807" i="1"/>
  <c r="AB2807" i="1" s="1"/>
  <c r="Z2811" i="1"/>
  <c r="AB2811" i="1" s="1"/>
  <c r="AB2813" i="1"/>
  <c r="M2814" i="1"/>
  <c r="AB2814" i="1" s="1"/>
  <c r="S2816" i="1"/>
  <c r="AB2816" i="1" s="1"/>
  <c r="P2821" i="1"/>
  <c r="V2823" i="1"/>
  <c r="AB2823" i="1" s="1"/>
  <c r="Z2827" i="1"/>
  <c r="AB2827" i="1" s="1"/>
  <c r="AB2829" i="1"/>
  <c r="M2830" i="1"/>
  <c r="AB2830" i="1" s="1"/>
  <c r="P2833" i="1"/>
  <c r="V2835" i="1"/>
  <c r="AB2835" i="1" s="1"/>
  <c r="P2841" i="1"/>
  <c r="AB2841" i="1" s="1"/>
  <c r="V2843" i="1"/>
  <c r="AB2843" i="1" s="1"/>
  <c r="P2849" i="1"/>
  <c r="V2851" i="1"/>
  <c r="AB2851" i="1" s="1"/>
  <c r="P2857" i="1"/>
  <c r="AB2857" i="1" s="1"/>
  <c r="V2859" i="1"/>
  <c r="AB2859" i="1" s="1"/>
  <c r="P2865" i="1"/>
  <c r="V2867" i="1"/>
  <c r="AB2867" i="1" s="1"/>
  <c r="P2873" i="1"/>
  <c r="AB2873" i="1" s="1"/>
  <c r="V2875" i="1"/>
  <c r="AB2875" i="1" s="1"/>
  <c r="P2881" i="1"/>
  <c r="V2883" i="1"/>
  <c r="AB2883" i="1" s="1"/>
  <c r="P2889" i="1"/>
  <c r="AB2889" i="1" s="1"/>
  <c r="V2891" i="1"/>
  <c r="AB2891" i="1" s="1"/>
  <c r="P2897" i="1"/>
  <c r="V2899" i="1"/>
  <c r="AB2899" i="1" s="1"/>
  <c r="P2905" i="1"/>
  <c r="AB2905" i="1" s="1"/>
  <c r="V2907" i="1"/>
  <c r="AB2907" i="1" s="1"/>
  <c r="P2913" i="1"/>
  <c r="V2915" i="1"/>
  <c r="AB2915" i="1" s="1"/>
  <c r="P2921" i="1"/>
  <c r="AB2921" i="1" s="1"/>
  <c r="V2923" i="1"/>
  <c r="AB2923" i="1" s="1"/>
  <c r="P2929" i="1"/>
  <c r="V2931" i="1"/>
  <c r="AB2931" i="1" s="1"/>
  <c r="AB2936" i="1"/>
  <c r="S2936" i="1"/>
  <c r="AB2937" i="1"/>
  <c r="P2941" i="1"/>
  <c r="AB2941" i="1" s="1"/>
  <c r="V2943" i="1"/>
  <c r="AB2943" i="1" s="1"/>
  <c r="P2949" i="1"/>
  <c r="V2951" i="1"/>
  <c r="AB2951" i="1" s="1"/>
  <c r="P2957" i="1"/>
  <c r="AB2957" i="1" s="1"/>
  <c r="V2959" i="1"/>
  <c r="AB2959" i="1" s="1"/>
  <c r="P2965" i="1"/>
  <c r="V2967" i="1"/>
  <c r="AB2967" i="1" s="1"/>
  <c r="P2973" i="1"/>
  <c r="AB2973" i="1" s="1"/>
  <c r="V2975" i="1"/>
  <c r="AB2975" i="1" s="1"/>
  <c r="P2981" i="1"/>
  <c r="V2983" i="1"/>
  <c r="AB2983" i="1" s="1"/>
  <c r="P2989" i="1"/>
  <c r="AB2989" i="1" s="1"/>
  <c r="V2991" i="1"/>
  <c r="AB2991" i="1" s="1"/>
  <c r="P2997" i="1"/>
  <c r="V2999" i="1"/>
  <c r="AB2999" i="1" s="1"/>
  <c r="P3005" i="1"/>
  <c r="AB3005" i="1" s="1"/>
  <c r="V3007" i="1"/>
  <c r="AB3007" i="1" s="1"/>
  <c r="P3013" i="1"/>
  <c r="V3015" i="1"/>
  <c r="AB3015" i="1" s="1"/>
  <c r="P3021" i="1"/>
  <c r="AB3021" i="1" s="1"/>
  <c r="V3023" i="1"/>
  <c r="AB3023" i="1" s="1"/>
  <c r="P3029" i="1"/>
  <c r="V3031" i="1"/>
  <c r="AB3031" i="1" s="1"/>
  <c r="P3037" i="1"/>
  <c r="AB3037" i="1" s="1"/>
  <c r="V3039" i="1"/>
  <c r="AB3039" i="1" s="1"/>
  <c r="P3045" i="1"/>
  <c r="V3047" i="1"/>
  <c r="AB3047" i="1" s="1"/>
  <c r="P3053" i="1"/>
  <c r="AB3053" i="1" s="1"/>
  <c r="V3055" i="1"/>
  <c r="AB3055" i="1" s="1"/>
  <c r="P3061" i="1"/>
  <c r="V3063" i="1"/>
  <c r="AB3063" i="1" s="1"/>
  <c r="P3069" i="1"/>
  <c r="AB3069" i="1" s="1"/>
  <c r="V3071" i="1"/>
  <c r="AB3071" i="1" s="1"/>
  <c r="P3077" i="1"/>
  <c r="V3079" i="1"/>
  <c r="AB3079" i="1" s="1"/>
  <c r="P3085" i="1"/>
  <c r="AB3085" i="1" s="1"/>
  <c r="V3087" i="1"/>
  <c r="AB3087" i="1" s="1"/>
  <c r="P3093" i="1"/>
  <c r="V3095" i="1"/>
  <c r="AB3095" i="1" s="1"/>
  <c r="P3101" i="1"/>
  <c r="AB3101" i="1" s="1"/>
  <c r="V3103" i="1"/>
  <c r="AB3103" i="1" s="1"/>
  <c r="P3109" i="1"/>
  <c r="V3111" i="1"/>
  <c r="AB3111" i="1" s="1"/>
  <c r="P3117" i="1"/>
  <c r="AB3117" i="1" s="1"/>
  <c r="V3119" i="1"/>
  <c r="AB3119" i="1" s="1"/>
  <c r="P3125" i="1"/>
  <c r="V3127" i="1"/>
  <c r="AB3127" i="1" s="1"/>
  <c r="P3133" i="1"/>
  <c r="AB3133" i="1" s="1"/>
  <c r="V3135" i="1"/>
  <c r="AB3135" i="1" s="1"/>
  <c r="P3141" i="1"/>
  <c r="V3143" i="1"/>
  <c r="AB3143" i="1" s="1"/>
  <c r="P3149" i="1"/>
  <c r="AB3149" i="1" s="1"/>
  <c r="V3151" i="1"/>
  <c r="AB3151" i="1" s="1"/>
  <c r="P3157" i="1"/>
  <c r="V3159" i="1"/>
  <c r="AB3159" i="1" s="1"/>
  <c r="P3165" i="1"/>
  <c r="AB3165" i="1" s="1"/>
  <c r="V3167" i="1"/>
  <c r="AB3167" i="1" s="1"/>
  <c r="P3173" i="1"/>
  <c r="V3175" i="1"/>
  <c r="AB3175" i="1" s="1"/>
  <c r="P3181" i="1"/>
  <c r="AB3181" i="1" s="1"/>
  <c r="V3183" i="1"/>
  <c r="AB3183" i="1" s="1"/>
  <c r="P3189" i="1"/>
  <c r="V3191" i="1"/>
  <c r="AB3191" i="1" s="1"/>
  <c r="P3197" i="1"/>
  <c r="AB3197" i="1" s="1"/>
  <c r="V3199" i="1"/>
  <c r="AB3199" i="1" s="1"/>
  <c r="P3205" i="1"/>
  <c r="V3207" i="1"/>
  <c r="AB3207" i="1" s="1"/>
  <c r="P3213" i="1"/>
  <c r="AB3213" i="1" s="1"/>
  <c r="V3215" i="1"/>
  <c r="AB3215" i="1" s="1"/>
  <c r="P3221" i="1"/>
  <c r="V3223" i="1"/>
  <c r="AB3223" i="1" s="1"/>
  <c r="P3229" i="1"/>
  <c r="AB3229" i="1" s="1"/>
  <c r="V3231" i="1"/>
  <c r="AB3231" i="1" s="1"/>
  <c r="AB3236" i="1"/>
  <c r="S3236" i="1"/>
  <c r="AB3237" i="1"/>
  <c r="P3241" i="1"/>
  <c r="AB3241" i="1" s="1"/>
  <c r="Z3243" i="1"/>
  <c r="AB3243" i="1" s="1"/>
  <c r="M3246" i="1"/>
  <c r="V3247" i="1"/>
  <c r="AB3247" i="1" s="1"/>
  <c r="AB3252" i="1"/>
  <c r="S3252" i="1"/>
  <c r="AB3253" i="1"/>
  <c r="P3257" i="1"/>
  <c r="AB3257" i="1" s="1"/>
  <c r="Z3259" i="1"/>
  <c r="AB3259" i="1" s="1"/>
  <c r="M3262" i="1"/>
  <c r="AB3262" i="1" s="1"/>
  <c r="V3263" i="1"/>
  <c r="S3268" i="1"/>
  <c r="AB3268" i="1" s="1"/>
  <c r="AB3269" i="1"/>
  <c r="P3273" i="1"/>
  <c r="Z3275" i="1"/>
  <c r="AB3275" i="1" s="1"/>
  <c r="M3278" i="1"/>
  <c r="AB3278" i="1" s="1"/>
  <c r="V3279" i="1"/>
  <c r="AB3279" i="1" s="1"/>
  <c r="S3284" i="1"/>
  <c r="AB3284" i="1" s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4" i="1"/>
  <c r="AB3366" i="1"/>
  <c r="AB3373" i="1"/>
  <c r="AB3380" i="1"/>
  <c r="AB3382" i="1"/>
  <c r="AB3389" i="1"/>
  <c r="AB3396" i="1"/>
  <c r="AB3398" i="1"/>
  <c r="AB3405" i="1"/>
  <c r="AB3412" i="1"/>
  <c r="AB3414" i="1"/>
  <c r="AB3416" i="1"/>
  <c r="AB3418" i="1"/>
  <c r="AB3420" i="1"/>
  <c r="AB3438" i="1"/>
  <c r="AB3450" i="1"/>
  <c r="AB3452" i="1"/>
  <c r="AB3470" i="1"/>
  <c r="AB3482" i="1"/>
  <c r="AB3484" i="1"/>
  <c r="AB3514" i="1"/>
  <c r="AB3534" i="1"/>
  <c r="AB3546" i="1"/>
  <c r="AB3548" i="1"/>
  <c r="AB3565" i="1"/>
  <c r="AB3566" i="1"/>
  <c r="AB3578" i="1"/>
  <c r="AB3580" i="1"/>
  <c r="AB3598" i="1"/>
  <c r="AB3610" i="1"/>
  <c r="AB3630" i="1"/>
  <c r="AB3642" i="1"/>
  <c r="AB3661" i="1"/>
  <c r="AB3662" i="1"/>
  <c r="AB3459" i="1"/>
  <c r="AB3523" i="1"/>
  <c r="AB3651" i="1"/>
  <c r="AB3669" i="1"/>
  <c r="AB3671" i="1"/>
  <c r="AB3678" i="1"/>
  <c r="AB3680" i="1"/>
  <c r="AB3685" i="1"/>
  <c r="AB3687" i="1"/>
  <c r="AB3694" i="1"/>
  <c r="AB3696" i="1"/>
  <c r="AB3703" i="1"/>
  <c r="AB3710" i="1"/>
  <c r="AB3712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2" i="1"/>
  <c r="AB3425" i="1"/>
  <c r="V3431" i="1"/>
  <c r="AB3431" i="1" s="1"/>
  <c r="AB3433" i="1"/>
  <c r="AB3441" i="1"/>
  <c r="P3445" i="1"/>
  <c r="Z3445" i="1"/>
  <c r="M3446" i="1"/>
  <c r="AB3446" i="1" s="1"/>
  <c r="AB3449" i="1"/>
  <c r="P3453" i="1"/>
  <c r="AB3453" i="1" s="1"/>
  <c r="Z3453" i="1"/>
  <c r="M3454" i="1"/>
  <c r="AB3454" i="1" s="1"/>
  <c r="V3455" i="1"/>
  <c r="AB3457" i="1"/>
  <c r="V3463" i="1"/>
  <c r="AB3465" i="1"/>
  <c r="AB3473" i="1"/>
  <c r="P3477" i="1"/>
  <c r="AB3481" i="1"/>
  <c r="AB3489" i="1"/>
  <c r="P3493" i="1"/>
  <c r="AB3493" i="1" s="1"/>
  <c r="Z3493" i="1"/>
  <c r="M3494" i="1"/>
  <c r="AB3494" i="1" s="1"/>
  <c r="AB3497" i="1"/>
  <c r="P3501" i="1"/>
  <c r="AB3501" i="1" s="1"/>
  <c r="M3502" i="1"/>
  <c r="AB3502" i="1" s="1"/>
  <c r="AB3505" i="1"/>
  <c r="P3509" i="1"/>
  <c r="AB3509" i="1" s="1"/>
  <c r="AB3513" i="1"/>
  <c r="S3520" i="1"/>
  <c r="AB3520" i="1" s="1"/>
  <c r="AB3521" i="1"/>
  <c r="V3527" i="1"/>
  <c r="S3528" i="1"/>
  <c r="AB3528" i="1" s="1"/>
  <c r="AB3529" i="1"/>
  <c r="AB3537" i="1"/>
  <c r="AB3545" i="1"/>
  <c r="AB3553" i="1"/>
  <c r="AB3561" i="1"/>
  <c r="AB3569" i="1"/>
  <c r="AB3577" i="1"/>
  <c r="V3583" i="1"/>
  <c r="AB3585" i="1"/>
  <c r="AB3593" i="1"/>
  <c r="AB3601" i="1"/>
  <c r="V3607" i="1"/>
  <c r="AB3609" i="1"/>
  <c r="V3615" i="1"/>
  <c r="AB3615" i="1" s="1"/>
  <c r="AB3617" i="1"/>
  <c r="AB3625" i="1"/>
  <c r="AB3633" i="1"/>
  <c r="AB3641" i="1"/>
  <c r="V3647" i="1"/>
  <c r="AB3647" i="1" s="1"/>
  <c r="AB3649" i="1"/>
  <c r="AB3657" i="1"/>
  <c r="AB3665" i="1"/>
  <c r="AB3674" i="1"/>
  <c r="AB3676" i="1"/>
  <c r="AB3681" i="1"/>
  <c r="AB3683" i="1"/>
  <c r="AB3690" i="1"/>
  <c r="AB3692" i="1"/>
  <c r="AB3697" i="1"/>
  <c r="AB3699" i="1"/>
  <c r="AB3706" i="1"/>
  <c r="AB3708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1" i="1"/>
  <c r="AB3781" i="1"/>
  <c r="AB3808" i="1"/>
  <c r="P3419" i="1"/>
  <c r="AB3419" i="1" s="1"/>
  <c r="M3420" i="1"/>
  <c r="AB3423" i="1"/>
  <c r="P3427" i="1"/>
  <c r="AB3427" i="1" s="1"/>
  <c r="M3428" i="1"/>
  <c r="AB3428" i="1" s="1"/>
  <c r="V3429" i="1"/>
  <c r="AB3429" i="1" s="1"/>
  <c r="P3435" i="1"/>
  <c r="AB3435" i="1" s="1"/>
  <c r="M3436" i="1"/>
  <c r="AB3436" i="1" s="1"/>
  <c r="V3437" i="1"/>
  <c r="AB3437" i="1" s="1"/>
  <c r="AB3439" i="1"/>
  <c r="P3443" i="1"/>
  <c r="AB3443" i="1" s="1"/>
  <c r="M3444" i="1"/>
  <c r="AB3444" i="1" s="1"/>
  <c r="V3445" i="1"/>
  <c r="AB3445" i="1" s="1"/>
  <c r="S3446" i="1"/>
  <c r="AB3447" i="1"/>
  <c r="P3451" i="1"/>
  <c r="AB3451" i="1" s="1"/>
  <c r="Z3451" i="1"/>
  <c r="M3452" i="1"/>
  <c r="V3453" i="1"/>
  <c r="AB3455" i="1"/>
  <c r="P3459" i="1"/>
  <c r="M3460" i="1"/>
  <c r="AB3460" i="1" s="1"/>
  <c r="AB3463" i="1"/>
  <c r="P3467" i="1"/>
  <c r="AB3467" i="1" s="1"/>
  <c r="M3468" i="1"/>
  <c r="AB3468" i="1" s="1"/>
  <c r="V3469" i="1"/>
  <c r="AB3469" i="1" s="1"/>
  <c r="AB3471" i="1"/>
  <c r="P3475" i="1"/>
  <c r="AB3475" i="1" s="1"/>
  <c r="M3476" i="1"/>
  <c r="AB3476" i="1" s="1"/>
  <c r="V3477" i="1"/>
  <c r="AB3477" i="1" s="1"/>
  <c r="AB3479" i="1"/>
  <c r="P3483" i="1"/>
  <c r="AB3483" i="1" s="1"/>
  <c r="Z3483" i="1"/>
  <c r="M3484" i="1"/>
  <c r="AB3487" i="1"/>
  <c r="P3491" i="1"/>
  <c r="AB3491" i="1" s="1"/>
  <c r="M3492" i="1"/>
  <c r="AB3492" i="1" s="1"/>
  <c r="V3493" i="1"/>
  <c r="AB3495" i="1"/>
  <c r="P3499" i="1"/>
  <c r="AB3499" i="1" s="1"/>
  <c r="M3500" i="1"/>
  <c r="AB3500" i="1" s="1"/>
  <c r="AB3503" i="1"/>
  <c r="P3507" i="1"/>
  <c r="AB3507" i="1" s="1"/>
  <c r="M3508" i="1"/>
  <c r="AB3508" i="1" s="1"/>
  <c r="AB3511" i="1"/>
  <c r="P3515" i="1"/>
  <c r="Z3515" i="1"/>
  <c r="AB3515" i="1" s="1"/>
  <c r="M3516" i="1"/>
  <c r="AB3516" i="1" s="1"/>
  <c r="AB3519" i="1"/>
  <c r="Z3523" i="1"/>
  <c r="AB3527" i="1"/>
  <c r="P3531" i="1"/>
  <c r="AB3531" i="1" s="1"/>
  <c r="Z3531" i="1"/>
  <c r="M3532" i="1"/>
  <c r="AB3532" i="1" s="1"/>
  <c r="V3533" i="1"/>
  <c r="AB3533" i="1" s="1"/>
  <c r="AB3535" i="1"/>
  <c r="P3539" i="1"/>
  <c r="AB3539" i="1" s="1"/>
  <c r="M3540" i="1"/>
  <c r="AB3540" i="1" s="1"/>
  <c r="AB3543" i="1"/>
  <c r="P3547" i="1"/>
  <c r="AB3547" i="1" s="1"/>
  <c r="Z3547" i="1"/>
  <c r="M3548" i="1"/>
  <c r="AB3551" i="1"/>
  <c r="P3555" i="1"/>
  <c r="AB3555" i="1" s="1"/>
  <c r="M3556" i="1"/>
  <c r="AB3556" i="1" s="1"/>
  <c r="V3557" i="1"/>
  <c r="AB3557" i="1" s="1"/>
  <c r="AB3559" i="1"/>
  <c r="P3563" i="1"/>
  <c r="AB3563" i="1" s="1"/>
  <c r="Z3563" i="1"/>
  <c r="M3564" i="1"/>
  <c r="AB3564" i="1" s="1"/>
  <c r="AB3567" i="1"/>
  <c r="P3571" i="1"/>
  <c r="AB3571" i="1" s="1"/>
  <c r="Z3571" i="1"/>
  <c r="M3572" i="1"/>
  <c r="AB3572" i="1" s="1"/>
  <c r="AB3575" i="1"/>
  <c r="P3579" i="1"/>
  <c r="AB3579" i="1" s="1"/>
  <c r="M3580" i="1"/>
  <c r="V3581" i="1"/>
  <c r="AB3581" i="1" s="1"/>
  <c r="AB3583" i="1"/>
  <c r="P3587" i="1"/>
  <c r="AB3587" i="1" s="1"/>
  <c r="M3588" i="1"/>
  <c r="AB3588" i="1" s="1"/>
  <c r="AB3591" i="1"/>
  <c r="P3595" i="1"/>
  <c r="AB3595" i="1" s="1"/>
  <c r="Z3595" i="1"/>
  <c r="M3596" i="1"/>
  <c r="AB3596" i="1" s="1"/>
  <c r="V3597" i="1"/>
  <c r="AB3597" i="1" s="1"/>
  <c r="AB3599" i="1"/>
  <c r="P3603" i="1"/>
  <c r="AB3603" i="1" s="1"/>
  <c r="M3604" i="1"/>
  <c r="AB3604" i="1" s="1"/>
  <c r="AB3607" i="1"/>
  <c r="P3611" i="1"/>
  <c r="AB3611" i="1" s="1"/>
  <c r="M3612" i="1"/>
  <c r="AB3612" i="1" s="1"/>
  <c r="V3613" i="1"/>
  <c r="AB3613" i="1" s="1"/>
  <c r="P3619" i="1"/>
  <c r="AB3619" i="1" s="1"/>
  <c r="M3620" i="1"/>
  <c r="AB3620" i="1" s="1"/>
  <c r="AB3623" i="1"/>
  <c r="P3627" i="1"/>
  <c r="AB3627" i="1" s="1"/>
  <c r="M3628" i="1"/>
  <c r="AB3628" i="1" s="1"/>
  <c r="V3629" i="1"/>
  <c r="AB3629" i="1" s="1"/>
  <c r="AB3631" i="1"/>
  <c r="P3635" i="1"/>
  <c r="AB3635" i="1" s="1"/>
  <c r="M3636" i="1"/>
  <c r="AB3636" i="1" s="1"/>
  <c r="V3637" i="1"/>
  <c r="AB3637" i="1" s="1"/>
  <c r="S3638" i="1"/>
  <c r="AB3638" i="1" s="1"/>
  <c r="AB3639" i="1"/>
  <c r="P3643" i="1"/>
  <c r="AB3643" i="1" s="1"/>
  <c r="M3644" i="1"/>
  <c r="AB3644" i="1" s="1"/>
  <c r="P3651" i="1"/>
  <c r="M3652" i="1"/>
  <c r="AB3652" i="1" s="1"/>
  <c r="AB3655" i="1"/>
  <c r="P3659" i="1"/>
  <c r="AB3659" i="1" s="1"/>
  <c r="M3660" i="1"/>
  <c r="AB3660" i="1" s="1"/>
  <c r="AB3663" i="1"/>
  <c r="P3667" i="1"/>
  <c r="AB3667" i="1" s="1"/>
  <c r="AB3670" i="1"/>
  <c r="AB3672" i="1"/>
  <c r="AB3677" i="1"/>
  <c r="AB3679" i="1"/>
  <c r="AB3686" i="1"/>
  <c r="AB3688" i="1"/>
  <c r="AB3693" i="1"/>
  <c r="AB3695" i="1"/>
  <c r="AB3702" i="1"/>
  <c r="AB3704" i="1"/>
  <c r="AB3709" i="1"/>
  <c r="AB3711" i="1"/>
  <c r="AB3716" i="1"/>
  <c r="AB3718" i="1"/>
  <c r="AB3723" i="1"/>
  <c r="AB3725" i="1"/>
  <c r="AB3732" i="1"/>
  <c r="AB3734" i="1"/>
  <c r="AB3739" i="1"/>
  <c r="AB3741" i="1"/>
  <c r="AB3748" i="1"/>
  <c r="AB3750" i="1"/>
  <c r="AB3755" i="1"/>
  <c r="AB3757" i="1"/>
  <c r="AB3764" i="1"/>
  <c r="AB3766" i="1"/>
  <c r="AB3773" i="1"/>
  <c r="AB3776" i="1"/>
  <c r="AB3792" i="1"/>
  <c r="AB3814" i="1"/>
  <c r="P3774" i="1"/>
  <c r="V3776" i="1"/>
  <c r="P3778" i="1"/>
  <c r="AB3778" i="1" s="1"/>
  <c r="M3779" i="1"/>
  <c r="AB3779" i="1" s="1"/>
  <c r="V3780" i="1"/>
  <c r="S3781" i="1"/>
  <c r="AB3782" i="1"/>
  <c r="P3786" i="1"/>
  <c r="AB3786" i="1" s="1"/>
  <c r="M3787" i="1"/>
  <c r="AB3787" i="1" s="1"/>
  <c r="V3788" i="1"/>
  <c r="S3789" i="1"/>
  <c r="AB3789" i="1" s="1"/>
  <c r="P3794" i="1"/>
  <c r="M3795" i="1"/>
  <c r="AB3795" i="1" s="1"/>
  <c r="V3796" i="1"/>
  <c r="S3797" i="1"/>
  <c r="AB3797" i="1" s="1"/>
  <c r="P3802" i="1"/>
  <c r="M3803" i="1"/>
  <c r="AB3803" i="1" s="1"/>
  <c r="V3804" i="1"/>
  <c r="S3805" i="1"/>
  <c r="AB3805" i="1" s="1"/>
  <c r="Z3806" i="1"/>
  <c r="S3811" i="1"/>
  <c r="AB3815" i="1"/>
  <c r="AB4010" i="1"/>
  <c r="AB3780" i="1"/>
  <c r="AB3788" i="1"/>
  <c r="AB3796" i="1"/>
  <c r="AB3804" i="1"/>
  <c r="AB3807" i="1"/>
  <c r="Z3772" i="1"/>
  <c r="AB3774" i="1"/>
  <c r="M3775" i="1"/>
  <c r="AB3775" i="1" s="1"/>
  <c r="S3777" i="1"/>
  <c r="AB3777" i="1" s="1"/>
  <c r="P3782" i="1"/>
  <c r="M3783" i="1"/>
  <c r="AB3783" i="1" s="1"/>
  <c r="V3784" i="1"/>
  <c r="AB3784" i="1" s="1"/>
  <c r="S3785" i="1"/>
  <c r="AB3785" i="1" s="1"/>
  <c r="P3790" i="1"/>
  <c r="AB3790" i="1" s="1"/>
  <c r="M3791" i="1"/>
  <c r="AB3791" i="1" s="1"/>
  <c r="V3792" i="1"/>
  <c r="S3793" i="1"/>
  <c r="AB3793" i="1" s="1"/>
  <c r="AB3794" i="1"/>
  <c r="P3798" i="1"/>
  <c r="AB3798" i="1" s="1"/>
  <c r="M3799" i="1"/>
  <c r="AB3799" i="1" s="1"/>
  <c r="V3800" i="1"/>
  <c r="AB3800" i="1" s="1"/>
  <c r="S3801" i="1"/>
  <c r="AB3801" i="1" s="1"/>
  <c r="AB3802" i="1"/>
  <c r="M3809" i="1"/>
  <c r="AB3809" i="1" s="1"/>
  <c r="AB3824" i="1"/>
  <c r="S3827" i="1"/>
  <c r="AB3828" i="1"/>
  <c r="AB3885" i="1"/>
  <c r="AB3887" i="1"/>
  <c r="AB3901" i="1"/>
  <c r="AB3903" i="1"/>
  <c r="AB3919" i="1"/>
  <c r="AB3935" i="1"/>
  <c r="AB3949" i="1"/>
  <c r="AB3951" i="1"/>
  <c r="AB3965" i="1"/>
  <c r="AB3967" i="1"/>
  <c r="AB3983" i="1"/>
  <c r="AB3999" i="1"/>
  <c r="AB4013" i="1"/>
  <c r="AB4015" i="1"/>
  <c r="AB4029" i="1"/>
  <c r="AB4031" i="1"/>
  <c r="AB4047" i="1"/>
  <c r="AB4063" i="1"/>
  <c r="AB4090" i="1"/>
  <c r="AB4092" i="1"/>
  <c r="AB4136" i="1"/>
  <c r="AB4088" i="1"/>
  <c r="AB4095" i="1"/>
  <c r="AB4097" i="1"/>
  <c r="AB4104" i="1"/>
  <c r="V3822" i="1"/>
  <c r="AB3823" i="1"/>
  <c r="AB3831" i="1"/>
  <c r="AB3838" i="1"/>
  <c r="AB3847" i="1"/>
  <c r="AB3848" i="1"/>
  <c r="AB3854" i="1"/>
  <c r="AB3863" i="1"/>
  <c r="AB3864" i="1"/>
  <c r="AB3879" i="1"/>
  <c r="AB3895" i="1"/>
  <c r="AB3902" i="1"/>
  <c r="AB3911" i="1"/>
  <c r="AB3912" i="1"/>
  <c r="AB3918" i="1"/>
  <c r="AB3927" i="1"/>
  <c r="AB3928" i="1"/>
  <c r="AB3943" i="1"/>
  <c r="AB3959" i="1"/>
  <c r="AB3966" i="1"/>
  <c r="AB3975" i="1"/>
  <c r="AB3976" i="1"/>
  <c r="AB3982" i="1"/>
  <c r="AB3991" i="1"/>
  <c r="AB3992" i="1"/>
  <c r="AB4007" i="1"/>
  <c r="AB4030" i="1"/>
  <c r="AB4056" i="1"/>
  <c r="AB4082" i="1"/>
  <c r="AB4084" i="1"/>
  <c r="AB4098" i="1"/>
  <c r="AB4100" i="1"/>
  <c r="AB4073" i="1"/>
  <c r="Z3809" i="1"/>
  <c r="AB3811" i="1"/>
  <c r="M3812" i="1"/>
  <c r="AB3812" i="1" s="1"/>
  <c r="S3814" i="1"/>
  <c r="P3819" i="1"/>
  <c r="V3821" i="1"/>
  <c r="AB3821" i="1" s="1"/>
  <c r="Z3825" i="1"/>
  <c r="AB3825" i="1" s="1"/>
  <c r="M3828" i="1"/>
  <c r="P3832" i="1"/>
  <c r="AB3832" i="1" s="1"/>
  <c r="Z3834" i="1"/>
  <c r="AB3834" i="1" s="1"/>
  <c r="M3837" i="1"/>
  <c r="AB3837" i="1" s="1"/>
  <c r="V3838" i="1"/>
  <c r="AB3843" i="1"/>
  <c r="S3843" i="1"/>
  <c r="AB3844" i="1"/>
  <c r="P3848" i="1"/>
  <c r="Z3850" i="1"/>
  <c r="AB3850" i="1" s="1"/>
  <c r="M3853" i="1"/>
  <c r="AB3853" i="1" s="1"/>
  <c r="V3854" i="1"/>
  <c r="S3859" i="1"/>
  <c r="AB3859" i="1" s="1"/>
  <c r="AB3860" i="1"/>
  <c r="P3864" i="1"/>
  <c r="Z3866" i="1"/>
  <c r="AB3866" i="1" s="1"/>
  <c r="M3869" i="1"/>
  <c r="AB3869" i="1" s="1"/>
  <c r="V3870" i="1"/>
  <c r="AB3870" i="1" s="1"/>
  <c r="AB3875" i="1"/>
  <c r="S3875" i="1"/>
  <c r="AB3876" i="1"/>
  <c r="P3880" i="1"/>
  <c r="AB3880" i="1" s="1"/>
  <c r="Z3882" i="1"/>
  <c r="AB3882" i="1" s="1"/>
  <c r="M3885" i="1"/>
  <c r="V3886" i="1"/>
  <c r="AB3886" i="1" s="1"/>
  <c r="AB3891" i="1"/>
  <c r="S3891" i="1"/>
  <c r="AB3892" i="1"/>
  <c r="P3896" i="1"/>
  <c r="AB3896" i="1" s="1"/>
  <c r="Z3898" i="1"/>
  <c r="AB3898" i="1" s="1"/>
  <c r="M3901" i="1"/>
  <c r="V3902" i="1"/>
  <c r="S3907" i="1"/>
  <c r="AB3907" i="1" s="1"/>
  <c r="AB3908" i="1"/>
  <c r="P3912" i="1"/>
  <c r="Z3914" i="1"/>
  <c r="AB3914" i="1" s="1"/>
  <c r="M3917" i="1"/>
  <c r="AB3917" i="1" s="1"/>
  <c r="V3918" i="1"/>
  <c r="S3923" i="1"/>
  <c r="AB3923" i="1" s="1"/>
  <c r="AB3924" i="1"/>
  <c r="P3928" i="1"/>
  <c r="Z3930" i="1"/>
  <c r="AB3930" i="1" s="1"/>
  <c r="M3933" i="1"/>
  <c r="AB3933" i="1" s="1"/>
  <c r="V3934" i="1"/>
  <c r="AB3934" i="1" s="1"/>
  <c r="S3939" i="1"/>
  <c r="AB3939" i="1" s="1"/>
  <c r="AB3940" i="1"/>
  <c r="P3944" i="1"/>
  <c r="AB3944" i="1" s="1"/>
  <c r="Z3946" i="1"/>
  <c r="AB3946" i="1" s="1"/>
  <c r="M3949" i="1"/>
  <c r="V3950" i="1"/>
  <c r="AB3950" i="1" s="1"/>
  <c r="AB3955" i="1"/>
  <c r="S3955" i="1"/>
  <c r="AB3956" i="1"/>
  <c r="P3960" i="1"/>
  <c r="AB3960" i="1" s="1"/>
  <c r="Z3962" i="1"/>
  <c r="AB3962" i="1" s="1"/>
  <c r="M3965" i="1"/>
  <c r="V3966" i="1"/>
  <c r="S3971" i="1"/>
  <c r="AB3971" i="1" s="1"/>
  <c r="AB3972" i="1"/>
  <c r="P3976" i="1"/>
  <c r="Z3978" i="1"/>
  <c r="AB3978" i="1" s="1"/>
  <c r="M3981" i="1"/>
  <c r="AB3981" i="1" s="1"/>
  <c r="V3982" i="1"/>
  <c r="S3987" i="1"/>
  <c r="AB3987" i="1" s="1"/>
  <c r="AB3988" i="1"/>
  <c r="P3992" i="1"/>
  <c r="Z3994" i="1"/>
  <c r="AB3994" i="1" s="1"/>
  <c r="M3997" i="1"/>
  <c r="AB3997" i="1" s="1"/>
  <c r="V3998" i="1"/>
  <c r="AB3998" i="1" s="1"/>
  <c r="S4003" i="1"/>
  <c r="AB4003" i="1" s="1"/>
  <c r="AB4004" i="1"/>
  <c r="P4008" i="1"/>
  <c r="AB4008" i="1" s="1"/>
  <c r="Z4010" i="1"/>
  <c r="M4013" i="1"/>
  <c r="V4014" i="1"/>
  <c r="AB4014" i="1" s="1"/>
  <c r="AB4019" i="1"/>
  <c r="S4019" i="1"/>
  <c r="AB4020" i="1"/>
  <c r="P4024" i="1"/>
  <c r="AB4024" i="1" s="1"/>
  <c r="Z4026" i="1"/>
  <c r="AB4026" i="1" s="1"/>
  <c r="M4029" i="1"/>
  <c r="V4030" i="1"/>
  <c r="AB4035" i="1"/>
  <c r="S4035" i="1"/>
  <c r="AB4036" i="1"/>
  <c r="P4040" i="1"/>
  <c r="AB4040" i="1" s="1"/>
  <c r="Z4042" i="1"/>
  <c r="AB4042" i="1" s="1"/>
  <c r="M4045" i="1"/>
  <c r="AB4045" i="1" s="1"/>
  <c r="V4046" i="1"/>
  <c r="AB4046" i="1" s="1"/>
  <c r="S4051" i="1"/>
  <c r="AB4051" i="1" s="1"/>
  <c r="AB4052" i="1"/>
  <c r="P4056" i="1"/>
  <c r="Z4058" i="1"/>
  <c r="AB4058" i="1" s="1"/>
  <c r="M4061" i="1"/>
  <c r="AB4061" i="1" s="1"/>
  <c r="V4062" i="1"/>
  <c r="AB4062" i="1" s="1"/>
  <c r="S4067" i="1"/>
  <c r="AB4067" i="1" s="1"/>
  <c r="AB4068" i="1"/>
  <c r="Z4070" i="1"/>
  <c r="AB4070" i="1" s="1"/>
  <c r="M4073" i="1"/>
  <c r="S4075" i="1"/>
  <c r="AB4075" i="1" s="1"/>
  <c r="AB4076" i="1"/>
  <c r="Z4078" i="1"/>
  <c r="AB4078" i="1" s="1"/>
  <c r="M4081" i="1"/>
  <c r="AB4081" i="1" s="1"/>
  <c r="AB4121" i="1"/>
  <c r="AB4128" i="1"/>
  <c r="AB4258" i="1"/>
  <c r="AB4300" i="1"/>
  <c r="S3806" i="1"/>
  <c r="AB3806" i="1" s="1"/>
  <c r="P3811" i="1"/>
  <c r="V3813" i="1"/>
  <c r="AB3813" i="1" s="1"/>
  <c r="Z3817" i="1"/>
  <c r="AB3817" i="1" s="1"/>
  <c r="AB3819" i="1"/>
  <c r="M3820" i="1"/>
  <c r="AB3820" i="1" s="1"/>
  <c r="S3822" i="1"/>
  <c r="AB3822" i="1" s="1"/>
  <c r="P3827" i="1"/>
  <c r="AB3827" i="1" s="1"/>
  <c r="V3829" i="1"/>
  <c r="AB3829" i="1" s="1"/>
  <c r="V3830" i="1"/>
  <c r="AB3830" i="1" s="1"/>
  <c r="S3835" i="1"/>
  <c r="AB3835" i="1" s="1"/>
  <c r="AB3836" i="1"/>
  <c r="P3840" i="1"/>
  <c r="AB3840" i="1" s="1"/>
  <c r="Z3842" i="1"/>
  <c r="AB3842" i="1" s="1"/>
  <c r="M3845" i="1"/>
  <c r="AB3845" i="1" s="1"/>
  <c r="V3846" i="1"/>
  <c r="AB3846" i="1" s="1"/>
  <c r="S3851" i="1"/>
  <c r="AB3851" i="1" s="1"/>
  <c r="AB3852" i="1"/>
  <c r="P3856" i="1"/>
  <c r="AB3856" i="1" s="1"/>
  <c r="Z3858" i="1"/>
  <c r="AB3858" i="1" s="1"/>
  <c r="M3861" i="1"/>
  <c r="AB3861" i="1" s="1"/>
  <c r="V3862" i="1"/>
  <c r="AB3862" i="1" s="1"/>
  <c r="AB3867" i="1"/>
  <c r="S3867" i="1"/>
  <c r="AB3868" i="1"/>
  <c r="P3872" i="1"/>
  <c r="AB3872" i="1" s="1"/>
  <c r="Z3874" i="1"/>
  <c r="AB3874" i="1" s="1"/>
  <c r="M3877" i="1"/>
  <c r="AB3877" i="1" s="1"/>
  <c r="V3878" i="1"/>
  <c r="AB3878" i="1" s="1"/>
  <c r="AB3883" i="1"/>
  <c r="S3883" i="1"/>
  <c r="AB3884" i="1"/>
  <c r="P3888" i="1"/>
  <c r="AB3888" i="1" s="1"/>
  <c r="Z3890" i="1"/>
  <c r="AB3890" i="1" s="1"/>
  <c r="M3893" i="1"/>
  <c r="AB3893" i="1" s="1"/>
  <c r="V3894" i="1"/>
  <c r="AB3894" i="1" s="1"/>
  <c r="AB3899" i="1"/>
  <c r="S3899" i="1"/>
  <c r="AB3900" i="1"/>
  <c r="P3904" i="1"/>
  <c r="AB3904" i="1" s="1"/>
  <c r="Z3906" i="1"/>
  <c r="AB3906" i="1" s="1"/>
  <c r="M3909" i="1"/>
  <c r="AB3909" i="1" s="1"/>
  <c r="V3910" i="1"/>
  <c r="AB3910" i="1" s="1"/>
  <c r="S3915" i="1"/>
  <c r="AB3915" i="1" s="1"/>
  <c r="AB3916" i="1"/>
  <c r="P3920" i="1"/>
  <c r="AB3920" i="1" s="1"/>
  <c r="Z3922" i="1"/>
  <c r="AB3922" i="1" s="1"/>
  <c r="M3925" i="1"/>
  <c r="AB3925" i="1" s="1"/>
  <c r="V3926" i="1"/>
  <c r="AB3926" i="1" s="1"/>
  <c r="AB3931" i="1"/>
  <c r="S3931" i="1"/>
  <c r="AB3932" i="1"/>
  <c r="P3936" i="1"/>
  <c r="AB3936" i="1" s="1"/>
  <c r="Z3938" i="1"/>
  <c r="AB3938" i="1" s="1"/>
  <c r="M3941" i="1"/>
  <c r="AB3941" i="1" s="1"/>
  <c r="V3942" i="1"/>
  <c r="AB3942" i="1" s="1"/>
  <c r="AB3947" i="1"/>
  <c r="S3947" i="1"/>
  <c r="AB3948" i="1"/>
  <c r="P3952" i="1"/>
  <c r="AB3952" i="1" s="1"/>
  <c r="Z3954" i="1"/>
  <c r="AB3954" i="1" s="1"/>
  <c r="M3957" i="1"/>
  <c r="AB3957" i="1" s="1"/>
  <c r="V3958" i="1"/>
  <c r="AB3958" i="1" s="1"/>
  <c r="S3963" i="1"/>
  <c r="AB3963" i="1" s="1"/>
  <c r="AB3964" i="1"/>
  <c r="P3968" i="1"/>
  <c r="AB3968" i="1" s="1"/>
  <c r="Z3970" i="1"/>
  <c r="AB3970" i="1" s="1"/>
  <c r="M3973" i="1"/>
  <c r="AB3973" i="1" s="1"/>
  <c r="V3974" i="1"/>
  <c r="AB3974" i="1" s="1"/>
  <c r="S3979" i="1"/>
  <c r="AB3979" i="1" s="1"/>
  <c r="AB3980" i="1"/>
  <c r="P3984" i="1"/>
  <c r="AB3984" i="1" s="1"/>
  <c r="Z3986" i="1"/>
  <c r="AB3986" i="1" s="1"/>
  <c r="M3989" i="1"/>
  <c r="AB3989" i="1" s="1"/>
  <c r="V3990" i="1"/>
  <c r="AB3990" i="1" s="1"/>
  <c r="AB3995" i="1"/>
  <c r="S3995" i="1"/>
  <c r="AB3996" i="1"/>
  <c r="P4000" i="1"/>
  <c r="AB4000" i="1" s="1"/>
  <c r="Z4002" i="1"/>
  <c r="AB4002" i="1" s="1"/>
  <c r="M4005" i="1"/>
  <c r="AB4005" i="1" s="1"/>
  <c r="V4006" i="1"/>
  <c r="AB4006" i="1" s="1"/>
  <c r="AB4011" i="1"/>
  <c r="S4011" i="1"/>
  <c r="AB4012" i="1"/>
  <c r="P4016" i="1"/>
  <c r="AB4016" i="1" s="1"/>
  <c r="Z4018" i="1"/>
  <c r="AB4018" i="1" s="1"/>
  <c r="M4021" i="1"/>
  <c r="AB4021" i="1" s="1"/>
  <c r="V4022" i="1"/>
  <c r="AB4022" i="1" s="1"/>
  <c r="S4027" i="1"/>
  <c r="AB4027" i="1" s="1"/>
  <c r="AB4028" i="1"/>
  <c r="P4032" i="1"/>
  <c r="AB4032" i="1" s="1"/>
  <c r="Z4034" i="1"/>
  <c r="AB4034" i="1" s="1"/>
  <c r="M4037" i="1"/>
  <c r="AB4037" i="1" s="1"/>
  <c r="V4038" i="1"/>
  <c r="AB4038" i="1" s="1"/>
  <c r="S4043" i="1"/>
  <c r="AB4043" i="1" s="1"/>
  <c r="AB4044" i="1"/>
  <c r="P4048" i="1"/>
  <c r="AB4048" i="1" s="1"/>
  <c r="Z4050" i="1"/>
  <c r="AB4050" i="1" s="1"/>
  <c r="M4053" i="1"/>
  <c r="AB4053" i="1" s="1"/>
  <c r="V4054" i="1"/>
  <c r="AB4054" i="1" s="1"/>
  <c r="AB4059" i="1"/>
  <c r="S4059" i="1"/>
  <c r="AB4060" i="1"/>
  <c r="P4064" i="1"/>
  <c r="AB4064" i="1" s="1"/>
  <c r="Z4066" i="1"/>
  <c r="AB4066" i="1" s="1"/>
  <c r="M4069" i="1"/>
  <c r="AB4069" i="1" s="1"/>
  <c r="AB4071" i="1"/>
  <c r="S4071" i="1"/>
  <c r="AB4072" i="1"/>
  <c r="Z4074" i="1"/>
  <c r="AB4074" i="1" s="1"/>
  <c r="M4077" i="1"/>
  <c r="AB4077" i="1" s="1"/>
  <c r="AB4079" i="1"/>
  <c r="S4079" i="1"/>
  <c r="AB4080" i="1"/>
  <c r="AB4116" i="1"/>
  <c r="AB4120" i="1"/>
  <c r="AB4148" i="1"/>
  <c r="AB4194" i="1"/>
  <c r="AB4246" i="1"/>
  <c r="AB4301" i="1"/>
  <c r="AB4322" i="1"/>
  <c r="AB4324" i="1"/>
  <c r="AB4106" i="1"/>
  <c r="AB4114" i="1"/>
  <c r="AB4115" i="1"/>
  <c r="AB4122" i="1"/>
  <c r="AB4130" i="1"/>
  <c r="AB4131" i="1"/>
  <c r="AB4138" i="1"/>
  <c r="AB4139" i="1"/>
  <c r="AB4146" i="1"/>
  <c r="AB4154" i="1"/>
  <c r="AB4155" i="1"/>
  <c r="AB4210" i="1"/>
  <c r="AB4267" i="1"/>
  <c r="AB4274" i="1"/>
  <c r="AB4281" i="1"/>
  <c r="AB4327" i="1"/>
  <c r="AB4361" i="1"/>
  <c r="AB4377" i="1"/>
  <c r="AB4393" i="1"/>
  <c r="AB4409" i="1"/>
  <c r="AB4425" i="1"/>
  <c r="AB4441" i="1"/>
  <c r="AB4505" i="1"/>
  <c r="P4107" i="1"/>
  <c r="AB4107" i="1" s="1"/>
  <c r="V4109" i="1"/>
  <c r="AB4109" i="1" s="1"/>
  <c r="P4115" i="1"/>
  <c r="V4117" i="1"/>
  <c r="AB4117" i="1" s="1"/>
  <c r="P4123" i="1"/>
  <c r="AB4123" i="1" s="1"/>
  <c r="V4125" i="1"/>
  <c r="AB4125" i="1" s="1"/>
  <c r="V4141" i="1"/>
  <c r="AB4141" i="1" s="1"/>
  <c r="P4147" i="1"/>
  <c r="AB4147" i="1" s="1"/>
  <c r="V4149" i="1"/>
  <c r="AB4149" i="1" s="1"/>
  <c r="AB4162" i="1"/>
  <c r="AB4169" i="1"/>
  <c r="V4181" i="1"/>
  <c r="M4185" i="1"/>
  <c r="M4188" i="1"/>
  <c r="AB4188" i="1" s="1"/>
  <c r="P4195" i="1"/>
  <c r="AB4195" i="1" s="1"/>
  <c r="AB4206" i="1"/>
  <c r="AB4212" i="1"/>
  <c r="AB4226" i="1"/>
  <c r="AB4233" i="1"/>
  <c r="V4245" i="1"/>
  <c r="M4249" i="1"/>
  <c r="AB4270" i="1"/>
  <c r="AB4290" i="1"/>
  <c r="AB4297" i="1"/>
  <c r="AB4357" i="1"/>
  <c r="AB4373" i="1"/>
  <c r="AB4389" i="1"/>
  <c r="AB4405" i="1"/>
  <c r="AB4421" i="1"/>
  <c r="AB4437" i="1"/>
  <c r="Z4105" i="1"/>
  <c r="AB4105" i="1" s="1"/>
  <c r="M4108" i="1"/>
  <c r="AB4108" i="1" s="1"/>
  <c r="S4110" i="1"/>
  <c r="AB4110" i="1" s="1"/>
  <c r="AB4111" i="1"/>
  <c r="Z4113" i="1"/>
  <c r="AB4113" i="1" s="1"/>
  <c r="M4116" i="1"/>
  <c r="S4118" i="1"/>
  <c r="AB4118" i="1" s="1"/>
  <c r="AB4119" i="1"/>
  <c r="Z4121" i="1"/>
  <c r="M4124" i="1"/>
  <c r="AB4124" i="1" s="1"/>
  <c r="S4126" i="1"/>
  <c r="AB4126" i="1" s="1"/>
  <c r="AB4127" i="1"/>
  <c r="Z4129" i="1"/>
  <c r="AB4129" i="1" s="1"/>
  <c r="M4132" i="1"/>
  <c r="AB4132" i="1" s="1"/>
  <c r="AB4134" i="1"/>
  <c r="S4134" i="1"/>
  <c r="AB4135" i="1"/>
  <c r="Z4137" i="1"/>
  <c r="AB4137" i="1" s="1"/>
  <c r="M4140" i="1"/>
  <c r="AB4140" i="1" s="1"/>
  <c r="AB4142" i="1"/>
  <c r="S4142" i="1"/>
  <c r="AB4143" i="1"/>
  <c r="Z4145" i="1"/>
  <c r="AB4145" i="1" s="1"/>
  <c r="M4148" i="1"/>
  <c r="S4150" i="1"/>
  <c r="AB4150" i="1" s="1"/>
  <c r="AB4151" i="1"/>
  <c r="Z4153" i="1"/>
  <c r="AB4153" i="1" s="1"/>
  <c r="M4156" i="1"/>
  <c r="AB4156" i="1" s="1"/>
  <c r="S4158" i="1"/>
  <c r="AB4158" i="1" s="1"/>
  <c r="V4166" i="1"/>
  <c r="S4171" i="1"/>
  <c r="AB4171" i="1" s="1"/>
  <c r="AB4178" i="1"/>
  <c r="Z4182" i="1"/>
  <c r="AB4185" i="1"/>
  <c r="V4197" i="1"/>
  <c r="AB4197" i="1" s="1"/>
  <c r="M4201" i="1"/>
  <c r="AB4201" i="1" s="1"/>
  <c r="M4204" i="1"/>
  <c r="AB4204" i="1" s="1"/>
  <c r="P4211" i="1"/>
  <c r="P4212" i="1"/>
  <c r="AB4216" i="1"/>
  <c r="Z4217" i="1"/>
  <c r="AB4217" i="1" s="1"/>
  <c r="S4222" i="1"/>
  <c r="AB4222" i="1" s="1"/>
  <c r="V4230" i="1"/>
  <c r="S4235" i="1"/>
  <c r="AB4239" i="1"/>
  <c r="AB4242" i="1"/>
  <c r="Z4246" i="1"/>
  <c r="AB4249" i="1"/>
  <c r="V4261" i="1"/>
  <c r="AB4261" i="1" s="1"/>
  <c r="M4265" i="1"/>
  <c r="AB4265" i="1" s="1"/>
  <c r="M4268" i="1"/>
  <c r="AB4268" i="1" s="1"/>
  <c r="P4275" i="1"/>
  <c r="P4276" i="1"/>
  <c r="Z4281" i="1"/>
  <c r="AB4286" i="1"/>
  <c r="S4286" i="1"/>
  <c r="V4294" i="1"/>
  <c r="AB4299" i="1"/>
  <c r="S4299" i="1"/>
  <c r="AB4306" i="1"/>
  <c r="Z4310" i="1"/>
  <c r="AB4313" i="1"/>
  <c r="M4324" i="1"/>
  <c r="AB4329" i="1"/>
  <c r="AB4369" i="1"/>
  <c r="AB4385" i="1"/>
  <c r="AB4401" i="1"/>
  <c r="AB4417" i="1"/>
  <c r="AB4433" i="1"/>
  <c r="AB4449" i="1"/>
  <c r="AB4463" i="1"/>
  <c r="AB4518" i="1"/>
  <c r="AB4525" i="1"/>
  <c r="AB4545" i="1"/>
  <c r="AB4626" i="1"/>
  <c r="Z4161" i="1"/>
  <c r="AB4163" i="1"/>
  <c r="M4164" i="1"/>
  <c r="AB4164" i="1" s="1"/>
  <c r="S4166" i="1"/>
  <c r="AB4166" i="1" s="1"/>
  <c r="P4171" i="1"/>
  <c r="V4173" i="1"/>
  <c r="AB4173" i="1" s="1"/>
  <c r="Z4177" i="1"/>
  <c r="AB4179" i="1"/>
  <c r="M4180" i="1"/>
  <c r="AB4180" i="1" s="1"/>
  <c r="S4182" i="1"/>
  <c r="AB4182" i="1" s="1"/>
  <c r="P4187" i="1"/>
  <c r="AB4187" i="1" s="1"/>
  <c r="V4189" i="1"/>
  <c r="AB4189" i="1" s="1"/>
  <c r="Z4193" i="1"/>
  <c r="M4196" i="1"/>
  <c r="AB4196" i="1" s="1"/>
  <c r="S4198" i="1"/>
  <c r="AB4198" i="1" s="1"/>
  <c r="P4203" i="1"/>
  <c r="AB4203" i="1" s="1"/>
  <c r="V4205" i="1"/>
  <c r="AB4205" i="1" s="1"/>
  <c r="Z4209" i="1"/>
  <c r="AB4211" i="1"/>
  <c r="M4212" i="1"/>
  <c r="S4214" i="1"/>
  <c r="AB4214" i="1" s="1"/>
  <c r="P4219" i="1"/>
  <c r="AB4219" i="1" s="1"/>
  <c r="V4221" i="1"/>
  <c r="AB4221" i="1" s="1"/>
  <c r="Z4225" i="1"/>
  <c r="AB4227" i="1"/>
  <c r="M4228" i="1"/>
  <c r="AB4228" i="1" s="1"/>
  <c r="S4230" i="1"/>
  <c r="AB4230" i="1" s="1"/>
  <c r="P4235" i="1"/>
  <c r="AB4235" i="1" s="1"/>
  <c r="V4237" i="1"/>
  <c r="AB4237" i="1" s="1"/>
  <c r="Z4241" i="1"/>
  <c r="AB4243" i="1"/>
  <c r="M4244" i="1"/>
  <c r="AB4244" i="1" s="1"/>
  <c r="S4246" i="1"/>
  <c r="P4251" i="1"/>
  <c r="AB4251" i="1" s="1"/>
  <c r="V4253" i="1"/>
  <c r="AB4253" i="1" s="1"/>
  <c r="Z4257" i="1"/>
  <c r="AB4259" i="1"/>
  <c r="M4260" i="1"/>
  <c r="AB4260" i="1" s="1"/>
  <c r="S4262" i="1"/>
  <c r="AB4262" i="1" s="1"/>
  <c r="P4267" i="1"/>
  <c r="V4269" i="1"/>
  <c r="AB4269" i="1" s="1"/>
  <c r="Z4273" i="1"/>
  <c r="AB4275" i="1"/>
  <c r="M4276" i="1"/>
  <c r="AB4276" i="1" s="1"/>
  <c r="S4278" i="1"/>
  <c r="AB4278" i="1" s="1"/>
  <c r="P4283" i="1"/>
  <c r="AB4283" i="1" s="1"/>
  <c r="V4285" i="1"/>
  <c r="AB4285" i="1" s="1"/>
  <c r="Z4289" i="1"/>
  <c r="AB4291" i="1"/>
  <c r="M4292" i="1"/>
  <c r="AB4292" i="1" s="1"/>
  <c r="S4294" i="1"/>
  <c r="AB4294" i="1" s="1"/>
  <c r="P4299" i="1"/>
  <c r="V4301" i="1"/>
  <c r="Z4305" i="1"/>
  <c r="AB4307" i="1"/>
  <c r="M4308" i="1"/>
  <c r="AB4308" i="1" s="1"/>
  <c r="S4310" i="1"/>
  <c r="AB4310" i="1" s="1"/>
  <c r="P4315" i="1"/>
  <c r="AB4315" i="1" s="1"/>
  <c r="V4317" i="1"/>
  <c r="AB4317" i="1" s="1"/>
  <c r="Z4321" i="1"/>
  <c r="Z4325" i="1"/>
  <c r="M4328" i="1"/>
  <c r="AB4328" i="1" s="1"/>
  <c r="S4330" i="1"/>
  <c r="AB4330" i="1" s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69" i="1"/>
  <c r="AB4470" i="1"/>
  <c r="AB4477" i="1"/>
  <c r="AB4479" i="1"/>
  <c r="M4482" i="1"/>
  <c r="P4493" i="1"/>
  <c r="AB4497" i="1"/>
  <c r="AB4537" i="1"/>
  <c r="P4159" i="1"/>
  <c r="AB4159" i="1" s="1"/>
  <c r="V4161" i="1"/>
  <c r="AB4161" i="1" s="1"/>
  <c r="Z4165" i="1"/>
  <c r="AB4165" i="1" s="1"/>
  <c r="AB4167" i="1"/>
  <c r="M4168" i="1"/>
  <c r="AB4168" i="1" s="1"/>
  <c r="S4170" i="1"/>
  <c r="AB4170" i="1" s="1"/>
  <c r="P4175" i="1"/>
  <c r="AB4175" i="1" s="1"/>
  <c r="V4177" i="1"/>
  <c r="AB4177" i="1" s="1"/>
  <c r="Z4181" i="1"/>
  <c r="AB4181" i="1" s="1"/>
  <c r="AB4183" i="1"/>
  <c r="M4184" i="1"/>
  <c r="AB4184" i="1" s="1"/>
  <c r="S4186" i="1"/>
  <c r="AB4186" i="1" s="1"/>
  <c r="P4191" i="1"/>
  <c r="AB4191" i="1" s="1"/>
  <c r="V4193" i="1"/>
  <c r="AB4193" i="1" s="1"/>
  <c r="Z4197" i="1"/>
  <c r="AB4199" i="1"/>
  <c r="M4200" i="1"/>
  <c r="AB4200" i="1" s="1"/>
  <c r="S4202" i="1"/>
  <c r="AB4202" i="1" s="1"/>
  <c r="P4207" i="1"/>
  <c r="AB4207" i="1" s="1"/>
  <c r="V4209" i="1"/>
  <c r="AB4209" i="1" s="1"/>
  <c r="Z4213" i="1"/>
  <c r="AB4213" i="1" s="1"/>
  <c r="AB4215" i="1"/>
  <c r="M4216" i="1"/>
  <c r="S4218" i="1"/>
  <c r="AB4218" i="1" s="1"/>
  <c r="P4223" i="1"/>
  <c r="AB4223" i="1" s="1"/>
  <c r="V4225" i="1"/>
  <c r="AB4225" i="1" s="1"/>
  <c r="Z4229" i="1"/>
  <c r="AB4229" i="1" s="1"/>
  <c r="AB4231" i="1"/>
  <c r="M4232" i="1"/>
  <c r="AB4232" i="1" s="1"/>
  <c r="S4234" i="1"/>
  <c r="AB4234" i="1" s="1"/>
  <c r="P4239" i="1"/>
  <c r="V4241" i="1"/>
  <c r="AB4241" i="1" s="1"/>
  <c r="Z4245" i="1"/>
  <c r="AB4245" i="1" s="1"/>
  <c r="AB4247" i="1"/>
  <c r="M4248" i="1"/>
  <c r="AB4248" i="1" s="1"/>
  <c r="S4250" i="1"/>
  <c r="AB4250" i="1" s="1"/>
  <c r="P4255" i="1"/>
  <c r="AB4255" i="1" s="1"/>
  <c r="V4257" i="1"/>
  <c r="AB4257" i="1" s="1"/>
  <c r="Z4261" i="1"/>
  <c r="AB4263" i="1"/>
  <c r="M4264" i="1"/>
  <c r="AB4264" i="1" s="1"/>
  <c r="S4266" i="1"/>
  <c r="AB4266" i="1" s="1"/>
  <c r="P4271" i="1"/>
  <c r="AB4271" i="1" s="1"/>
  <c r="V4273" i="1"/>
  <c r="AB4273" i="1" s="1"/>
  <c r="Z4277" i="1"/>
  <c r="AB4277" i="1" s="1"/>
  <c r="AB4279" i="1"/>
  <c r="M4280" i="1"/>
  <c r="AB4280" i="1" s="1"/>
  <c r="S4282" i="1"/>
  <c r="AB4282" i="1" s="1"/>
  <c r="P4287" i="1"/>
  <c r="AB4287" i="1" s="1"/>
  <c r="V4289" i="1"/>
  <c r="AB4289" i="1" s="1"/>
  <c r="Z4293" i="1"/>
  <c r="AB4293" i="1" s="1"/>
  <c r="AB4295" i="1"/>
  <c r="M4296" i="1"/>
  <c r="AB4296" i="1" s="1"/>
  <c r="S4298" i="1"/>
  <c r="AB4298" i="1" s="1"/>
  <c r="P4303" i="1"/>
  <c r="AB4303" i="1" s="1"/>
  <c r="V4305" i="1"/>
  <c r="AB4305" i="1" s="1"/>
  <c r="Z4309" i="1"/>
  <c r="AB4309" i="1" s="1"/>
  <c r="AB4311" i="1"/>
  <c r="M4312" i="1"/>
  <c r="AB4312" i="1" s="1"/>
  <c r="S4314" i="1"/>
  <c r="AB4314" i="1" s="1"/>
  <c r="P4319" i="1"/>
  <c r="AB4319" i="1" s="1"/>
  <c r="V4321" i="1"/>
  <c r="AB4321" i="1" s="1"/>
  <c r="P4323" i="1"/>
  <c r="AB4323" i="1" s="1"/>
  <c r="V4325" i="1"/>
  <c r="AB4325" i="1" s="1"/>
  <c r="AB4454" i="1"/>
  <c r="S4468" i="1"/>
  <c r="Z4479" i="1"/>
  <c r="AB4486" i="1"/>
  <c r="AB4491" i="1"/>
  <c r="AB4493" i="1"/>
  <c r="AB4495" i="1"/>
  <c r="M4498" i="1"/>
  <c r="AB4498" i="1" s="1"/>
  <c r="P4509" i="1"/>
  <c r="AB4509" i="1" s="1"/>
  <c r="AB4520" i="1"/>
  <c r="AB4529" i="1"/>
  <c r="AB4566" i="1"/>
  <c r="AB4492" i="1"/>
  <c r="AB4531" i="1"/>
  <c r="AB4539" i="1"/>
  <c r="AB4547" i="1"/>
  <c r="AB4555" i="1"/>
  <c r="AB4574" i="1"/>
  <c r="AB4583" i="1"/>
  <c r="AB4592" i="1"/>
  <c r="AB4597" i="1"/>
  <c r="AB4606" i="1"/>
  <c r="AB4615" i="1"/>
  <c r="AB4618" i="1"/>
  <c r="AB4638" i="1"/>
  <c r="AB4647" i="1"/>
  <c r="P4456" i="1"/>
  <c r="AB4456" i="1" s="1"/>
  <c r="V4458" i="1"/>
  <c r="AB4458" i="1" s="1"/>
  <c r="Z4462" i="1"/>
  <c r="AB4464" i="1"/>
  <c r="M4465" i="1"/>
  <c r="AB4465" i="1" s="1"/>
  <c r="S4467" i="1"/>
  <c r="AB4467" i="1" s="1"/>
  <c r="P4472" i="1"/>
  <c r="AB4472" i="1" s="1"/>
  <c r="V4474" i="1"/>
  <c r="AB4474" i="1" s="1"/>
  <c r="Z4478" i="1"/>
  <c r="AB4480" i="1"/>
  <c r="M4481" i="1"/>
  <c r="AB4481" i="1" s="1"/>
  <c r="S4483" i="1"/>
  <c r="AB4483" i="1" s="1"/>
  <c r="P4488" i="1"/>
  <c r="AB4488" i="1" s="1"/>
  <c r="V4490" i="1"/>
  <c r="AB4490" i="1" s="1"/>
  <c r="Z4494" i="1"/>
  <c r="AB4496" i="1"/>
  <c r="M4497" i="1"/>
  <c r="S4499" i="1"/>
  <c r="AB4499" i="1" s="1"/>
  <c r="P4504" i="1"/>
  <c r="AB4504" i="1" s="1"/>
  <c r="V4506" i="1"/>
  <c r="AB4506" i="1" s="1"/>
  <c r="Z4510" i="1"/>
  <c r="AB4512" i="1"/>
  <c r="M4513" i="1"/>
  <c r="AB4513" i="1" s="1"/>
  <c r="S4515" i="1"/>
  <c r="AB4515" i="1" s="1"/>
  <c r="P4520" i="1"/>
  <c r="V4522" i="1"/>
  <c r="AB4522" i="1" s="1"/>
  <c r="V4526" i="1"/>
  <c r="AB4526" i="1" s="1"/>
  <c r="P4532" i="1"/>
  <c r="AB4532" i="1" s="1"/>
  <c r="V4534" i="1"/>
  <c r="AB4534" i="1" s="1"/>
  <c r="P4540" i="1"/>
  <c r="AB4540" i="1" s="1"/>
  <c r="V4542" i="1"/>
  <c r="AB4542" i="1" s="1"/>
  <c r="P4548" i="1"/>
  <c r="AB4548" i="1" s="1"/>
  <c r="V4550" i="1"/>
  <c r="AB4550" i="1" s="1"/>
  <c r="P4556" i="1"/>
  <c r="AB4556" i="1" s="1"/>
  <c r="V4558" i="1"/>
  <c r="AB4558" i="1" s="1"/>
  <c r="AB4560" i="1"/>
  <c r="AB4564" i="1"/>
  <c r="AB4590" i="1"/>
  <c r="AB4591" i="1"/>
  <c r="AB4599" i="1"/>
  <c r="AB4627" i="1"/>
  <c r="AB4633" i="1"/>
  <c r="AB4653" i="1"/>
  <c r="AB4659" i="1"/>
  <c r="AB4674" i="1"/>
  <c r="M4453" i="1"/>
  <c r="AB4453" i="1" s="1"/>
  <c r="S4455" i="1"/>
  <c r="AB4455" i="1" s="1"/>
  <c r="P4460" i="1"/>
  <c r="AB4460" i="1" s="1"/>
  <c r="V4462" i="1"/>
  <c r="AB4462" i="1" s="1"/>
  <c r="Z4466" i="1"/>
  <c r="AB4466" i="1" s="1"/>
  <c r="AB4468" i="1"/>
  <c r="M4469" i="1"/>
  <c r="S4471" i="1"/>
  <c r="AB4471" i="1" s="1"/>
  <c r="P4476" i="1"/>
  <c r="AB4476" i="1" s="1"/>
  <c r="V4478" i="1"/>
  <c r="AB4478" i="1" s="1"/>
  <c r="Z4482" i="1"/>
  <c r="AB4482" i="1" s="1"/>
  <c r="AB4484" i="1"/>
  <c r="M4485" i="1"/>
  <c r="AB4485" i="1" s="1"/>
  <c r="S4487" i="1"/>
  <c r="AB4487" i="1" s="1"/>
  <c r="P4492" i="1"/>
  <c r="V4494" i="1"/>
  <c r="AB4494" i="1" s="1"/>
  <c r="Z4498" i="1"/>
  <c r="AB4500" i="1"/>
  <c r="M4501" i="1"/>
  <c r="AB4501" i="1" s="1"/>
  <c r="S4503" i="1"/>
  <c r="AB4503" i="1" s="1"/>
  <c r="P4508" i="1"/>
  <c r="AB4508" i="1" s="1"/>
  <c r="V4510" i="1"/>
  <c r="AB4510" i="1" s="1"/>
  <c r="Z4514" i="1"/>
  <c r="AB4514" i="1" s="1"/>
  <c r="AB4516" i="1"/>
  <c r="M4517" i="1"/>
  <c r="AB4517" i="1" s="1"/>
  <c r="S4519" i="1"/>
  <c r="AB4519" i="1" s="1"/>
  <c r="P4524" i="1"/>
  <c r="AB4524" i="1" s="1"/>
  <c r="S4527" i="1"/>
  <c r="AB4527" i="1" s="1"/>
  <c r="AB4528" i="1"/>
  <c r="Z4530" i="1"/>
  <c r="AB4530" i="1" s="1"/>
  <c r="M4533" i="1"/>
  <c r="AB4533" i="1" s="1"/>
  <c r="S4535" i="1"/>
  <c r="AB4535" i="1" s="1"/>
  <c r="AB4536" i="1"/>
  <c r="Z4538" i="1"/>
  <c r="AB4538" i="1" s="1"/>
  <c r="M4541" i="1"/>
  <c r="AB4541" i="1" s="1"/>
  <c r="AB4543" i="1"/>
  <c r="S4543" i="1"/>
  <c r="AB4544" i="1"/>
  <c r="Z4546" i="1"/>
  <c r="AB4546" i="1" s="1"/>
  <c r="M4549" i="1"/>
  <c r="AB4549" i="1" s="1"/>
  <c r="S4551" i="1"/>
  <c r="AB4551" i="1" s="1"/>
  <c r="AB4552" i="1"/>
  <c r="Z4554" i="1"/>
  <c r="AB4554" i="1" s="1"/>
  <c r="M4557" i="1"/>
  <c r="AB4557" i="1" s="1"/>
  <c r="S4559" i="1"/>
  <c r="AB4559" i="1" s="1"/>
  <c r="AB4573" i="1"/>
  <c r="AB4579" i="1"/>
  <c r="AB4585" i="1"/>
  <c r="AB4586" i="1"/>
  <c r="AB4605" i="1"/>
  <c r="AB4611" i="1"/>
  <c r="AB4637" i="1"/>
  <c r="AB4643" i="1"/>
  <c r="AB4628" i="1"/>
  <c r="AB4648" i="1"/>
  <c r="AB4649" i="1"/>
  <c r="AB4664" i="1"/>
  <c r="AB4665" i="1"/>
  <c r="AB4717" i="1"/>
  <c r="AB4568" i="1"/>
  <c r="AB4584" i="1"/>
  <c r="AB4600" i="1"/>
  <c r="M4601" i="1"/>
  <c r="AB4601" i="1" s="1"/>
  <c r="AB4616" i="1"/>
  <c r="M4617" i="1"/>
  <c r="AB4617" i="1" s="1"/>
  <c r="AB4632" i="1"/>
  <c r="AB4660" i="1"/>
  <c r="AB4676" i="1"/>
  <c r="Z4570" i="1"/>
  <c r="AB4570" i="1" s="1"/>
  <c r="AB4572" i="1"/>
  <c r="M4573" i="1"/>
  <c r="S4575" i="1"/>
  <c r="AB4575" i="1" s="1"/>
  <c r="P4580" i="1"/>
  <c r="AB4580" i="1" s="1"/>
  <c r="V4582" i="1"/>
  <c r="AB4582" i="1" s="1"/>
  <c r="Z4586" i="1"/>
  <c r="AB4588" i="1"/>
  <c r="M4589" i="1"/>
  <c r="AB4589" i="1" s="1"/>
  <c r="S4591" i="1"/>
  <c r="P4596" i="1"/>
  <c r="AB4596" i="1" s="1"/>
  <c r="V4598" i="1"/>
  <c r="AB4598" i="1" s="1"/>
  <c r="Z4602" i="1"/>
  <c r="AB4602" i="1" s="1"/>
  <c r="AB4604" i="1"/>
  <c r="M4605" i="1"/>
  <c r="S4607" i="1"/>
  <c r="AB4607" i="1" s="1"/>
  <c r="P4612" i="1"/>
  <c r="AB4612" i="1" s="1"/>
  <c r="V4614" i="1"/>
  <c r="AB4614" i="1" s="1"/>
  <c r="Z4618" i="1"/>
  <c r="AB4620" i="1"/>
  <c r="M4621" i="1"/>
  <c r="AB4621" i="1" s="1"/>
  <c r="S4623" i="1"/>
  <c r="AB4623" i="1" s="1"/>
  <c r="P4628" i="1"/>
  <c r="V4630" i="1"/>
  <c r="AB4630" i="1" s="1"/>
  <c r="Z4634" i="1"/>
  <c r="AB4634" i="1" s="1"/>
  <c r="AB4636" i="1"/>
  <c r="M4637" i="1"/>
  <c r="S4639" i="1"/>
  <c r="AB4639" i="1" s="1"/>
  <c r="P4644" i="1"/>
  <c r="AB4644" i="1" s="1"/>
  <c r="V4646" i="1"/>
  <c r="AB4646" i="1" s="1"/>
  <c r="Z4647" i="1"/>
  <c r="M4650" i="1"/>
  <c r="AB4650" i="1" s="1"/>
  <c r="V4651" i="1"/>
  <c r="AB4651" i="1" s="1"/>
  <c r="AB4656" i="1"/>
  <c r="S4656" i="1"/>
  <c r="AB4657" i="1"/>
  <c r="P4661" i="1"/>
  <c r="AB4661" i="1" s="1"/>
  <c r="Z4663" i="1"/>
  <c r="AB4663" i="1" s="1"/>
  <c r="M4666" i="1"/>
  <c r="AB4666" i="1" s="1"/>
  <c r="V4667" i="1"/>
  <c r="AB4667" i="1" s="1"/>
  <c r="AB4672" i="1"/>
  <c r="S4672" i="1"/>
  <c r="AB4673" i="1"/>
  <c r="P4677" i="1"/>
  <c r="AB4677" i="1" s="1"/>
  <c r="V4678" i="1"/>
  <c r="AB4678" i="1" s="1"/>
  <c r="AB4681" i="1"/>
  <c r="AB4685" i="1"/>
  <c r="AB4690" i="1"/>
  <c r="AB4692" i="1"/>
  <c r="AB4694" i="1"/>
  <c r="M4697" i="1"/>
  <c r="AB4697" i="1" s="1"/>
  <c r="P4708" i="1"/>
  <c r="AB4708" i="1" s="1"/>
  <c r="AB4719" i="1"/>
  <c r="P4724" i="1"/>
  <c r="AB4724" i="1" s="1"/>
  <c r="M4729" i="1"/>
  <c r="AB4729" i="1" s="1"/>
  <c r="P4740" i="1"/>
  <c r="M4745" i="1"/>
  <c r="AB4745" i="1" s="1"/>
  <c r="Z4721" i="1"/>
  <c r="M4724" i="1"/>
  <c r="P4731" i="1"/>
  <c r="V4733" i="1"/>
  <c r="AB4733" i="1" s="1"/>
  <c r="Z4737" i="1"/>
  <c r="M4740" i="1"/>
  <c r="AB4740" i="1" s="1"/>
  <c r="S4742" i="1"/>
  <c r="AB4742" i="1" s="1"/>
  <c r="V4750" i="1"/>
  <c r="AB4750" i="1" s="1"/>
  <c r="AB4751" i="1"/>
  <c r="S4751" i="1"/>
  <c r="P4752" i="1"/>
  <c r="AB4752" i="1" s="1"/>
  <c r="Z4754" i="1"/>
  <c r="M4765" i="1"/>
  <c r="AB4765" i="1" s="1"/>
  <c r="V4766" i="1"/>
  <c r="AB4766" i="1" s="1"/>
  <c r="AB4767" i="1"/>
  <c r="AB4771" i="1"/>
  <c r="AB4775" i="1"/>
  <c r="AB4779" i="1"/>
  <c r="AB4783" i="1"/>
  <c r="AB4787" i="1"/>
  <c r="AB4791" i="1"/>
  <c r="AB4795" i="1"/>
  <c r="AB4799" i="1"/>
  <c r="AB4803" i="1"/>
  <c r="AB4807" i="1"/>
  <c r="AB4811" i="1"/>
  <c r="AB4815" i="1"/>
  <c r="AB4819" i="1"/>
  <c r="AB4823" i="1"/>
  <c r="AB4827" i="1"/>
  <c r="AB4831" i="1"/>
  <c r="AB4679" i="1"/>
  <c r="M4680" i="1"/>
  <c r="AB4680" i="1" s="1"/>
  <c r="S4682" i="1"/>
  <c r="AB4682" i="1" s="1"/>
  <c r="P4687" i="1"/>
  <c r="AB4687" i="1" s="1"/>
  <c r="V4689" i="1"/>
  <c r="AB4689" i="1" s="1"/>
  <c r="Z4693" i="1"/>
  <c r="AB4695" i="1"/>
  <c r="M4696" i="1"/>
  <c r="AB4696" i="1" s="1"/>
  <c r="S4698" i="1"/>
  <c r="AB4698" i="1" s="1"/>
  <c r="P4703" i="1"/>
  <c r="AB4703" i="1" s="1"/>
  <c r="V4705" i="1"/>
  <c r="AB4705" i="1" s="1"/>
  <c r="Z4709" i="1"/>
  <c r="AB4711" i="1"/>
  <c r="M4712" i="1"/>
  <c r="AB4712" i="1" s="1"/>
  <c r="S4714" i="1"/>
  <c r="AB4714" i="1" s="1"/>
  <c r="P4719" i="1"/>
  <c r="V4721" i="1"/>
  <c r="AB4721" i="1" s="1"/>
  <c r="Z4725" i="1"/>
  <c r="AB4727" i="1"/>
  <c r="M4728" i="1"/>
  <c r="AB4728" i="1" s="1"/>
  <c r="S4730" i="1"/>
  <c r="AB4730" i="1" s="1"/>
  <c r="P4735" i="1"/>
  <c r="AB4735" i="1" s="1"/>
  <c r="V4737" i="1"/>
  <c r="AB4737" i="1" s="1"/>
  <c r="Z4741" i="1"/>
  <c r="AB4743" i="1"/>
  <c r="M4744" i="1"/>
  <c r="AB4744" i="1" s="1"/>
  <c r="S4746" i="1"/>
  <c r="AB4746" i="1" s="1"/>
  <c r="AB4748" i="1"/>
  <c r="M4753" i="1"/>
  <c r="AB4753" i="1" s="1"/>
  <c r="V4754" i="1"/>
  <c r="AB4754" i="1" s="1"/>
  <c r="AB4755" i="1"/>
  <c r="S4755" i="1"/>
  <c r="P4756" i="1"/>
  <c r="AB4756" i="1" s="1"/>
  <c r="Z4758" i="1"/>
  <c r="AB4877" i="1"/>
  <c r="M4684" i="1"/>
  <c r="AB4684" i="1" s="1"/>
  <c r="S4686" i="1"/>
  <c r="AB4686" i="1" s="1"/>
  <c r="P4691" i="1"/>
  <c r="AB4691" i="1" s="1"/>
  <c r="V4693" i="1"/>
  <c r="AB4693" i="1" s="1"/>
  <c r="Z4697" i="1"/>
  <c r="AB4699" i="1"/>
  <c r="M4700" i="1"/>
  <c r="AB4700" i="1" s="1"/>
  <c r="S4702" i="1"/>
  <c r="AB4702" i="1" s="1"/>
  <c r="P4707" i="1"/>
  <c r="AB4707" i="1" s="1"/>
  <c r="V4709" i="1"/>
  <c r="AB4709" i="1" s="1"/>
  <c r="Z4713" i="1"/>
  <c r="AB4713" i="1" s="1"/>
  <c r="AB4715" i="1"/>
  <c r="M4716" i="1"/>
  <c r="AB4716" i="1" s="1"/>
  <c r="S4718" i="1"/>
  <c r="AB4718" i="1" s="1"/>
  <c r="P4723" i="1"/>
  <c r="AB4723" i="1" s="1"/>
  <c r="V4725" i="1"/>
  <c r="AB4725" i="1" s="1"/>
  <c r="Z4729" i="1"/>
  <c r="AB4731" i="1"/>
  <c r="M4732" i="1"/>
  <c r="AB4732" i="1" s="1"/>
  <c r="S4734" i="1"/>
  <c r="AB4734" i="1" s="1"/>
  <c r="P4739" i="1"/>
  <c r="AB4739" i="1" s="1"/>
  <c r="V4741" i="1"/>
  <c r="AB4741" i="1" s="1"/>
  <c r="Z4745" i="1"/>
  <c r="AB4747" i="1"/>
  <c r="M4757" i="1"/>
  <c r="AB4757" i="1" s="1"/>
  <c r="V4758" i="1"/>
  <c r="AB4758" i="1" s="1"/>
  <c r="AB4759" i="1"/>
  <c r="S4759" i="1"/>
  <c r="P4760" i="1"/>
  <c r="AB4760" i="1" s="1"/>
  <c r="Z4762" i="1"/>
  <c r="AB4762" i="1" s="1"/>
  <c r="AB4764" i="1"/>
  <c r="AB4768" i="1"/>
  <c r="AB4770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AB4798" i="1"/>
  <c r="AB4800" i="1"/>
  <c r="AB4802" i="1"/>
  <c r="AB4804" i="1"/>
  <c r="AB4806" i="1"/>
  <c r="AB4808" i="1"/>
  <c r="AB4810" i="1"/>
  <c r="AB4812" i="1"/>
  <c r="AB4814" i="1"/>
  <c r="AB4816" i="1"/>
  <c r="AB4818" i="1"/>
  <c r="AB4820" i="1"/>
  <c r="AB4822" i="1"/>
  <c r="AB4824" i="1"/>
  <c r="AB4826" i="1"/>
  <c r="AB4828" i="1"/>
  <c r="AB4830" i="1"/>
  <c r="AB4832" i="1"/>
  <c r="AB4834" i="1"/>
  <c r="AB4837" i="1"/>
  <c r="AB4843" i="1"/>
  <c r="AB4852" i="1"/>
  <c r="AB4860" i="1"/>
  <c r="AB4866" i="1"/>
  <c r="AB4889" i="1"/>
  <c r="AB4835" i="1"/>
  <c r="M4836" i="1"/>
  <c r="AB4836" i="1" s="1"/>
  <c r="Z4837" i="1"/>
  <c r="AB4841" i="1"/>
  <c r="P4849" i="1"/>
  <c r="M4854" i="1"/>
  <c r="V4867" i="1"/>
  <c r="AB4868" i="1"/>
  <c r="V4883" i="1"/>
  <c r="AB4883" i="1" s="1"/>
  <c r="AB4918" i="1"/>
  <c r="V4837" i="1"/>
  <c r="S4838" i="1"/>
  <c r="AB4838" i="1" s="1"/>
  <c r="AB4839" i="1"/>
  <c r="P4843" i="1"/>
  <c r="S4856" i="1"/>
  <c r="AB4856" i="1" s="1"/>
  <c r="AB4857" i="1"/>
  <c r="P4865" i="1"/>
  <c r="M4870" i="1"/>
  <c r="AB4870" i="1" s="1"/>
  <c r="P4881" i="1"/>
  <c r="AB4881" i="1" s="1"/>
  <c r="AB4920" i="1"/>
  <c r="Z4846" i="1"/>
  <c r="AB4846" i="1" s="1"/>
  <c r="AB4848" i="1"/>
  <c r="M4849" i="1"/>
  <c r="AB4849" i="1" s="1"/>
  <c r="S4851" i="1"/>
  <c r="AB4851" i="1" s="1"/>
  <c r="P4856" i="1"/>
  <c r="V4858" i="1"/>
  <c r="AB4858" i="1" s="1"/>
  <c r="Z4862" i="1"/>
  <c r="AB4862" i="1" s="1"/>
  <c r="M4865" i="1"/>
  <c r="AB4865" i="1" s="1"/>
  <c r="S4867" i="1"/>
  <c r="AB4867" i="1" s="1"/>
  <c r="P4872" i="1"/>
  <c r="AB4884" i="1"/>
  <c r="AB4885" i="1"/>
  <c r="AB4901" i="1"/>
  <c r="AB4924" i="1"/>
  <c r="AB4933" i="1"/>
  <c r="AB4938" i="1"/>
  <c r="AB4943" i="1"/>
  <c r="P4876" i="1"/>
  <c r="AB4876" i="1" s="1"/>
  <c r="V4878" i="1"/>
  <c r="AB4878" i="1" s="1"/>
  <c r="Z4882" i="1"/>
  <c r="P4885" i="1"/>
  <c r="Z4887" i="1"/>
  <c r="M4890" i="1"/>
  <c r="AB4890" i="1" s="1"/>
  <c r="V4891" i="1"/>
  <c r="AB4891" i="1" s="1"/>
  <c r="AB4896" i="1"/>
  <c r="S4896" i="1"/>
  <c r="Z4899" i="1"/>
  <c r="AB4904" i="1"/>
  <c r="V4912" i="1"/>
  <c r="AB4912" i="1" s="1"/>
  <c r="AB4915" i="1"/>
  <c r="AB4926" i="1"/>
  <c r="V4927" i="1"/>
  <c r="Z4931" i="1"/>
  <c r="V4948" i="1"/>
  <c r="AB4949" i="1"/>
  <c r="S4949" i="1"/>
  <c r="P4950" i="1"/>
  <c r="P4848" i="1"/>
  <c r="V4850" i="1"/>
  <c r="AB4850" i="1" s="1"/>
  <c r="Z4854" i="1"/>
  <c r="M4857" i="1"/>
  <c r="S4859" i="1"/>
  <c r="AB4859" i="1" s="1"/>
  <c r="P4864" i="1"/>
  <c r="AB4864" i="1" s="1"/>
  <c r="V4866" i="1"/>
  <c r="Z4870" i="1"/>
  <c r="AB4872" i="1"/>
  <c r="M4873" i="1"/>
  <c r="AB4873" i="1" s="1"/>
  <c r="S4875" i="1"/>
  <c r="AB4875" i="1" s="1"/>
  <c r="P4880" i="1"/>
  <c r="AB4880" i="1" s="1"/>
  <c r="V4882" i="1"/>
  <c r="AB4882" i="1" s="1"/>
  <c r="Z4883" i="1"/>
  <c r="M4886" i="1"/>
  <c r="AB4886" i="1" s="1"/>
  <c r="V4887" i="1"/>
  <c r="AB4887" i="1" s="1"/>
  <c r="AB4892" i="1"/>
  <c r="S4892" i="1"/>
  <c r="AB4893" i="1"/>
  <c r="P4897" i="1"/>
  <c r="M4899" i="1"/>
  <c r="AB4899" i="1" s="1"/>
  <c r="M4902" i="1"/>
  <c r="AB4902" i="1" s="1"/>
  <c r="AB4908" i="1"/>
  <c r="P4910" i="1"/>
  <c r="AB4910" i="1" s="1"/>
  <c r="AB4917" i="1"/>
  <c r="S4917" i="1"/>
  <c r="S4920" i="1"/>
  <c r="P4925" i="1"/>
  <c r="AB4927" i="1"/>
  <c r="Z4928" i="1"/>
  <c r="AB4928" i="1" s="1"/>
  <c r="M4931" i="1"/>
  <c r="AB4931" i="1" s="1"/>
  <c r="Z4944" i="1"/>
  <c r="AB4944" i="1" s="1"/>
  <c r="M4947" i="1"/>
  <c r="AB4947" i="1" s="1"/>
  <c r="AB4970" i="1"/>
  <c r="AB4897" i="1"/>
  <c r="AB4909" i="1"/>
  <c r="AB4925" i="1"/>
  <c r="M4939" i="1"/>
  <c r="AB4939" i="1" s="1"/>
  <c r="V4940" i="1"/>
  <c r="AB4940" i="1" s="1"/>
  <c r="S4945" i="1"/>
  <c r="AB4945" i="1" s="1"/>
  <c r="AB4946" i="1"/>
  <c r="AB4952" i="1"/>
  <c r="Z4966" i="1"/>
  <c r="AB4969" i="1"/>
  <c r="AB4973" i="1"/>
  <c r="AB4974" i="1"/>
  <c r="M4898" i="1"/>
  <c r="AB4898" i="1" s="1"/>
  <c r="S4900" i="1"/>
  <c r="AB4900" i="1" s="1"/>
  <c r="P4905" i="1"/>
  <c r="AB4905" i="1" s="1"/>
  <c r="V4907" i="1"/>
  <c r="AB4907" i="1" s="1"/>
  <c r="Z4911" i="1"/>
  <c r="AB4911" i="1" s="1"/>
  <c r="AB4913" i="1"/>
  <c r="M4914" i="1"/>
  <c r="AB4914" i="1" s="1"/>
  <c r="S4916" i="1"/>
  <c r="AB4916" i="1" s="1"/>
  <c r="P4921" i="1"/>
  <c r="AB4921" i="1" s="1"/>
  <c r="V4923" i="1"/>
  <c r="AB4923" i="1" s="1"/>
  <c r="Z4927" i="1"/>
  <c r="AB4929" i="1"/>
  <c r="M4930" i="1"/>
  <c r="AB4930" i="1" s="1"/>
  <c r="S4932" i="1"/>
  <c r="AB4932" i="1" s="1"/>
  <c r="M4935" i="1"/>
  <c r="AB4935" i="1" s="1"/>
  <c r="V4936" i="1"/>
  <c r="AB4936" i="1" s="1"/>
  <c r="S4941" i="1"/>
  <c r="AB4941" i="1" s="1"/>
  <c r="AB4942" i="1"/>
  <c r="P4946" i="1"/>
  <c r="Z4948" i="1"/>
  <c r="AB4948" i="1" s="1"/>
  <c r="AB4950" i="1"/>
  <c r="V4966" i="1"/>
  <c r="AB4966" i="1" s="1"/>
  <c r="S4971" i="1"/>
  <c r="P4980" i="1"/>
  <c r="AB4980" i="1" s="1"/>
  <c r="M4985" i="1"/>
  <c r="AB4996" i="1"/>
  <c r="AB5001" i="1"/>
  <c r="P4964" i="1"/>
  <c r="AB4964" i="1" s="1"/>
  <c r="AB4982" i="1"/>
  <c r="AB4998" i="1"/>
  <c r="AB4979" i="1"/>
  <c r="M4980" i="1"/>
  <c r="P4987" i="1"/>
  <c r="V4989" i="1"/>
  <c r="AB4989" i="1" s="1"/>
  <c r="S4954" i="1"/>
  <c r="AB4954" i="1" s="1"/>
  <c r="P4959" i="1"/>
  <c r="AB4959" i="1" s="1"/>
  <c r="V4961" i="1"/>
  <c r="AB4961" i="1" s="1"/>
  <c r="Z4965" i="1"/>
  <c r="AB4967" i="1"/>
  <c r="M4968" i="1"/>
  <c r="AB4968" i="1" s="1"/>
  <c r="S4970" i="1"/>
  <c r="P4975" i="1"/>
  <c r="AB4975" i="1" s="1"/>
  <c r="V4977" i="1"/>
  <c r="AB4977" i="1" s="1"/>
  <c r="Z4981" i="1"/>
  <c r="AB4983" i="1"/>
  <c r="M4984" i="1"/>
  <c r="AB4984" i="1" s="1"/>
  <c r="S4986" i="1"/>
  <c r="AB4986" i="1" s="1"/>
  <c r="S4991" i="1"/>
  <c r="AB4991" i="1" s="1"/>
  <c r="Z4994" i="1"/>
  <c r="M4997" i="1"/>
  <c r="AB4997" i="1" s="1"/>
  <c r="S4999" i="1"/>
  <c r="AB4999" i="1" s="1"/>
  <c r="AB5000" i="1"/>
  <c r="AB4955" i="1"/>
  <c r="M4956" i="1"/>
  <c r="AB4956" i="1" s="1"/>
  <c r="S4958" i="1"/>
  <c r="AB4958" i="1" s="1"/>
  <c r="P4963" i="1"/>
  <c r="AB4963" i="1" s="1"/>
  <c r="V4965" i="1"/>
  <c r="AB4965" i="1" s="1"/>
  <c r="Z4969" i="1"/>
  <c r="AB4971" i="1"/>
  <c r="M4972" i="1"/>
  <c r="AB4972" i="1" s="1"/>
  <c r="S4974" i="1"/>
  <c r="P4979" i="1"/>
  <c r="V4981" i="1"/>
  <c r="AB4981" i="1" s="1"/>
  <c r="Z4985" i="1"/>
  <c r="AB4985" i="1" s="1"/>
  <c r="AB4987" i="1"/>
  <c r="M4988" i="1"/>
  <c r="AB4988" i="1" s="1"/>
  <c r="P4992" i="1"/>
  <c r="AB4992" i="1" s="1"/>
  <c r="V4994" i="1"/>
  <c r="AB4994" i="1" s="1"/>
  <c r="P5000" i="1"/>
  <c r="AB4854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<sst xmlns="http://schemas.openxmlformats.org/spreadsheetml/2006/main" count="33" uniqueCount="20">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</sst>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7%20-%20JULHO/1&#176;%20CORRE&#199;&#195;O/13.2%20PCF%20em%20EXCEL%20-%20REV%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ACACIO JOSE CARNEIRO LOPES FILHO</v>
          </cell>
          <cell r="F12" t="str">
            <v>2 - Outros Profissionais da Saúde</v>
          </cell>
          <cell r="G12" t="str">
            <v>5211-30</v>
          </cell>
          <cell r="H12" t="str">
            <v>07/2024</v>
          </cell>
          <cell r="I12">
            <v>0</v>
          </cell>
          <cell r="J12">
            <v>123.81440000000001</v>
          </cell>
          <cell r="L12">
            <v>63.73</v>
          </cell>
          <cell r="M12">
            <v>31.14</v>
          </cell>
          <cell r="O12">
            <v>2.15</v>
          </cell>
          <cell r="R12">
            <v>126.84</v>
          </cell>
          <cell r="S12">
            <v>93.42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ADAUTO TELINO DE MELO JUNIOR</v>
          </cell>
          <cell r="F13" t="str">
            <v>1 - Médico</v>
          </cell>
          <cell r="G13" t="str">
            <v>2252-70</v>
          </cell>
          <cell r="H13" t="str">
            <v>07/2024</v>
          </cell>
          <cell r="I13">
            <v>0</v>
          </cell>
          <cell r="J13">
            <v>959.6</v>
          </cell>
          <cell r="L13">
            <v>0</v>
          </cell>
          <cell r="M13">
            <v>0</v>
          </cell>
          <cell r="O13">
            <v>17.2</v>
          </cell>
          <cell r="S13">
            <v>0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ADELLE SUELY COSTA DA SILVA</v>
          </cell>
          <cell r="F14" t="str">
            <v>2 - Outros Profissionais da Saúde</v>
          </cell>
          <cell r="G14" t="str">
            <v>3222-05</v>
          </cell>
          <cell r="H14" t="str">
            <v>07/2024</v>
          </cell>
          <cell r="I14">
            <v>0</v>
          </cell>
          <cell r="J14">
            <v>290.42239999999998</v>
          </cell>
          <cell r="L14">
            <v>63.73</v>
          </cell>
          <cell r="M14">
            <v>28.24</v>
          </cell>
          <cell r="O14">
            <v>2.15</v>
          </cell>
          <cell r="R14">
            <v>126.84</v>
          </cell>
          <cell r="S14">
            <v>84.72</v>
          </cell>
          <cell r="U14">
            <v>69.41</v>
          </cell>
          <cell r="X14" t="str">
            <v>AUXÍLIO CRECHE</v>
          </cell>
        </row>
        <row r="15">
          <cell r="C15" t="str">
            <v>HOSPITAL MIGUEL ARRAES - CG. Nº 023/2022</v>
          </cell>
          <cell r="E15" t="str">
            <v>ADELSON ARTUR DOS SANTOS</v>
          </cell>
          <cell r="F15" t="str">
            <v>3 - Administrativo</v>
          </cell>
          <cell r="G15" t="str">
            <v>5142-25</v>
          </cell>
          <cell r="H15" t="str">
            <v>07/2024</v>
          </cell>
          <cell r="I15">
            <v>0</v>
          </cell>
          <cell r="J15">
            <v>120.8672</v>
          </cell>
          <cell r="L15">
            <v>0</v>
          </cell>
          <cell r="M15">
            <v>0</v>
          </cell>
          <cell r="O15">
            <v>2.15</v>
          </cell>
          <cell r="R15">
            <v>135.04</v>
          </cell>
          <cell r="S15">
            <v>84.72</v>
          </cell>
          <cell r="U15">
            <v>0</v>
          </cell>
        </row>
        <row r="16">
          <cell r="C16" t="str">
            <v>HOSPITAL MIGUEL ARRAES - CG. Nº 023/2022</v>
          </cell>
          <cell r="E16" t="str">
            <v>ADRIANA AUGUSTO DE FARIAS SILVA</v>
          </cell>
          <cell r="F16" t="str">
            <v>2 - Outros Profissionais da Saúde</v>
          </cell>
          <cell r="G16" t="str">
            <v>3222-05</v>
          </cell>
          <cell r="H16" t="str">
            <v>07/2024</v>
          </cell>
          <cell r="I16">
            <v>0</v>
          </cell>
          <cell r="J16">
            <v>304.04000000000002</v>
          </cell>
          <cell r="L16">
            <v>63.73</v>
          </cell>
          <cell r="M16">
            <v>28.24</v>
          </cell>
          <cell r="O16">
            <v>2.15</v>
          </cell>
          <cell r="R16">
            <v>126.84</v>
          </cell>
          <cell r="S16">
            <v>84.72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BARBOSA DA PENHA</v>
          </cell>
          <cell r="F17" t="str">
            <v>3 - Administrativo</v>
          </cell>
          <cell r="G17" t="str">
            <v>4110-10</v>
          </cell>
          <cell r="H17" t="str">
            <v>07/2024</v>
          </cell>
          <cell r="I17">
            <v>0</v>
          </cell>
          <cell r="J17">
            <v>0</v>
          </cell>
          <cell r="K17">
            <v>4173.97</v>
          </cell>
          <cell r="L17">
            <v>0</v>
          </cell>
          <cell r="M17">
            <v>0</v>
          </cell>
          <cell r="O17">
            <v>2.15</v>
          </cell>
          <cell r="S17">
            <v>0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CARVALHO BRAZ</v>
          </cell>
          <cell r="F18" t="str">
            <v>2 - Outros Profissionais da Saúde</v>
          </cell>
          <cell r="G18" t="str">
            <v>2235-05</v>
          </cell>
          <cell r="H18" t="str">
            <v>07/2024</v>
          </cell>
          <cell r="I18">
            <v>0</v>
          </cell>
          <cell r="J18">
            <v>238.364</v>
          </cell>
          <cell r="L18">
            <v>0</v>
          </cell>
          <cell r="M18">
            <v>0</v>
          </cell>
          <cell r="O18">
            <v>4.5199999999999996</v>
          </cell>
          <cell r="R18">
            <v>192.44</v>
          </cell>
          <cell r="S18">
            <v>111.54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07/2024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07/2024</v>
          </cell>
          <cell r="I20">
            <v>0</v>
          </cell>
          <cell r="J20">
            <v>327.10399999999998</v>
          </cell>
          <cell r="L20">
            <v>63.73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07/2024</v>
          </cell>
          <cell r="I21">
            <v>0</v>
          </cell>
          <cell r="J21">
            <v>820.96960000000013</v>
          </cell>
          <cell r="L21">
            <v>0</v>
          </cell>
          <cell r="M21">
            <v>0</v>
          </cell>
          <cell r="O21">
            <v>17.2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07/2024</v>
          </cell>
          <cell r="I22">
            <v>0</v>
          </cell>
          <cell r="J22">
            <v>533.71760000000006</v>
          </cell>
          <cell r="L22">
            <v>0</v>
          </cell>
          <cell r="M22">
            <v>0</v>
          </cell>
          <cell r="O22">
            <v>4.5199999999999996</v>
          </cell>
          <cell r="S22">
            <v>0</v>
          </cell>
          <cell r="U22">
            <v>112.24</v>
          </cell>
          <cell r="X22" t="str">
            <v>AUXÍLIO CRECHE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07/2024</v>
          </cell>
          <cell r="I23">
            <v>0</v>
          </cell>
          <cell r="J23">
            <v>115.0984</v>
          </cell>
          <cell r="L23">
            <v>63.73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07/2024</v>
          </cell>
          <cell r="I24">
            <v>0</v>
          </cell>
          <cell r="J24">
            <v>311.51519999999999</v>
          </cell>
          <cell r="L24">
            <v>0</v>
          </cell>
          <cell r="M24">
            <v>0</v>
          </cell>
          <cell r="O24">
            <v>2.15</v>
          </cell>
          <cell r="R24">
            <v>135.04</v>
          </cell>
          <cell r="S24">
            <v>84.72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07/2024</v>
          </cell>
          <cell r="I25">
            <v>0</v>
          </cell>
          <cell r="J25">
            <v>381.584</v>
          </cell>
          <cell r="L25">
            <v>0</v>
          </cell>
          <cell r="M25">
            <v>0</v>
          </cell>
          <cell r="O25">
            <v>2.15</v>
          </cell>
          <cell r="S25">
            <v>0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ADRIENNE FELICIANA PAIVA DE MORAIS</v>
          </cell>
          <cell r="F26" t="str">
            <v>2 - Outros Profissionais da Saúde</v>
          </cell>
          <cell r="G26" t="str">
            <v>3222-05</v>
          </cell>
          <cell r="H26" t="str">
            <v>07/2024</v>
          </cell>
          <cell r="I26">
            <v>0</v>
          </cell>
          <cell r="J26">
            <v>294.50720000000001</v>
          </cell>
          <cell r="L26">
            <v>63.73</v>
          </cell>
          <cell r="M26">
            <v>28.24</v>
          </cell>
          <cell r="O26">
            <v>2.15</v>
          </cell>
          <cell r="S26">
            <v>84.72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4141-05</v>
          </cell>
          <cell r="H27" t="str">
            <v>07/2024</v>
          </cell>
          <cell r="I27">
            <v>0</v>
          </cell>
          <cell r="J27">
            <v>348.88799999999998</v>
          </cell>
          <cell r="L27">
            <v>63.73</v>
          </cell>
          <cell r="M27">
            <v>30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07/2024</v>
          </cell>
          <cell r="I28">
            <v>0</v>
          </cell>
          <cell r="J28">
            <v>412.42399999999998</v>
          </cell>
          <cell r="L28">
            <v>63.73</v>
          </cell>
          <cell r="M28">
            <v>17.63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07/2024</v>
          </cell>
          <cell r="I29">
            <v>0</v>
          </cell>
          <cell r="J29">
            <v>593.35919999999999</v>
          </cell>
          <cell r="L29">
            <v>63.73</v>
          </cell>
          <cell r="M29">
            <v>2.79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07/2024</v>
          </cell>
          <cell r="I30">
            <v>0</v>
          </cell>
          <cell r="J30">
            <v>310.53120000000001</v>
          </cell>
          <cell r="L30">
            <v>0</v>
          </cell>
          <cell r="M30">
            <v>0</v>
          </cell>
          <cell r="O30">
            <v>2.15</v>
          </cell>
          <cell r="S30">
            <v>84.72</v>
          </cell>
          <cell r="U30">
            <v>69.41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ALBERICO ALVES DO NASCIMENTO</v>
          </cell>
          <cell r="F31" t="str">
            <v>3 - Administrativo</v>
          </cell>
          <cell r="G31" t="str">
            <v>5174-10</v>
          </cell>
          <cell r="H31" t="str">
            <v>07/2024</v>
          </cell>
          <cell r="I31">
            <v>0</v>
          </cell>
          <cell r="J31">
            <v>66.269599999999997</v>
          </cell>
          <cell r="L31">
            <v>0</v>
          </cell>
          <cell r="M31">
            <v>0</v>
          </cell>
          <cell r="O31">
            <v>2.15</v>
          </cell>
          <cell r="S31">
            <v>0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ALBERTO ALVES BARBOSA</v>
          </cell>
          <cell r="F32" t="str">
            <v>2 - Outros Profissionais da Saúde</v>
          </cell>
          <cell r="G32" t="str">
            <v>3241-15</v>
          </cell>
          <cell r="H32" t="str">
            <v>07/2024</v>
          </cell>
          <cell r="I32">
            <v>0</v>
          </cell>
          <cell r="J32">
            <v>352.62799999999999</v>
          </cell>
          <cell r="L32">
            <v>0</v>
          </cell>
          <cell r="M32">
            <v>0</v>
          </cell>
          <cell r="O32">
            <v>2.15</v>
          </cell>
          <cell r="S32">
            <v>65.599999999999994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ALCILENE ELIAS DO NASCIMENTO SILVA</v>
          </cell>
          <cell r="F33" t="str">
            <v>2 - Outros Profissionais da Saúde</v>
          </cell>
          <cell r="G33" t="str">
            <v>3222-05</v>
          </cell>
          <cell r="H33" t="str">
            <v>07/2024</v>
          </cell>
          <cell r="I33">
            <v>0</v>
          </cell>
          <cell r="J33">
            <v>295.26319999999998</v>
          </cell>
          <cell r="L33">
            <v>0</v>
          </cell>
          <cell r="M33">
            <v>0</v>
          </cell>
          <cell r="O33">
            <v>2.15</v>
          </cell>
          <cell r="R33">
            <v>135.04</v>
          </cell>
          <cell r="S33">
            <v>82.74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ALDECI DOS SANTOS DE LIMA</v>
          </cell>
          <cell r="F34" t="str">
            <v>3 - Administrativo</v>
          </cell>
          <cell r="G34" t="str">
            <v>5134-30</v>
          </cell>
          <cell r="H34" t="str">
            <v>07/2024</v>
          </cell>
          <cell r="I34">
            <v>0</v>
          </cell>
          <cell r="J34">
            <v>209.1952</v>
          </cell>
          <cell r="L34">
            <v>0</v>
          </cell>
          <cell r="M34">
            <v>0</v>
          </cell>
          <cell r="O34">
            <v>2.15</v>
          </cell>
          <cell r="R34">
            <v>126.84</v>
          </cell>
          <cell r="S34">
            <v>78.37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ALDEMIR OLIMPIO FELIX</v>
          </cell>
          <cell r="F35" t="str">
            <v>2 - Outros Profissionais da Saúde</v>
          </cell>
          <cell r="G35" t="str">
            <v>3241-15</v>
          </cell>
          <cell r="H35" t="str">
            <v>07/2024</v>
          </cell>
          <cell r="I35">
            <v>0</v>
          </cell>
          <cell r="J35">
            <v>296.53280000000001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ALDENEIDE MARIA DOS SANTOS DE SOUZA</v>
          </cell>
          <cell r="F36" t="str">
            <v>3 - Administrativo</v>
          </cell>
          <cell r="G36" t="str">
            <v>4110-10</v>
          </cell>
          <cell r="H36" t="str">
            <v>07/2024</v>
          </cell>
          <cell r="I36">
            <v>0</v>
          </cell>
          <cell r="J36">
            <v>196.34559999999999</v>
          </cell>
          <cell r="L36">
            <v>0</v>
          </cell>
          <cell r="M36">
            <v>0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07/2024</v>
          </cell>
          <cell r="I37">
            <v>0</v>
          </cell>
          <cell r="J37">
            <v>151.21680000000001</v>
          </cell>
          <cell r="L37">
            <v>0</v>
          </cell>
          <cell r="M37">
            <v>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07/2024</v>
          </cell>
          <cell r="I38">
            <v>0</v>
          </cell>
          <cell r="J38">
            <v>162.1576</v>
          </cell>
          <cell r="L38">
            <v>63.73</v>
          </cell>
          <cell r="M38">
            <v>28.24</v>
          </cell>
          <cell r="O38">
            <v>2.15</v>
          </cell>
          <cell r="R38">
            <v>126.84</v>
          </cell>
          <cell r="S38">
            <v>73.42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07/2024</v>
          </cell>
          <cell r="I39">
            <v>0</v>
          </cell>
          <cell r="J39">
            <v>286.99360000000001</v>
          </cell>
          <cell r="L39">
            <v>0</v>
          </cell>
          <cell r="M39">
            <v>0</v>
          </cell>
          <cell r="O39">
            <v>2.15</v>
          </cell>
          <cell r="R39">
            <v>126.84</v>
          </cell>
          <cell r="S39">
            <v>79.92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07/2024</v>
          </cell>
          <cell r="I40">
            <v>0</v>
          </cell>
          <cell r="J40">
            <v>301.51440000000002</v>
          </cell>
          <cell r="L40">
            <v>63.73</v>
          </cell>
          <cell r="M40">
            <v>28.24</v>
          </cell>
          <cell r="O40">
            <v>2.15</v>
          </cell>
          <cell r="S40">
            <v>84.72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07/2024</v>
          </cell>
          <cell r="I41">
            <v>0</v>
          </cell>
          <cell r="J41">
            <v>196.49520000000001</v>
          </cell>
          <cell r="L41">
            <v>63.73</v>
          </cell>
          <cell r="M41">
            <v>28.24</v>
          </cell>
          <cell r="O41">
            <v>2.15</v>
          </cell>
          <cell r="S41">
            <v>7.06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07/2024</v>
          </cell>
          <cell r="I42">
            <v>0</v>
          </cell>
          <cell r="J42">
            <v>145.22479999999999</v>
          </cell>
          <cell r="L42">
            <v>0</v>
          </cell>
          <cell r="M42">
            <v>0</v>
          </cell>
          <cell r="O42">
            <v>2.15</v>
          </cell>
          <cell r="R42">
            <v>102.24000000000001</v>
          </cell>
          <cell r="S42">
            <v>73.069999999999993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07/2024</v>
          </cell>
          <cell r="I43">
            <v>0</v>
          </cell>
          <cell r="J43">
            <v>862.13760000000002</v>
          </cell>
          <cell r="L43">
            <v>63.73</v>
          </cell>
          <cell r="M43">
            <v>30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07/2024</v>
          </cell>
          <cell r="I44">
            <v>0</v>
          </cell>
          <cell r="J44">
            <v>157.82239999999999</v>
          </cell>
          <cell r="L44">
            <v>0</v>
          </cell>
          <cell r="M44">
            <v>0</v>
          </cell>
          <cell r="O44">
            <v>2.15</v>
          </cell>
          <cell r="R44">
            <v>126.84</v>
          </cell>
          <cell r="S44">
            <v>84.72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07/2024</v>
          </cell>
          <cell r="I45">
            <v>0</v>
          </cell>
          <cell r="J45">
            <v>135.88640000000001</v>
          </cell>
          <cell r="L45">
            <v>63.73</v>
          </cell>
          <cell r="M45">
            <v>30</v>
          </cell>
          <cell r="O45">
            <v>2.15</v>
          </cell>
          <cell r="R45">
            <v>192.44</v>
          </cell>
          <cell r="S45">
            <v>63.51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ALVES MATIAS DA SILVA</v>
          </cell>
          <cell r="F46" t="str">
            <v>2 - Outros Profissionais da Saúde</v>
          </cell>
          <cell r="G46" t="str">
            <v>3222-05</v>
          </cell>
          <cell r="H46" t="str">
            <v>07/2024</v>
          </cell>
          <cell r="I46">
            <v>0</v>
          </cell>
          <cell r="J46">
            <v>296.07040000000001</v>
          </cell>
          <cell r="L46">
            <v>63.73</v>
          </cell>
          <cell r="M46">
            <v>28.24</v>
          </cell>
          <cell r="O46">
            <v>2.15</v>
          </cell>
          <cell r="R46">
            <v>126.84</v>
          </cell>
          <cell r="S46">
            <v>84.72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07/2024</v>
          </cell>
          <cell r="I47">
            <v>0</v>
          </cell>
          <cell r="J47">
            <v>330.26639999999998</v>
          </cell>
          <cell r="L47">
            <v>0</v>
          </cell>
          <cell r="M47">
            <v>0</v>
          </cell>
          <cell r="O47">
            <v>2.15</v>
          </cell>
          <cell r="S47">
            <v>84.72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07/2024</v>
          </cell>
          <cell r="I48">
            <v>0</v>
          </cell>
          <cell r="J48">
            <v>307.45760000000001</v>
          </cell>
          <cell r="L48">
            <v>63.73</v>
          </cell>
          <cell r="M48">
            <v>28.24</v>
          </cell>
          <cell r="O48">
            <v>2.15</v>
          </cell>
          <cell r="S48">
            <v>74.84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07/2024</v>
          </cell>
          <cell r="I49">
            <v>0</v>
          </cell>
          <cell r="J49">
            <v>469.79520000000002</v>
          </cell>
          <cell r="L49">
            <v>0</v>
          </cell>
          <cell r="M49">
            <v>0</v>
          </cell>
          <cell r="O49">
            <v>4.5199999999999996</v>
          </cell>
          <cell r="R49">
            <v>135.04</v>
          </cell>
          <cell r="S49">
            <v>131.19999999999999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07/2024</v>
          </cell>
          <cell r="I50">
            <v>0</v>
          </cell>
          <cell r="J50">
            <v>404.16</v>
          </cell>
          <cell r="L50">
            <v>0</v>
          </cell>
          <cell r="M50">
            <v>0</v>
          </cell>
          <cell r="O50">
            <v>17.2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CLAUDIA GOMES DA SILVA</v>
          </cell>
          <cell r="F51" t="str">
            <v>1 - Médico</v>
          </cell>
          <cell r="G51" t="str">
            <v>2251-50</v>
          </cell>
          <cell r="H51" t="str">
            <v>07/2024</v>
          </cell>
          <cell r="I51">
            <v>0</v>
          </cell>
          <cell r="J51">
            <v>905.08800000000008</v>
          </cell>
          <cell r="L51">
            <v>0</v>
          </cell>
          <cell r="M51">
            <v>0</v>
          </cell>
          <cell r="O51">
            <v>17.2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CREUZA DE SANTANA SILVA</v>
          </cell>
          <cell r="F52" t="str">
            <v>2 - Outros Profissionais da Saúde</v>
          </cell>
          <cell r="G52" t="str">
            <v>2234-05</v>
          </cell>
          <cell r="H52" t="str">
            <v>07/2024</v>
          </cell>
          <cell r="I52">
            <v>0</v>
          </cell>
          <cell r="J52">
            <v>591.53440000000001</v>
          </cell>
          <cell r="L52">
            <v>0</v>
          </cell>
          <cell r="M52">
            <v>0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CRISTINA DE ARAUJO CAVALCANTI</v>
          </cell>
          <cell r="F53" t="str">
            <v>2 - Outros Profissionais da Saúde</v>
          </cell>
          <cell r="G53" t="str">
            <v>3222-05</v>
          </cell>
          <cell r="H53" t="str">
            <v>07/2024</v>
          </cell>
          <cell r="I53">
            <v>0</v>
          </cell>
          <cell r="J53">
            <v>284.77440000000001</v>
          </cell>
          <cell r="L53">
            <v>0</v>
          </cell>
          <cell r="M53">
            <v>0</v>
          </cell>
          <cell r="O53">
            <v>2.15</v>
          </cell>
          <cell r="R53">
            <v>135.04</v>
          </cell>
          <cell r="S53">
            <v>84.72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INES ANACLETO CORREIA</v>
          </cell>
          <cell r="F54" t="str">
            <v>2 - Outros Profissionais da Saúde</v>
          </cell>
          <cell r="G54" t="str">
            <v>2235-05</v>
          </cell>
          <cell r="H54" t="str">
            <v>07/2024</v>
          </cell>
          <cell r="I54">
            <v>0</v>
          </cell>
          <cell r="J54">
            <v>598.9896</v>
          </cell>
          <cell r="L54">
            <v>0</v>
          </cell>
          <cell r="M54">
            <v>0</v>
          </cell>
          <cell r="O54">
            <v>4.5199999999999996</v>
          </cell>
          <cell r="S54">
            <v>0</v>
          </cell>
          <cell r="U54">
            <v>0</v>
          </cell>
        </row>
        <row r="55">
          <cell r="C55" t="str">
            <v>HOSPITAL MIGUEL ARRAES - CG. Nº 023/2022</v>
          </cell>
          <cell r="E55" t="str">
            <v>ALINE MENDES DE ALBUQUERQUE MIRANDA</v>
          </cell>
          <cell r="F55" t="str">
            <v>2 - Outros Profissionais da Saúde</v>
          </cell>
          <cell r="G55" t="str">
            <v>2235-05</v>
          </cell>
          <cell r="H55" t="str">
            <v>07/2024</v>
          </cell>
          <cell r="I55">
            <v>0</v>
          </cell>
          <cell r="J55">
            <v>472.80160000000012</v>
          </cell>
          <cell r="L55">
            <v>0</v>
          </cell>
          <cell r="M55">
            <v>0</v>
          </cell>
          <cell r="O55">
            <v>4.5199999999999996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REGI DE FREITAS</v>
          </cell>
          <cell r="F56" t="str">
            <v>2 - Outros Profissionais da Saúde</v>
          </cell>
          <cell r="G56" t="str">
            <v>3222-05</v>
          </cell>
          <cell r="H56" t="str">
            <v>07/2024</v>
          </cell>
          <cell r="I56">
            <v>0</v>
          </cell>
          <cell r="J56">
            <v>328.83600000000001</v>
          </cell>
          <cell r="L56">
            <v>0</v>
          </cell>
          <cell r="M56">
            <v>0</v>
          </cell>
          <cell r="O56">
            <v>2.15</v>
          </cell>
          <cell r="R56">
            <v>135.04</v>
          </cell>
          <cell r="S56">
            <v>82.88</v>
          </cell>
          <cell r="U56">
            <v>67.099999999999994</v>
          </cell>
          <cell r="X56" t="str">
            <v>AUXÍLIO CRECHE</v>
          </cell>
        </row>
        <row r="57">
          <cell r="C57" t="str">
            <v>HOSPITAL MIGUEL ARRAES - CG. Nº 023/2022</v>
          </cell>
          <cell r="E57" t="str">
            <v>ALLISSON DEYVSON DE LIMA PEREIRA</v>
          </cell>
          <cell r="F57" t="str">
            <v>2 - Outros Profissionais da Saúde</v>
          </cell>
          <cell r="G57" t="str">
            <v>2236-05</v>
          </cell>
          <cell r="H57" t="str">
            <v>07/2024</v>
          </cell>
          <cell r="I57">
            <v>0</v>
          </cell>
          <cell r="J57">
            <v>207.9744</v>
          </cell>
          <cell r="L57">
            <v>0</v>
          </cell>
          <cell r="M57">
            <v>0</v>
          </cell>
          <cell r="O57">
            <v>4.5199999999999996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07/2024</v>
          </cell>
          <cell r="I58">
            <v>0</v>
          </cell>
          <cell r="J58">
            <v>123.6952</v>
          </cell>
          <cell r="L58">
            <v>63.73</v>
          </cell>
          <cell r="M58">
            <v>31.14</v>
          </cell>
          <cell r="O58">
            <v>2.15</v>
          </cell>
          <cell r="R58">
            <v>249.84</v>
          </cell>
          <cell r="S58">
            <v>93.42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07/2024</v>
          </cell>
          <cell r="I59">
            <v>0</v>
          </cell>
          <cell r="J59">
            <v>441.08</v>
          </cell>
          <cell r="L59">
            <v>0</v>
          </cell>
          <cell r="M59">
            <v>0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F60" t="str">
            <v>3 - Administrativo</v>
          </cell>
          <cell r="G60" t="str">
            <v>5174-10</v>
          </cell>
          <cell r="H60" t="str">
            <v>07/2024</v>
          </cell>
          <cell r="I60">
            <v>0</v>
          </cell>
          <cell r="J60">
            <v>141.08080000000001</v>
          </cell>
          <cell r="L60">
            <v>63.73</v>
          </cell>
          <cell r="M60">
            <v>28.24</v>
          </cell>
          <cell r="O60">
            <v>2.15</v>
          </cell>
          <cell r="R60">
            <v>135.04</v>
          </cell>
          <cell r="S60">
            <v>79.069999999999993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F61" t="str">
            <v>2 - Outros Profissionais da Saúde</v>
          </cell>
          <cell r="G61" t="str">
            <v>2235-05</v>
          </cell>
          <cell r="H61" t="str">
            <v>07/2024</v>
          </cell>
          <cell r="I61">
            <v>0</v>
          </cell>
          <cell r="J61">
            <v>468.67439999999999</v>
          </cell>
          <cell r="L61">
            <v>0</v>
          </cell>
          <cell r="M61">
            <v>0</v>
          </cell>
          <cell r="O61">
            <v>4.5199999999999996</v>
          </cell>
          <cell r="S61">
            <v>143.65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F62" t="str">
            <v>2 - Outros Profissionais da Saúde</v>
          </cell>
          <cell r="G62" t="str">
            <v>2235-05</v>
          </cell>
          <cell r="H62" t="str">
            <v>07/2024</v>
          </cell>
          <cell r="I62">
            <v>0</v>
          </cell>
          <cell r="J62">
            <v>608.74959999999999</v>
          </cell>
          <cell r="L62">
            <v>63.73</v>
          </cell>
          <cell r="M62">
            <v>3.59</v>
          </cell>
          <cell r="O62">
            <v>4.5199999999999996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F63" t="str">
            <v>2 - Outros Profissionais da Saúde</v>
          </cell>
          <cell r="G63" t="str">
            <v>2235-05</v>
          </cell>
          <cell r="H63" t="str">
            <v>07/2024</v>
          </cell>
          <cell r="I63">
            <v>0</v>
          </cell>
          <cell r="J63">
            <v>441.87200000000001</v>
          </cell>
          <cell r="L63">
            <v>0</v>
          </cell>
          <cell r="M63">
            <v>0</v>
          </cell>
          <cell r="O63">
            <v>4.5199999999999996</v>
          </cell>
          <cell r="S63">
            <v>0</v>
          </cell>
          <cell r="U63">
            <v>232.5</v>
          </cell>
          <cell r="X63" t="str">
            <v>AUXÍLIO CRECHE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F64" t="str">
            <v>3 - Administrativo</v>
          </cell>
          <cell r="G64" t="str">
            <v>5174-10</v>
          </cell>
          <cell r="H64" t="str">
            <v>07/2024</v>
          </cell>
          <cell r="I64">
            <v>0</v>
          </cell>
          <cell r="J64">
            <v>113.06399999999999</v>
          </cell>
          <cell r="L64">
            <v>63.73</v>
          </cell>
          <cell r="M64">
            <v>28.24</v>
          </cell>
          <cell r="O64">
            <v>2.15</v>
          </cell>
          <cell r="R64">
            <v>126.84</v>
          </cell>
          <cell r="S64">
            <v>82.04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MACHADO DE MOURA FARIAS</v>
          </cell>
          <cell r="F65" t="str">
            <v>2 - Outros Profissionais da Saúde</v>
          </cell>
          <cell r="G65" t="str">
            <v>2235-05</v>
          </cell>
          <cell r="H65" t="str">
            <v>07/2024</v>
          </cell>
          <cell r="I65">
            <v>0</v>
          </cell>
          <cell r="J65">
            <v>250.4752</v>
          </cell>
          <cell r="L65">
            <v>0</v>
          </cell>
          <cell r="M65">
            <v>0</v>
          </cell>
          <cell r="O65">
            <v>4.5199999999999996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07/2024</v>
          </cell>
          <cell r="I66">
            <v>0</v>
          </cell>
          <cell r="J66">
            <v>416.39839999999998</v>
          </cell>
          <cell r="L66">
            <v>0</v>
          </cell>
          <cell r="M66">
            <v>0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07/2024</v>
          </cell>
          <cell r="I67">
            <v>0</v>
          </cell>
          <cell r="J67">
            <v>474.62799999999999</v>
          </cell>
          <cell r="L67">
            <v>63.73</v>
          </cell>
          <cell r="M67">
            <v>3.59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07/2024</v>
          </cell>
          <cell r="I68">
            <v>0</v>
          </cell>
          <cell r="J68">
            <v>321.35039999999998</v>
          </cell>
          <cell r="L68">
            <v>0</v>
          </cell>
          <cell r="M68">
            <v>0</v>
          </cell>
          <cell r="O68">
            <v>2.15</v>
          </cell>
          <cell r="S68">
            <v>82.04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07/2024</v>
          </cell>
          <cell r="I69">
            <v>0</v>
          </cell>
          <cell r="J69">
            <v>128.08959999999999</v>
          </cell>
          <cell r="L69">
            <v>0</v>
          </cell>
          <cell r="M69">
            <v>0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07/2024</v>
          </cell>
          <cell r="I70">
            <v>0</v>
          </cell>
          <cell r="J70">
            <v>308.26080000000002</v>
          </cell>
          <cell r="L70">
            <v>0</v>
          </cell>
          <cell r="M70">
            <v>0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07/2024</v>
          </cell>
          <cell r="I71">
            <v>0</v>
          </cell>
          <cell r="J71">
            <v>164.9648</v>
          </cell>
          <cell r="L71">
            <v>63.73</v>
          </cell>
          <cell r="M71">
            <v>28.24</v>
          </cell>
          <cell r="O71">
            <v>2.15</v>
          </cell>
          <cell r="R71">
            <v>135.04</v>
          </cell>
          <cell r="S71">
            <v>84.72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07/2024</v>
          </cell>
          <cell r="I72">
            <v>0</v>
          </cell>
          <cell r="J72">
            <v>284.14</v>
          </cell>
          <cell r="L72">
            <v>63.73</v>
          </cell>
          <cell r="M72">
            <v>28.24</v>
          </cell>
          <cell r="O72">
            <v>2.15</v>
          </cell>
          <cell r="R72">
            <v>135.04</v>
          </cell>
          <cell r="S72">
            <v>84.72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BORGES DO NASCIMENTO</v>
          </cell>
          <cell r="F73" t="str">
            <v>3 - Administrativo</v>
          </cell>
          <cell r="G73" t="str">
            <v>4110-10</v>
          </cell>
          <cell r="H73" t="str">
            <v>07/2024</v>
          </cell>
          <cell r="I73">
            <v>0</v>
          </cell>
          <cell r="J73">
            <v>14.12</v>
          </cell>
          <cell r="L73">
            <v>0</v>
          </cell>
          <cell r="M73">
            <v>0</v>
          </cell>
          <cell r="O73">
            <v>2.15</v>
          </cell>
          <cell r="R73">
            <v>233.44</v>
          </cell>
          <cell r="S73">
            <v>42.36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FIDELIS MACHADO DE FREITAS</v>
          </cell>
          <cell r="F74" t="str">
            <v>3 - Administrativo</v>
          </cell>
          <cell r="G74" t="str">
            <v>4110-10</v>
          </cell>
          <cell r="H74" t="str">
            <v>07/2024</v>
          </cell>
          <cell r="I74">
            <v>0</v>
          </cell>
          <cell r="J74">
            <v>4.7066000000000008</v>
          </cell>
          <cell r="L74">
            <v>0</v>
          </cell>
          <cell r="M74">
            <v>0</v>
          </cell>
          <cell r="O74">
            <v>2.15</v>
          </cell>
          <cell r="R74">
            <v>138.24</v>
          </cell>
          <cell r="S74">
            <v>14.12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07/2024</v>
          </cell>
          <cell r="I75">
            <v>0</v>
          </cell>
          <cell r="J75">
            <v>304.03919999999999</v>
          </cell>
          <cell r="L75">
            <v>0</v>
          </cell>
          <cell r="M75">
            <v>0</v>
          </cell>
          <cell r="O75">
            <v>2.15</v>
          </cell>
          <cell r="S75">
            <v>84.72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CAROLINE DA SILVA</v>
          </cell>
          <cell r="F76" t="str">
            <v>3 - Administrativo</v>
          </cell>
          <cell r="G76" t="str">
            <v>4110-10</v>
          </cell>
          <cell r="H76" t="str">
            <v>07/2024</v>
          </cell>
          <cell r="I76">
            <v>0</v>
          </cell>
          <cell r="J76">
            <v>122.61839999999999</v>
          </cell>
          <cell r="L76">
            <v>0</v>
          </cell>
          <cell r="M76">
            <v>0</v>
          </cell>
          <cell r="O76">
            <v>2.15</v>
          </cell>
          <cell r="S76">
            <v>64.39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CATARINA GUEDES DA SILVA</v>
          </cell>
          <cell r="F77" t="str">
            <v>3 - Administrativo</v>
          </cell>
          <cell r="G77" t="str">
            <v>5174-10</v>
          </cell>
          <cell r="H77" t="str">
            <v>07/2024</v>
          </cell>
          <cell r="I77">
            <v>0</v>
          </cell>
          <cell r="J77">
            <v>170.91120000000001</v>
          </cell>
          <cell r="L77">
            <v>63.73</v>
          </cell>
          <cell r="M77">
            <v>28.24</v>
          </cell>
          <cell r="O77">
            <v>2.15</v>
          </cell>
          <cell r="R77">
            <v>266.23999999999995</v>
          </cell>
          <cell r="S77">
            <v>84.72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CLAUDIA DA SILVA</v>
          </cell>
          <cell r="F78" t="str">
            <v>2 - Outros Profissionais da Saúde</v>
          </cell>
          <cell r="G78" t="str">
            <v>5211-30</v>
          </cell>
          <cell r="H78" t="str">
            <v>07/2024</v>
          </cell>
          <cell r="I78">
            <v>0</v>
          </cell>
          <cell r="J78">
            <v>137.01599999999999</v>
          </cell>
          <cell r="L78">
            <v>0</v>
          </cell>
          <cell r="M78">
            <v>0</v>
          </cell>
          <cell r="O78">
            <v>2.15</v>
          </cell>
          <cell r="R78">
            <v>135.04</v>
          </cell>
          <cell r="S78">
            <v>93.42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OLIVEIRA DA SILVA</v>
          </cell>
          <cell r="F79" t="str">
            <v>3 - Administrativo</v>
          </cell>
          <cell r="G79" t="str">
            <v>4110-10</v>
          </cell>
          <cell r="H79" t="str">
            <v>07/2024</v>
          </cell>
          <cell r="I79">
            <v>0</v>
          </cell>
          <cell r="J79">
            <v>181.60560000000001</v>
          </cell>
          <cell r="L79">
            <v>63.73</v>
          </cell>
          <cell r="M79">
            <v>28.24</v>
          </cell>
          <cell r="O79">
            <v>2.15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>ANA CLAUDIA SILVA DOS SANTOS</v>
          </cell>
          <cell r="F80" t="str">
            <v>2 - Outros Profissionais da Saúde</v>
          </cell>
          <cell r="G80" t="str">
            <v>3222-05</v>
          </cell>
          <cell r="H80" t="str">
            <v>07/2024</v>
          </cell>
          <cell r="I80">
            <v>0</v>
          </cell>
          <cell r="J80">
            <v>320.10079999999999</v>
          </cell>
          <cell r="L80">
            <v>63.73</v>
          </cell>
          <cell r="M80">
            <v>28.24</v>
          </cell>
          <cell r="O80">
            <v>2.15</v>
          </cell>
          <cell r="R80">
            <v>135.04</v>
          </cell>
          <cell r="S80">
            <v>75.680000000000007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 xml:space="preserve">ANA CRISTINA BARROS DOS SANTOS </v>
          </cell>
          <cell r="F81" t="str">
            <v>2 - Outros Profissionais da Saúde</v>
          </cell>
          <cell r="G81" t="str">
            <v>3222-05</v>
          </cell>
          <cell r="H81" t="str">
            <v>07/2024</v>
          </cell>
          <cell r="I81">
            <v>0</v>
          </cell>
          <cell r="J81">
            <v>389.62</v>
          </cell>
          <cell r="L81">
            <v>63.73</v>
          </cell>
          <cell r="M81">
            <v>28.24</v>
          </cell>
          <cell r="O81">
            <v>2.15</v>
          </cell>
          <cell r="R81">
            <v>12.04</v>
          </cell>
          <cell r="S81">
            <v>0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CRISTINA BRASILEIRO DA SILVA</v>
          </cell>
          <cell r="F82" t="str">
            <v>2 - Outros Profissionais da Saúde</v>
          </cell>
          <cell r="G82" t="str">
            <v>2235-05</v>
          </cell>
          <cell r="H82" t="str">
            <v>07/2024</v>
          </cell>
          <cell r="I82">
            <v>0</v>
          </cell>
          <cell r="J82">
            <v>468.1336</v>
          </cell>
          <cell r="L82">
            <v>63.73</v>
          </cell>
          <cell r="M82">
            <v>3.59</v>
          </cell>
          <cell r="O82">
            <v>4.5199999999999996</v>
          </cell>
          <cell r="R82">
            <v>94.04</v>
          </cell>
          <cell r="S82">
            <v>98.4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>ANA CRISTINA DA SILVA VIEGAS</v>
          </cell>
          <cell r="F83" t="str">
            <v>2 - Outros Profissionais da Saúde</v>
          </cell>
          <cell r="G83" t="str">
            <v>5211-30</v>
          </cell>
          <cell r="H83" t="str">
            <v>07/2024</v>
          </cell>
          <cell r="I83">
            <v>0</v>
          </cell>
          <cell r="J83">
            <v>136.25839999999999</v>
          </cell>
          <cell r="L83">
            <v>0</v>
          </cell>
          <cell r="M83">
            <v>0</v>
          </cell>
          <cell r="O83">
            <v>2.15</v>
          </cell>
          <cell r="R83">
            <v>266.23999999999995</v>
          </cell>
          <cell r="S83">
            <v>93.42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CRISTINA FERREIRA PIMENTA DA SILVA</v>
          </cell>
          <cell r="F84" t="str">
            <v>3 - Administrativo</v>
          </cell>
          <cell r="G84" t="str">
            <v>4131-15</v>
          </cell>
          <cell r="H84" t="str">
            <v>07/2024</v>
          </cell>
          <cell r="I84">
            <v>0</v>
          </cell>
          <cell r="J84">
            <v>194.4408</v>
          </cell>
          <cell r="L84">
            <v>63.73</v>
          </cell>
          <cell r="M84">
            <v>30</v>
          </cell>
          <cell r="O84">
            <v>2.15</v>
          </cell>
          <cell r="R84">
            <v>249.84</v>
          </cell>
          <cell r="S84">
            <v>126.61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CYNTIA MATOS MOREIRA DE LIMA</v>
          </cell>
          <cell r="F85" t="str">
            <v>2 - Outros Profissionais da Saúde</v>
          </cell>
          <cell r="G85" t="str">
            <v>3222-05</v>
          </cell>
          <cell r="H85" t="str">
            <v>07/2024</v>
          </cell>
          <cell r="I85">
            <v>0</v>
          </cell>
          <cell r="J85">
            <v>368.32400000000001</v>
          </cell>
          <cell r="L85">
            <v>63.73</v>
          </cell>
          <cell r="M85">
            <v>28.24</v>
          </cell>
          <cell r="O85">
            <v>2.15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ELES BARBOSA DE BRITO</v>
          </cell>
          <cell r="F86" t="str">
            <v>2 - Outros Profissionais da Saúde</v>
          </cell>
          <cell r="G86" t="str">
            <v>3222-05</v>
          </cell>
          <cell r="H86" t="str">
            <v>07/2024</v>
          </cell>
          <cell r="I86">
            <v>0</v>
          </cell>
          <cell r="J86">
            <v>330.7072</v>
          </cell>
          <cell r="L86">
            <v>63.73</v>
          </cell>
          <cell r="M86">
            <v>28.24</v>
          </cell>
          <cell r="O86">
            <v>2.15</v>
          </cell>
          <cell r="R86">
            <v>266.23999999999995</v>
          </cell>
          <cell r="S86">
            <v>84.72</v>
          </cell>
          <cell r="U86">
            <v>69.41</v>
          </cell>
          <cell r="X86" t="str">
            <v>AUXÍLIO CRECHE</v>
          </cell>
        </row>
        <row r="87">
          <cell r="C87" t="str">
            <v>HOSPITAL MIGUEL ARRAES - CG. Nº 023/2022</v>
          </cell>
          <cell r="E87" t="str">
            <v>ANA FLAVIA FERNANDES SANTO</v>
          </cell>
          <cell r="F87" t="str">
            <v>2 - Outros Profissionais da Saúde</v>
          </cell>
          <cell r="G87" t="str">
            <v>3222-05</v>
          </cell>
          <cell r="H87" t="str">
            <v>07/2024</v>
          </cell>
          <cell r="I87">
            <v>0</v>
          </cell>
          <cell r="J87">
            <v>284.77440000000001</v>
          </cell>
          <cell r="L87">
            <v>63.73</v>
          </cell>
          <cell r="M87">
            <v>28.24</v>
          </cell>
          <cell r="O87">
            <v>2.15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GABRIELA LEAL DE MIRANDA VIEIRA</v>
          </cell>
          <cell r="F88" t="str">
            <v>2 - Outros Profissionais da Saúde</v>
          </cell>
          <cell r="G88" t="str">
            <v>2236-05</v>
          </cell>
          <cell r="H88" t="str">
            <v>07/2024</v>
          </cell>
          <cell r="I88">
            <v>0</v>
          </cell>
          <cell r="J88">
            <v>295.12479999999999</v>
          </cell>
          <cell r="L88">
            <v>0</v>
          </cell>
          <cell r="M88">
            <v>0</v>
          </cell>
          <cell r="O88">
            <v>4.5199999999999996</v>
          </cell>
          <cell r="S88">
            <v>0</v>
          </cell>
          <cell r="U88">
            <v>0</v>
          </cell>
        </row>
        <row r="89">
          <cell r="C89" t="str">
            <v>HOSPITAL MIGUEL ARRAES - CG. Nº 023/2022</v>
          </cell>
          <cell r="E89" t="str">
            <v>ANA KARINA RODRIGUES SANTOS</v>
          </cell>
          <cell r="F89" t="str">
            <v>2 - Outros Profissionais da Saúde</v>
          </cell>
          <cell r="G89" t="str">
            <v>2235-05</v>
          </cell>
          <cell r="H89" t="str">
            <v>07/2024</v>
          </cell>
          <cell r="I89">
            <v>0</v>
          </cell>
          <cell r="J89">
            <v>469.0256</v>
          </cell>
          <cell r="L89">
            <v>0</v>
          </cell>
          <cell r="M89">
            <v>0</v>
          </cell>
          <cell r="O89">
            <v>4.5199999999999996</v>
          </cell>
          <cell r="S89">
            <v>134.07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KARLA GONCALVES DE LIMA DE OLIVEIRA</v>
          </cell>
          <cell r="F90" t="str">
            <v>3 - Administrativo</v>
          </cell>
          <cell r="G90" t="str">
            <v>4110-10</v>
          </cell>
          <cell r="H90" t="str">
            <v>07/2024</v>
          </cell>
          <cell r="I90">
            <v>0</v>
          </cell>
          <cell r="J90">
            <v>164.01679999999999</v>
          </cell>
          <cell r="L90">
            <v>63.73</v>
          </cell>
          <cell r="M90">
            <v>28.24</v>
          </cell>
          <cell r="O90">
            <v>2.15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KATARINA LIMA DA SILVA</v>
          </cell>
          <cell r="F91" t="str">
            <v>2 - Outros Profissionais da Saúde</v>
          </cell>
          <cell r="G91" t="str">
            <v>5211-30</v>
          </cell>
          <cell r="H91" t="str">
            <v>07/2024</v>
          </cell>
          <cell r="I91">
            <v>0</v>
          </cell>
          <cell r="J91">
            <v>137.0256</v>
          </cell>
          <cell r="L91">
            <v>0</v>
          </cell>
          <cell r="M91">
            <v>0</v>
          </cell>
          <cell r="O91">
            <v>2.15</v>
          </cell>
          <cell r="R91">
            <v>249.84</v>
          </cell>
          <cell r="S91">
            <v>93.42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LUCIA DO ESPIRITO SANTO</v>
          </cell>
          <cell r="F92" t="str">
            <v>2 - Outros Profissionais da Saúde</v>
          </cell>
          <cell r="G92" t="str">
            <v>3222-05</v>
          </cell>
          <cell r="H92" t="str">
            <v>07/2024</v>
          </cell>
          <cell r="I92">
            <v>0</v>
          </cell>
          <cell r="J92">
            <v>323.46800000000002</v>
          </cell>
          <cell r="L92">
            <v>0</v>
          </cell>
          <cell r="M92">
            <v>0</v>
          </cell>
          <cell r="O92">
            <v>2.15</v>
          </cell>
          <cell r="R92">
            <v>126.84</v>
          </cell>
          <cell r="S92">
            <v>84.72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LUCIA VIEIRA DE OLIVEIRA</v>
          </cell>
          <cell r="F93" t="str">
            <v>2 - Outros Profissionais da Saúde</v>
          </cell>
          <cell r="G93" t="str">
            <v>2238-10</v>
          </cell>
          <cell r="H93" t="str">
            <v>07/2024</v>
          </cell>
          <cell r="I93">
            <v>0</v>
          </cell>
          <cell r="J93">
            <v>257.6696</v>
          </cell>
          <cell r="L93">
            <v>0</v>
          </cell>
          <cell r="M93">
            <v>0</v>
          </cell>
          <cell r="O93">
            <v>2.15</v>
          </cell>
          <cell r="S93">
            <v>0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LUIZA SANTOS SOUZA</v>
          </cell>
          <cell r="F94" t="str">
            <v>3 - Administrativo</v>
          </cell>
          <cell r="G94" t="str">
            <v>4110-10</v>
          </cell>
          <cell r="H94" t="str">
            <v>07/2024</v>
          </cell>
          <cell r="I94">
            <v>0</v>
          </cell>
          <cell r="J94">
            <v>14.12</v>
          </cell>
          <cell r="L94">
            <v>63.73</v>
          </cell>
          <cell r="M94">
            <v>14.12</v>
          </cell>
          <cell r="O94">
            <v>2.15</v>
          </cell>
          <cell r="R94">
            <v>233.44</v>
          </cell>
          <cell r="S94">
            <v>42.36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LUIZA SOUZA DE OLIVEIRA</v>
          </cell>
          <cell r="F95" t="str">
            <v>2 - Outros Profissionais da Saúde</v>
          </cell>
          <cell r="G95" t="str">
            <v>3222-05</v>
          </cell>
          <cell r="H95" t="str">
            <v>07/2024</v>
          </cell>
          <cell r="I95">
            <v>0</v>
          </cell>
          <cell r="J95">
            <v>289.89839999999998</v>
          </cell>
          <cell r="L95">
            <v>63.73</v>
          </cell>
          <cell r="M95">
            <v>28.24</v>
          </cell>
          <cell r="O95">
            <v>2.15</v>
          </cell>
          <cell r="R95">
            <v>135.04</v>
          </cell>
          <cell r="S95">
            <v>84.72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MARGARETH LUPICINIO AMORIM</v>
          </cell>
          <cell r="F96" t="str">
            <v>2 - Outros Profissionais da Saúde</v>
          </cell>
          <cell r="G96" t="str">
            <v>3222-05</v>
          </cell>
          <cell r="H96" t="str">
            <v>07/2024</v>
          </cell>
          <cell r="I96">
            <v>0</v>
          </cell>
          <cell r="J96">
            <v>294.29759999999999</v>
          </cell>
          <cell r="L96">
            <v>63.73</v>
          </cell>
          <cell r="M96">
            <v>28.24</v>
          </cell>
          <cell r="O96">
            <v>2.15</v>
          </cell>
          <cell r="S96">
            <v>84.72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MARGARETH SANTOS DA SILVA</v>
          </cell>
          <cell r="F97" t="str">
            <v>2 - Outros Profissionais da Saúde</v>
          </cell>
          <cell r="G97" t="str">
            <v>3222-05</v>
          </cell>
          <cell r="H97" t="str">
            <v>07/2024</v>
          </cell>
          <cell r="I97">
            <v>0</v>
          </cell>
          <cell r="J97">
            <v>341.90159999999997</v>
          </cell>
          <cell r="L97">
            <v>63.73</v>
          </cell>
          <cell r="M97">
            <v>28.24</v>
          </cell>
          <cell r="O97">
            <v>2.15</v>
          </cell>
          <cell r="S97">
            <v>0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MARIA SABINO DOS SANTOS</v>
          </cell>
          <cell r="F98" t="str">
            <v>2 - Outros Profissionais da Saúde</v>
          </cell>
          <cell r="G98" t="str">
            <v>3222-05</v>
          </cell>
          <cell r="H98" t="str">
            <v>07/2024</v>
          </cell>
          <cell r="I98">
            <v>0</v>
          </cell>
          <cell r="J98">
            <v>266.48239999999998</v>
          </cell>
          <cell r="L98">
            <v>63.73</v>
          </cell>
          <cell r="M98">
            <v>28.24</v>
          </cell>
          <cell r="O98">
            <v>2.15</v>
          </cell>
          <cell r="S98">
            <v>73.069999999999993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NERY VIEIRA SANTOS</v>
          </cell>
          <cell r="F99" t="str">
            <v>2 - Outros Profissionais da Saúde</v>
          </cell>
          <cell r="G99" t="str">
            <v>2235-05</v>
          </cell>
          <cell r="H99" t="str">
            <v>07/2024</v>
          </cell>
          <cell r="I99">
            <v>0</v>
          </cell>
          <cell r="J99">
            <v>552.74080000000004</v>
          </cell>
          <cell r="L99">
            <v>0</v>
          </cell>
          <cell r="M99">
            <v>0</v>
          </cell>
          <cell r="O99">
            <v>4.5199999999999996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PAULA ALVES DA SILVA</v>
          </cell>
          <cell r="F100" t="str">
            <v>3 - Administrativo</v>
          </cell>
          <cell r="G100" t="str">
            <v>4110-10</v>
          </cell>
          <cell r="H100" t="str">
            <v>07/2024</v>
          </cell>
          <cell r="I100">
            <v>0</v>
          </cell>
          <cell r="J100">
            <v>202.9144</v>
          </cell>
          <cell r="L100">
            <v>0</v>
          </cell>
          <cell r="M100">
            <v>0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PAULA DA SILVA</v>
          </cell>
          <cell r="F101" t="str">
            <v>2 - Outros Profissionais da Saúde</v>
          </cell>
          <cell r="G101" t="str">
            <v>3222-05</v>
          </cell>
          <cell r="H101" t="str">
            <v>07/2024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2.15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FERREIRA LEMOS</v>
          </cell>
          <cell r="F102" t="str">
            <v>3 - Administrativo</v>
          </cell>
          <cell r="G102" t="str">
            <v>5174-10</v>
          </cell>
          <cell r="H102" t="str">
            <v>07/2024</v>
          </cell>
          <cell r="I102">
            <v>0</v>
          </cell>
          <cell r="J102">
            <v>134.6688</v>
          </cell>
          <cell r="L102">
            <v>63.73</v>
          </cell>
          <cell r="M102">
            <v>28.24</v>
          </cell>
          <cell r="O102">
            <v>2.15</v>
          </cell>
          <cell r="R102">
            <v>249.84</v>
          </cell>
          <cell r="S102">
            <v>84.72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MACIEL CORDEIRO</v>
          </cell>
          <cell r="F103" t="str">
            <v>2 - Outros Profissionais da Saúde</v>
          </cell>
          <cell r="G103" t="str">
            <v>3241-15</v>
          </cell>
          <cell r="H103" t="str">
            <v>07/2024</v>
          </cell>
          <cell r="I103">
            <v>0</v>
          </cell>
          <cell r="J103">
            <v>301.09120000000001</v>
          </cell>
          <cell r="L103">
            <v>63.73</v>
          </cell>
          <cell r="M103">
            <v>16.87</v>
          </cell>
          <cell r="O103">
            <v>2.15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MIRANDA</v>
          </cell>
          <cell r="F104" t="str">
            <v>2 - Outros Profissionais da Saúde</v>
          </cell>
          <cell r="G104" t="str">
            <v>3222-05</v>
          </cell>
          <cell r="H104" t="str">
            <v>07/2024</v>
          </cell>
          <cell r="I104">
            <v>0</v>
          </cell>
          <cell r="J104">
            <v>414.72559999999999</v>
          </cell>
          <cell r="L104">
            <v>0</v>
          </cell>
          <cell r="M104">
            <v>0</v>
          </cell>
          <cell r="O104">
            <v>2.15</v>
          </cell>
          <cell r="R104">
            <v>12.04</v>
          </cell>
          <cell r="S104">
            <v>0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NEVES DA SILVA</v>
          </cell>
          <cell r="F105" t="str">
            <v>2 - Outros Profissionais da Saúde</v>
          </cell>
          <cell r="G105" t="str">
            <v>3222-05</v>
          </cell>
          <cell r="H105" t="str">
            <v>07/2024</v>
          </cell>
          <cell r="I105">
            <v>0</v>
          </cell>
          <cell r="J105">
            <v>289.95999999999998</v>
          </cell>
          <cell r="L105">
            <v>63.73</v>
          </cell>
          <cell r="M105">
            <v>28.24</v>
          </cell>
          <cell r="O105">
            <v>2.15</v>
          </cell>
          <cell r="R105">
            <v>135.04</v>
          </cell>
          <cell r="S105">
            <v>84.72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SILVA DE ARAUJO</v>
          </cell>
          <cell r="F106" t="str">
            <v>2 - Outros Profissionais da Saúde</v>
          </cell>
          <cell r="G106" t="str">
            <v>5152-15</v>
          </cell>
          <cell r="H106" t="str">
            <v>07/2024</v>
          </cell>
          <cell r="I106">
            <v>0</v>
          </cell>
          <cell r="J106">
            <v>318.72559999999999</v>
          </cell>
          <cell r="L106">
            <v>63.73</v>
          </cell>
          <cell r="M106">
            <v>30</v>
          </cell>
          <cell r="O106">
            <v>2.15</v>
          </cell>
          <cell r="R106">
            <v>192.44</v>
          </cell>
          <cell r="S106">
            <v>97.89</v>
          </cell>
          <cell r="U106">
            <v>68.77</v>
          </cell>
          <cell r="X106" t="str">
            <v>AUXÍLIO CRECHE</v>
          </cell>
        </row>
        <row r="107">
          <cell r="C107" t="str">
            <v>HOSPITAL MIGUEL ARRAES - CG. Nº 023/2022</v>
          </cell>
          <cell r="E107" t="str">
            <v>ANA PRISCILA ALVES PAJUABA</v>
          </cell>
          <cell r="F107" t="str">
            <v>2 - Outros Profissionais da Saúde</v>
          </cell>
          <cell r="G107" t="str">
            <v>3222-05</v>
          </cell>
          <cell r="H107" t="str">
            <v>07/2024</v>
          </cell>
          <cell r="I107">
            <v>0</v>
          </cell>
          <cell r="J107">
            <v>288.56799999999998</v>
          </cell>
          <cell r="L107">
            <v>0</v>
          </cell>
          <cell r="M107">
            <v>0</v>
          </cell>
          <cell r="O107">
            <v>2.15</v>
          </cell>
          <cell r="R107">
            <v>126.84</v>
          </cell>
          <cell r="S107">
            <v>81.900000000000006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RAFAELA BARBOSA DA SILVA SENA</v>
          </cell>
          <cell r="F108" t="str">
            <v>2 - Outros Profissionais da Saúde</v>
          </cell>
          <cell r="G108" t="str">
            <v>2235-05</v>
          </cell>
          <cell r="H108" t="str">
            <v>07/2024</v>
          </cell>
          <cell r="I108">
            <v>0</v>
          </cell>
          <cell r="J108">
            <v>483.32319999999999</v>
          </cell>
          <cell r="L108">
            <v>0</v>
          </cell>
          <cell r="M108">
            <v>0</v>
          </cell>
          <cell r="O108">
            <v>4.5199999999999996</v>
          </cell>
          <cell r="S108">
            <v>0</v>
          </cell>
          <cell r="U108">
            <v>120.26</v>
          </cell>
          <cell r="X108" t="str">
            <v>AUXÍLIO CRECHE</v>
          </cell>
        </row>
        <row r="109">
          <cell r="C109" t="str">
            <v>HOSPITAL MIGUEL ARRAES - CG. Nº 023/2022</v>
          </cell>
          <cell r="E109" t="str">
            <v>ANA RAQUEL TELES RODRIGUES</v>
          </cell>
          <cell r="F109" t="str">
            <v>1 - Médico</v>
          </cell>
          <cell r="G109" t="str">
            <v>2251-25</v>
          </cell>
          <cell r="H109" t="str">
            <v>07/2024</v>
          </cell>
          <cell r="I109">
            <v>0</v>
          </cell>
          <cell r="J109">
            <v>748.90240000000006</v>
          </cell>
          <cell r="L109">
            <v>0</v>
          </cell>
          <cell r="M109">
            <v>0</v>
          </cell>
          <cell r="O109">
            <v>17.2</v>
          </cell>
          <cell r="S109">
            <v>0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TALITA DA SILVA</v>
          </cell>
          <cell r="F110" t="str">
            <v>2 - Outros Profissionais da Saúde</v>
          </cell>
          <cell r="G110" t="str">
            <v>3222-05</v>
          </cell>
          <cell r="H110" t="str">
            <v>07/2024</v>
          </cell>
          <cell r="I110">
            <v>0</v>
          </cell>
          <cell r="J110">
            <v>273.10879999999997</v>
          </cell>
          <cell r="L110">
            <v>63.73</v>
          </cell>
          <cell r="M110">
            <v>28.24</v>
          </cell>
          <cell r="O110">
            <v>2.15</v>
          </cell>
          <cell r="S110">
            <v>0</v>
          </cell>
          <cell r="U110">
            <v>0</v>
          </cell>
        </row>
        <row r="111">
          <cell r="C111" t="str">
            <v>HOSPITAL MIGUEL ARRAES - CG. Nº 023/2022</v>
          </cell>
          <cell r="E111" t="str">
            <v>ANA VALERIA GONCALVES TORRES INACIO</v>
          </cell>
          <cell r="F111" t="str">
            <v>1 - Médico</v>
          </cell>
          <cell r="G111" t="str">
            <v>2251-25</v>
          </cell>
          <cell r="H111" t="str">
            <v>07/2024</v>
          </cell>
          <cell r="I111">
            <v>0</v>
          </cell>
          <cell r="J111">
            <v>388.32080000000002</v>
          </cell>
          <cell r="L111">
            <v>0</v>
          </cell>
          <cell r="M111">
            <v>0</v>
          </cell>
          <cell r="O111">
            <v>17.2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VANESSA BATISTA DE ALMEIDA</v>
          </cell>
          <cell r="F112" t="str">
            <v>2 - Outros Profissionais da Saúde</v>
          </cell>
          <cell r="G112" t="str">
            <v>3222-05</v>
          </cell>
          <cell r="H112" t="str">
            <v>07/2024</v>
          </cell>
          <cell r="I112">
            <v>0</v>
          </cell>
          <cell r="J112">
            <v>303.35199999999998</v>
          </cell>
          <cell r="L112">
            <v>63.73</v>
          </cell>
          <cell r="M112">
            <v>28.24</v>
          </cell>
          <cell r="O112">
            <v>2.15</v>
          </cell>
          <cell r="R112">
            <v>159.64000000000001</v>
          </cell>
          <cell r="S112">
            <v>81.19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 VIVIAN OLIVEIRA REINALDO</v>
          </cell>
          <cell r="F113" t="str">
            <v>2 - Outros Profissionais da Saúde</v>
          </cell>
          <cell r="G113" t="str">
            <v>2235-05</v>
          </cell>
          <cell r="H113" t="str">
            <v>07/2024</v>
          </cell>
          <cell r="I113">
            <v>0</v>
          </cell>
          <cell r="J113">
            <v>404.5256</v>
          </cell>
          <cell r="L113">
            <v>0</v>
          </cell>
          <cell r="M113">
            <v>0</v>
          </cell>
          <cell r="O113">
            <v>4.5199999999999996</v>
          </cell>
          <cell r="S113">
            <v>0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ANAISES LOPES DA SILVA</v>
          </cell>
          <cell r="F114" t="str">
            <v>3 - Administrativo</v>
          </cell>
          <cell r="G114" t="str">
            <v>5174-10</v>
          </cell>
          <cell r="H114" t="str">
            <v>07/2024</v>
          </cell>
          <cell r="I114">
            <v>0</v>
          </cell>
          <cell r="J114">
            <v>122.1768</v>
          </cell>
          <cell r="L114">
            <v>0</v>
          </cell>
          <cell r="M114">
            <v>0</v>
          </cell>
          <cell r="O114">
            <v>2.15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ANALDECI SANTIAGO DA SILVA</v>
          </cell>
          <cell r="F115" t="str">
            <v>3 - Administrativo</v>
          </cell>
          <cell r="G115" t="str">
            <v>5163-45</v>
          </cell>
          <cell r="H115" t="str">
            <v>07/2024</v>
          </cell>
          <cell r="I115">
            <v>0</v>
          </cell>
          <cell r="J115">
            <v>162.76079999999999</v>
          </cell>
          <cell r="L115">
            <v>0</v>
          </cell>
          <cell r="M115">
            <v>0</v>
          </cell>
          <cell r="O115">
            <v>2.15</v>
          </cell>
          <cell r="R115">
            <v>249.84</v>
          </cell>
          <cell r="S115">
            <v>82.74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ANATALIA TEIXEIRA DA SILVA RODRIGUES</v>
          </cell>
          <cell r="F116" t="str">
            <v>2 - Outros Profissionais da Saúde</v>
          </cell>
          <cell r="G116" t="str">
            <v>2237-10</v>
          </cell>
          <cell r="H116" t="str">
            <v>07/2024</v>
          </cell>
          <cell r="I116">
            <v>0</v>
          </cell>
          <cell r="J116">
            <v>303.60239999999999</v>
          </cell>
          <cell r="L116">
            <v>0</v>
          </cell>
          <cell r="M116">
            <v>0</v>
          </cell>
          <cell r="O116">
            <v>2.15</v>
          </cell>
          <cell r="S116">
            <v>0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ANDRE ANTONIO PIRES DE MELO</v>
          </cell>
          <cell r="F117" t="str">
            <v>2 - Outros Profissionais da Saúde</v>
          </cell>
          <cell r="G117" t="str">
            <v>3222-05</v>
          </cell>
          <cell r="H117" t="str">
            <v>07/2024</v>
          </cell>
          <cell r="I117">
            <v>0</v>
          </cell>
          <cell r="J117">
            <v>288.69920000000002</v>
          </cell>
          <cell r="L117">
            <v>63.73</v>
          </cell>
          <cell r="M117">
            <v>28.24</v>
          </cell>
          <cell r="O117">
            <v>2.15</v>
          </cell>
          <cell r="R117">
            <v>126.84</v>
          </cell>
          <cell r="S117">
            <v>76.25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LUIS DA SILVA</v>
          </cell>
          <cell r="F118" t="str">
            <v>2 - Outros Profissionais da Saúde</v>
          </cell>
          <cell r="G118" t="str">
            <v>3222-05</v>
          </cell>
          <cell r="H118" t="str">
            <v>07/2024</v>
          </cell>
          <cell r="I118">
            <v>0</v>
          </cell>
          <cell r="J118">
            <v>288.61439999999999</v>
          </cell>
          <cell r="L118">
            <v>0</v>
          </cell>
          <cell r="M118">
            <v>0</v>
          </cell>
          <cell r="O118">
            <v>2.15</v>
          </cell>
          <cell r="S118">
            <v>0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LUIZ CORREIA DA SILVA</v>
          </cell>
          <cell r="F119" t="str">
            <v>3 - Administrativo</v>
          </cell>
          <cell r="G119" t="str">
            <v>9511-05</v>
          </cell>
          <cell r="H119" t="str">
            <v>07/2024</v>
          </cell>
          <cell r="I119">
            <v>0</v>
          </cell>
          <cell r="J119">
            <v>179.15360000000001</v>
          </cell>
          <cell r="L119">
            <v>63.73</v>
          </cell>
          <cell r="M119">
            <v>30</v>
          </cell>
          <cell r="O119">
            <v>2.15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MATHEUS VIEIRA DA SILVA</v>
          </cell>
          <cell r="F120" t="str">
            <v>3 - Administrativo</v>
          </cell>
          <cell r="G120" t="str">
            <v>5142-25</v>
          </cell>
          <cell r="H120" t="str">
            <v>07/2024</v>
          </cell>
          <cell r="I120">
            <v>0</v>
          </cell>
          <cell r="J120">
            <v>127.3368</v>
          </cell>
          <cell r="L120">
            <v>0</v>
          </cell>
          <cell r="M120">
            <v>0</v>
          </cell>
          <cell r="O120">
            <v>2.15</v>
          </cell>
          <cell r="R120">
            <v>126.84</v>
          </cell>
          <cell r="S120">
            <v>84.72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PAULINO COSTA</v>
          </cell>
          <cell r="F121" t="str">
            <v>3 - Administrativo</v>
          </cell>
          <cell r="G121" t="str">
            <v>7233-10</v>
          </cell>
          <cell r="H121" t="str">
            <v>07/2024</v>
          </cell>
          <cell r="I121">
            <v>0</v>
          </cell>
          <cell r="J121">
            <v>190.16720000000001</v>
          </cell>
          <cell r="L121">
            <v>63.73</v>
          </cell>
          <cell r="M121">
            <v>62.17</v>
          </cell>
          <cell r="O121">
            <v>2.15</v>
          </cell>
          <cell r="S121">
            <v>0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RAMOS DE OLIVEIRA</v>
          </cell>
          <cell r="F122" t="str">
            <v>2 - Outros Profissionais da Saúde</v>
          </cell>
          <cell r="G122" t="str">
            <v>3242-05</v>
          </cell>
          <cell r="H122" t="str">
            <v>07/2024</v>
          </cell>
          <cell r="I122">
            <v>0</v>
          </cell>
          <cell r="J122">
            <v>187.548</v>
          </cell>
          <cell r="L122">
            <v>0</v>
          </cell>
          <cell r="M122">
            <v>0</v>
          </cell>
          <cell r="O122">
            <v>2.15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ANDREA COSME DOS SANTOS</v>
          </cell>
          <cell r="F123" t="str">
            <v>3 - Administrativo</v>
          </cell>
          <cell r="G123" t="str">
            <v>5135-05</v>
          </cell>
          <cell r="H123" t="str">
            <v>07/2024</v>
          </cell>
          <cell r="I123">
            <v>0</v>
          </cell>
          <cell r="J123">
            <v>164.82</v>
          </cell>
          <cell r="L123">
            <v>0</v>
          </cell>
          <cell r="M123">
            <v>0</v>
          </cell>
          <cell r="O123">
            <v>2.15</v>
          </cell>
          <cell r="R123">
            <v>266.23999999999995</v>
          </cell>
          <cell r="S123">
            <v>84.72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CRISTINA DOS SANTOS MAIA</v>
          </cell>
          <cell r="F124" t="str">
            <v>2 - Outros Profissionais da Saúde</v>
          </cell>
          <cell r="G124" t="str">
            <v>2235-05</v>
          </cell>
          <cell r="H124" t="str">
            <v>07/2024</v>
          </cell>
          <cell r="I124">
            <v>0</v>
          </cell>
          <cell r="J124">
            <v>602.6816</v>
          </cell>
          <cell r="L124">
            <v>63.73</v>
          </cell>
          <cell r="M124">
            <v>3.59</v>
          </cell>
          <cell r="O124">
            <v>4.5199999999999996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CRISTINA VASCONCELOS DE CARVALHO</v>
          </cell>
          <cell r="F125" t="str">
            <v>2 - Outros Profissionais da Saúde</v>
          </cell>
          <cell r="G125" t="str">
            <v>3222-05</v>
          </cell>
          <cell r="H125" t="str">
            <v>07/2024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2.15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MARIA SILVA DE OLIVEIRA</v>
          </cell>
          <cell r="F126" t="str">
            <v>3 - Administrativo</v>
          </cell>
          <cell r="G126" t="str">
            <v>1312-10</v>
          </cell>
          <cell r="H126" t="str">
            <v>07/2024</v>
          </cell>
          <cell r="I126">
            <v>0</v>
          </cell>
          <cell r="J126">
            <v>851.13919999999996</v>
          </cell>
          <cell r="L126">
            <v>0</v>
          </cell>
          <cell r="M126">
            <v>0</v>
          </cell>
          <cell r="O126">
            <v>2.15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PEREIRA PAZ</v>
          </cell>
          <cell r="F127" t="str">
            <v>2 - Outros Profissionais da Saúde</v>
          </cell>
          <cell r="G127" t="str">
            <v>3222-05</v>
          </cell>
          <cell r="H127" t="str">
            <v>07/2024</v>
          </cell>
          <cell r="I127">
            <v>0</v>
          </cell>
          <cell r="J127">
            <v>304.6696</v>
          </cell>
          <cell r="L127">
            <v>0</v>
          </cell>
          <cell r="M127">
            <v>0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ANDREA TRAJANO DE AZEVEDO RAMOS</v>
          </cell>
          <cell r="F128" t="str">
            <v>2 - Outros Profissionais da Saúde</v>
          </cell>
          <cell r="G128" t="str">
            <v>3222-05</v>
          </cell>
          <cell r="H128" t="str">
            <v>07/2024</v>
          </cell>
          <cell r="I128">
            <v>0</v>
          </cell>
          <cell r="J128">
            <v>322.2088</v>
          </cell>
          <cell r="L128">
            <v>63.73</v>
          </cell>
          <cell r="M128">
            <v>28.24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ANDREIA DE OLIVEIRA ALMEIDA</v>
          </cell>
          <cell r="F129" t="str">
            <v>2 - Outros Profissionais da Saúde</v>
          </cell>
          <cell r="G129" t="str">
            <v>2235-05</v>
          </cell>
          <cell r="H129" t="str">
            <v>07/2024</v>
          </cell>
          <cell r="I129">
            <v>0</v>
          </cell>
          <cell r="J129">
            <v>482.82639999999998</v>
          </cell>
          <cell r="L129">
            <v>0</v>
          </cell>
          <cell r="M129">
            <v>0</v>
          </cell>
          <cell r="O129">
            <v>4.5199999999999996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ANDREINY STEFANY PIMENTEL PEREIRA</v>
          </cell>
          <cell r="F130" t="str">
            <v>2 - Outros Profissionais da Saúde</v>
          </cell>
          <cell r="G130" t="str">
            <v>2235-05</v>
          </cell>
          <cell r="H130" t="str">
            <v>07/2024</v>
          </cell>
          <cell r="I130">
            <v>0</v>
          </cell>
          <cell r="J130">
            <v>403.85919999999999</v>
          </cell>
          <cell r="L130">
            <v>0</v>
          </cell>
          <cell r="M130">
            <v>0</v>
          </cell>
          <cell r="O130">
            <v>4.5199999999999996</v>
          </cell>
          <cell r="S130">
            <v>143.65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ANDRESA CARLA SILVA DE SOUZA</v>
          </cell>
          <cell r="F131" t="str">
            <v>2 - Outros Profissionais da Saúde</v>
          </cell>
          <cell r="G131" t="str">
            <v>3222-05</v>
          </cell>
          <cell r="H131" t="str">
            <v>07/2024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2.15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ANDRESA DE AGUIAR PAES BARRETO</v>
          </cell>
          <cell r="F132" t="str">
            <v>2 - Outros Profissionais da Saúde</v>
          </cell>
          <cell r="G132" t="str">
            <v>2235-05</v>
          </cell>
          <cell r="H132" t="str">
            <v>07/2024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4.5199999999999996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FERREIRA DE CARVALHO</v>
          </cell>
          <cell r="F133" t="str">
            <v>2 - Outros Profissionais da Saúde</v>
          </cell>
          <cell r="G133" t="str">
            <v>2236-05</v>
          </cell>
          <cell r="H133" t="str">
            <v>07/2024</v>
          </cell>
          <cell r="I133">
            <v>0</v>
          </cell>
          <cell r="J133">
            <v>253.8296</v>
          </cell>
          <cell r="L133">
            <v>63.73</v>
          </cell>
          <cell r="M133">
            <v>2.95</v>
          </cell>
          <cell r="O133">
            <v>4.5199999999999996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ANDRESA KARINA DA SILVA FERRAZ</v>
          </cell>
          <cell r="F134" t="str">
            <v>2 - Outros Profissionais da Saúde</v>
          </cell>
          <cell r="G134" t="str">
            <v>2235-05</v>
          </cell>
          <cell r="H134" t="str">
            <v>07/2024</v>
          </cell>
          <cell r="I134">
            <v>0</v>
          </cell>
          <cell r="J134">
            <v>553.08480000000009</v>
          </cell>
          <cell r="L134">
            <v>63.73</v>
          </cell>
          <cell r="M134">
            <v>3.59</v>
          </cell>
          <cell r="O134">
            <v>4.5199999999999996</v>
          </cell>
          <cell r="S134">
            <v>0</v>
          </cell>
          <cell r="U134">
            <v>120.26</v>
          </cell>
          <cell r="X134" t="str">
            <v>AUXÍLIO CRECHE</v>
          </cell>
        </row>
        <row r="135">
          <cell r="C135" t="str">
            <v>HOSPITAL MIGUEL ARRAES - CG. Nº 023/2022</v>
          </cell>
          <cell r="E135" t="str">
            <v>ANDRESA RAFAELA FIGUEREDO DA SILVA</v>
          </cell>
          <cell r="F135" t="str">
            <v>2 - Outros Profissionais da Saúde</v>
          </cell>
          <cell r="G135" t="str">
            <v>2235-05</v>
          </cell>
          <cell r="H135" t="str">
            <v>07/2024</v>
          </cell>
          <cell r="I135">
            <v>0</v>
          </cell>
          <cell r="J135">
            <v>501.30880000000002</v>
          </cell>
          <cell r="L135">
            <v>0</v>
          </cell>
          <cell r="M135">
            <v>0</v>
          </cell>
          <cell r="O135">
            <v>4.5199999999999996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ANDRESSA MYCHELINE ROCHA CASTELO BRANCO DE OLIVEIRA</v>
          </cell>
          <cell r="F136" t="str">
            <v>2 - Outros Profissionais da Saúde</v>
          </cell>
          <cell r="G136" t="str">
            <v>3222-05</v>
          </cell>
          <cell r="H136" t="str">
            <v>07/2024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2.15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ANDRESSA SOARES DIAS</v>
          </cell>
          <cell r="F137" t="str">
            <v>3 - Administrativo</v>
          </cell>
          <cell r="G137" t="str">
            <v>4110-10</v>
          </cell>
          <cell r="H137" t="str">
            <v>07/2024</v>
          </cell>
          <cell r="I137">
            <v>0</v>
          </cell>
          <cell r="J137">
            <v>22.315999999999999</v>
          </cell>
          <cell r="L137">
            <v>0</v>
          </cell>
          <cell r="M137">
            <v>0</v>
          </cell>
          <cell r="O137">
            <v>2.15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ANDREZA BARBOSA CAVALCANTI</v>
          </cell>
          <cell r="F138" t="str">
            <v>2 - Outros Profissionais da Saúde</v>
          </cell>
          <cell r="G138" t="str">
            <v>3222-05</v>
          </cell>
          <cell r="H138" t="str">
            <v>07/2024</v>
          </cell>
          <cell r="I138">
            <v>0</v>
          </cell>
          <cell r="J138">
            <v>290.42239999999998</v>
          </cell>
          <cell r="L138">
            <v>63.73</v>
          </cell>
          <cell r="M138">
            <v>28.24</v>
          </cell>
          <cell r="O138">
            <v>2.15</v>
          </cell>
          <cell r="S138">
            <v>84.72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CLAUDIA MENDONCA</v>
          </cell>
          <cell r="F139" t="str">
            <v>2 - Outros Profissionais da Saúde</v>
          </cell>
          <cell r="G139" t="str">
            <v>3222-05</v>
          </cell>
          <cell r="H139" t="str">
            <v>07/2024</v>
          </cell>
          <cell r="I139">
            <v>0</v>
          </cell>
          <cell r="J139">
            <v>301.5104</v>
          </cell>
          <cell r="L139">
            <v>0</v>
          </cell>
          <cell r="M139">
            <v>0</v>
          </cell>
          <cell r="O139">
            <v>2.15</v>
          </cell>
          <cell r="R139">
            <v>135.04</v>
          </cell>
          <cell r="S139">
            <v>84.72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ANDREZA GONCALVES DA SILVA</v>
          </cell>
          <cell r="F140" t="str">
            <v>3 - Administrativo</v>
          </cell>
          <cell r="G140" t="str">
            <v>4131-15</v>
          </cell>
          <cell r="H140" t="str">
            <v>07/2024</v>
          </cell>
          <cell r="I140">
            <v>0</v>
          </cell>
          <cell r="J140">
            <v>186.38480000000001</v>
          </cell>
          <cell r="L140">
            <v>63.73</v>
          </cell>
          <cell r="M140">
            <v>30</v>
          </cell>
          <cell r="O140">
            <v>2.15</v>
          </cell>
          <cell r="R140">
            <v>192.44</v>
          </cell>
          <cell r="S140">
            <v>307.01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ANDREZZA CAMILA DA SILVA MELO</v>
          </cell>
          <cell r="F141" t="str">
            <v>2 - Outros Profissionais da Saúde</v>
          </cell>
          <cell r="G141" t="str">
            <v>2235-05</v>
          </cell>
          <cell r="H141" t="str">
            <v>07/2024</v>
          </cell>
          <cell r="I141">
            <v>0</v>
          </cell>
          <cell r="J141">
            <v>433.35039999999998</v>
          </cell>
          <cell r="L141">
            <v>0</v>
          </cell>
          <cell r="M141">
            <v>0</v>
          </cell>
          <cell r="O141">
            <v>4.5199999999999996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BELO CABRAL</v>
          </cell>
          <cell r="F142" t="str">
            <v>2 - Outros Profissionais da Saúde</v>
          </cell>
          <cell r="G142" t="str">
            <v>3222-05</v>
          </cell>
          <cell r="H142" t="str">
            <v>07/2024</v>
          </cell>
          <cell r="I142">
            <v>0</v>
          </cell>
          <cell r="J142">
            <v>313.32240000000002</v>
          </cell>
          <cell r="L142">
            <v>0</v>
          </cell>
          <cell r="M142">
            <v>0</v>
          </cell>
          <cell r="O142">
            <v>2.15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ANGELA MARIA FRANCISCO DA COSTA</v>
          </cell>
          <cell r="F143" t="str">
            <v>3 - Administrativo</v>
          </cell>
          <cell r="G143" t="str">
            <v>5134-30</v>
          </cell>
          <cell r="H143" t="str">
            <v>07/2024</v>
          </cell>
          <cell r="I143">
            <v>0</v>
          </cell>
          <cell r="J143">
            <v>164.1</v>
          </cell>
          <cell r="L143">
            <v>0</v>
          </cell>
          <cell r="M143">
            <v>0</v>
          </cell>
          <cell r="O143">
            <v>2.15</v>
          </cell>
          <cell r="R143">
            <v>126.84</v>
          </cell>
          <cell r="S143">
            <v>84.72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ANGELICA PEREIRA DA COSTA</v>
          </cell>
          <cell r="F144" t="str">
            <v>2 - Outros Profissionais da Saúde</v>
          </cell>
          <cell r="G144" t="str">
            <v>2235-05</v>
          </cell>
          <cell r="H144" t="str">
            <v>07/2024</v>
          </cell>
          <cell r="I144">
            <v>0</v>
          </cell>
          <cell r="J144">
            <v>568.90959999999995</v>
          </cell>
          <cell r="L144">
            <v>0</v>
          </cell>
          <cell r="M144">
            <v>0</v>
          </cell>
          <cell r="O144">
            <v>4.5199999999999996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ANNA CAROLINA DE MELO RODRIGUES</v>
          </cell>
          <cell r="F145" t="str">
            <v>2 - Outros Profissionais da Saúde</v>
          </cell>
          <cell r="G145" t="str">
            <v>2237-10</v>
          </cell>
          <cell r="H145" t="str">
            <v>07/2024</v>
          </cell>
          <cell r="I145">
            <v>0</v>
          </cell>
          <cell r="J145">
            <v>339.88799999999998</v>
          </cell>
          <cell r="L145">
            <v>0</v>
          </cell>
          <cell r="M145">
            <v>0</v>
          </cell>
          <cell r="O145">
            <v>2.15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ANNA VITORIA DE ARAUJO MOURA</v>
          </cell>
          <cell r="F146" t="str">
            <v>1 - Médico</v>
          </cell>
          <cell r="G146" t="str">
            <v>2251-25</v>
          </cell>
          <cell r="H146" t="str">
            <v>07/2024</v>
          </cell>
          <cell r="I146">
            <v>0</v>
          </cell>
          <cell r="J146">
            <v>733.40880000000004</v>
          </cell>
          <cell r="L146">
            <v>0</v>
          </cell>
          <cell r="M146">
            <v>0</v>
          </cell>
          <cell r="O146">
            <v>2.15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ANTHONY SILVA DOS SANTOS</v>
          </cell>
          <cell r="F147" t="str">
            <v>3 - Administrativo</v>
          </cell>
          <cell r="G147" t="str">
            <v>5142-25</v>
          </cell>
          <cell r="H147" t="str">
            <v>07/2024</v>
          </cell>
          <cell r="I147">
            <v>0</v>
          </cell>
          <cell r="J147">
            <v>112.96</v>
          </cell>
          <cell r="L147">
            <v>0</v>
          </cell>
          <cell r="M147">
            <v>0</v>
          </cell>
          <cell r="O147">
            <v>17.2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ANTONIO EMANUEL GOMES DE MOURA</v>
          </cell>
          <cell r="F148" t="str">
            <v>2 - Outros Profissionais da Saúde</v>
          </cell>
          <cell r="G148" t="str">
            <v>2235-05</v>
          </cell>
          <cell r="H148" t="str">
            <v>07/2024</v>
          </cell>
          <cell r="I148">
            <v>0</v>
          </cell>
          <cell r="J148">
            <v>441.18400000000003</v>
          </cell>
          <cell r="L148">
            <v>0</v>
          </cell>
          <cell r="M148">
            <v>0</v>
          </cell>
          <cell r="O148">
            <v>2.15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ANTONIO HENRIQUE SANTANA CAVALCANTE</v>
          </cell>
          <cell r="F149" t="str">
            <v>1 - Médico</v>
          </cell>
          <cell r="G149" t="str">
            <v>2251-25</v>
          </cell>
          <cell r="H149" t="str">
            <v>07/2024</v>
          </cell>
          <cell r="I149">
            <v>0</v>
          </cell>
          <cell r="J149">
            <v>406.95440000000002</v>
          </cell>
          <cell r="L149">
            <v>0</v>
          </cell>
          <cell r="M149">
            <v>0</v>
          </cell>
          <cell r="O149">
            <v>4.5199999999999996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ANTONIO JOSE OLIVEIRA DE ALBUQUERQUE QUEIROZ</v>
          </cell>
          <cell r="F150" t="str">
            <v>1 - Médico</v>
          </cell>
          <cell r="G150" t="str">
            <v>2252-70</v>
          </cell>
          <cell r="H150" t="str">
            <v>07/2024</v>
          </cell>
          <cell r="I150">
            <v>0</v>
          </cell>
          <cell r="J150">
            <v>761.072</v>
          </cell>
          <cell r="L150">
            <v>0</v>
          </cell>
          <cell r="M150">
            <v>0</v>
          </cell>
          <cell r="O150">
            <v>17.2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ANTONIO RICARDO DE SANTANA NUNES</v>
          </cell>
          <cell r="F151" t="str">
            <v>3 - Administrativo</v>
          </cell>
          <cell r="G151" t="str">
            <v>5143-10</v>
          </cell>
          <cell r="H151" t="str">
            <v>07/2024</v>
          </cell>
          <cell r="I151">
            <v>0</v>
          </cell>
          <cell r="J151">
            <v>229.0496</v>
          </cell>
          <cell r="L151">
            <v>0</v>
          </cell>
          <cell r="M151">
            <v>0</v>
          </cell>
          <cell r="O151">
            <v>17.2</v>
          </cell>
          <cell r="R151">
            <v>135.04</v>
          </cell>
          <cell r="S151">
            <v>131.19999999999999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APOLIANA DA SILVA BARBOSA ALVES</v>
          </cell>
          <cell r="F152" t="str">
            <v>2 - Outros Profissionais da Saúde</v>
          </cell>
          <cell r="G152" t="str">
            <v>2516-05</v>
          </cell>
          <cell r="H152" t="str">
            <v>07/2024</v>
          </cell>
          <cell r="I152">
            <v>0</v>
          </cell>
          <cell r="J152">
            <v>260.78480000000002</v>
          </cell>
          <cell r="L152">
            <v>63.73</v>
          </cell>
          <cell r="M152">
            <v>30</v>
          </cell>
          <cell r="O152">
            <v>2.15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ARELANIA MARIA DE CASTRO SOUZA</v>
          </cell>
          <cell r="F153" t="str">
            <v>2 - Outros Profissionais da Saúde</v>
          </cell>
          <cell r="G153" t="str">
            <v>2235-05</v>
          </cell>
          <cell r="H153" t="str">
            <v>07/2024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2.15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ARETA SILVA MARINS</v>
          </cell>
          <cell r="F154" t="str">
            <v>2 - Outros Profissionais da Saúde</v>
          </cell>
          <cell r="G154" t="str">
            <v>2235-05</v>
          </cell>
          <cell r="H154" t="str">
            <v>07/2024</v>
          </cell>
          <cell r="I154">
            <v>0</v>
          </cell>
          <cell r="J154">
            <v>350.38240000000002</v>
          </cell>
          <cell r="L154">
            <v>63.73</v>
          </cell>
          <cell r="M154">
            <v>3.59</v>
          </cell>
          <cell r="O154">
            <v>4.5199999999999996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ARNALDO AMORIM DE LEMOS NETO</v>
          </cell>
          <cell r="F155" t="str">
            <v>1 - Médico</v>
          </cell>
          <cell r="G155" t="str">
            <v>2252-25</v>
          </cell>
          <cell r="H155" t="str">
            <v>07/2024</v>
          </cell>
          <cell r="I155">
            <v>0</v>
          </cell>
          <cell r="J155">
            <v>1380.1528000000001</v>
          </cell>
          <cell r="L155">
            <v>0</v>
          </cell>
          <cell r="M155">
            <v>0</v>
          </cell>
          <cell r="O155">
            <v>4.5199999999999996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AROLDO NASCIMENTO RAMOS FILHO</v>
          </cell>
          <cell r="F156" t="str">
            <v>1 - Médico</v>
          </cell>
          <cell r="G156" t="str">
            <v>2251-25</v>
          </cell>
          <cell r="H156" t="str">
            <v>07/2024</v>
          </cell>
          <cell r="I156">
            <v>0</v>
          </cell>
          <cell r="J156">
            <v>368.94080000000002</v>
          </cell>
          <cell r="L156">
            <v>0</v>
          </cell>
          <cell r="M156">
            <v>0</v>
          </cell>
          <cell r="O156">
            <v>17.2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ARTHUR FREDERICO DE ALBUQUERQUE MARANHAO FILHO</v>
          </cell>
          <cell r="F157" t="str">
            <v>1 - Médico</v>
          </cell>
          <cell r="G157" t="str">
            <v>2251-25</v>
          </cell>
          <cell r="H157" t="str">
            <v>07/2024</v>
          </cell>
          <cell r="I157">
            <v>0</v>
          </cell>
          <cell r="J157">
            <v>704.46399999999994</v>
          </cell>
          <cell r="L157">
            <v>0</v>
          </cell>
          <cell r="M157">
            <v>0</v>
          </cell>
          <cell r="O157">
            <v>17.2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ARTHUR NEMEZIO BARBOSA NETO</v>
          </cell>
          <cell r="F158" t="str">
            <v>2 - Outros Profissionais da Saúde</v>
          </cell>
          <cell r="G158" t="str">
            <v>2235-05</v>
          </cell>
          <cell r="H158" t="str">
            <v>07/2024</v>
          </cell>
          <cell r="I158">
            <v>0</v>
          </cell>
          <cell r="J158">
            <v>561.99040000000002</v>
          </cell>
          <cell r="L158">
            <v>63.73</v>
          </cell>
          <cell r="M158">
            <v>3.59</v>
          </cell>
          <cell r="O158">
            <v>17.2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ARTUR DA SILVA SANTANA</v>
          </cell>
          <cell r="F159" t="str">
            <v>2 - Outros Profissionais da Saúde</v>
          </cell>
          <cell r="G159" t="str">
            <v>3222-05</v>
          </cell>
          <cell r="H159" t="str">
            <v>07/2024</v>
          </cell>
          <cell r="I159">
            <v>0</v>
          </cell>
          <cell r="J159">
            <v>366.64960000000002</v>
          </cell>
          <cell r="L159">
            <v>0</v>
          </cell>
          <cell r="M159">
            <v>0</v>
          </cell>
          <cell r="O159">
            <v>4.5199999999999996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AUDENIR BONIFACIO DE LIMA</v>
          </cell>
          <cell r="F160" t="str">
            <v>3 - Administrativo</v>
          </cell>
          <cell r="G160" t="str">
            <v>5132-20</v>
          </cell>
          <cell r="H160" t="str">
            <v>07/2024</v>
          </cell>
          <cell r="I160">
            <v>0</v>
          </cell>
          <cell r="J160">
            <v>171.6</v>
          </cell>
          <cell r="L160">
            <v>0</v>
          </cell>
          <cell r="M160">
            <v>0</v>
          </cell>
          <cell r="O160">
            <v>2.15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AURYA SEVERINA RODRIGUES BARBOSA MONTEIRO</v>
          </cell>
          <cell r="F161" t="str">
            <v>3 - Administrativo</v>
          </cell>
          <cell r="G161" t="str">
            <v>4110-10</v>
          </cell>
          <cell r="H161" t="str">
            <v>07/2024</v>
          </cell>
          <cell r="I161">
            <v>0</v>
          </cell>
          <cell r="J161">
            <v>112.096</v>
          </cell>
          <cell r="L161">
            <v>0</v>
          </cell>
          <cell r="M161">
            <v>0</v>
          </cell>
          <cell r="O161">
            <v>2.15</v>
          </cell>
          <cell r="R161">
            <v>192.44</v>
          </cell>
          <cell r="S161">
            <v>84.72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AUZENEIDE FERNANDES DA SILVA</v>
          </cell>
          <cell r="F162" t="str">
            <v>2 - Outros Profissionais da Saúde</v>
          </cell>
          <cell r="G162" t="str">
            <v>3222-05</v>
          </cell>
          <cell r="H162" t="str">
            <v>07/2024</v>
          </cell>
          <cell r="I162">
            <v>0</v>
          </cell>
          <cell r="J162">
            <v>353.7056</v>
          </cell>
          <cell r="L162">
            <v>0</v>
          </cell>
          <cell r="M162">
            <v>0</v>
          </cell>
          <cell r="O162">
            <v>2.15</v>
          </cell>
          <cell r="R162">
            <v>110.44</v>
          </cell>
          <cell r="S162">
            <v>82.74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AYRLES DE LIMA SANTIAGO</v>
          </cell>
          <cell r="F163" t="str">
            <v>2 - Outros Profissionais da Saúde</v>
          </cell>
          <cell r="G163" t="str">
            <v>3222-05</v>
          </cell>
          <cell r="H163" t="str">
            <v>07/2024</v>
          </cell>
          <cell r="I163">
            <v>0</v>
          </cell>
          <cell r="J163">
            <v>327.39280000000002</v>
          </cell>
          <cell r="L163">
            <v>0</v>
          </cell>
          <cell r="M163">
            <v>0</v>
          </cell>
          <cell r="O163">
            <v>2.15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BARBARA CRISTINA PATRICIO LIMA RIBEIRO</v>
          </cell>
          <cell r="F164" t="str">
            <v>2 - Outros Profissionais da Saúde</v>
          </cell>
          <cell r="G164" t="str">
            <v>2235-05</v>
          </cell>
          <cell r="H164" t="str">
            <v>07/2024</v>
          </cell>
          <cell r="I164">
            <v>0</v>
          </cell>
          <cell r="J164">
            <v>476.98320000000001</v>
          </cell>
          <cell r="L164">
            <v>63.73</v>
          </cell>
          <cell r="M164">
            <v>3.59</v>
          </cell>
          <cell r="O164">
            <v>2.15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BARBARA ELIAS DE SOUZA CABRAL</v>
          </cell>
          <cell r="F165" t="str">
            <v>2 - Outros Profissionais da Saúde</v>
          </cell>
          <cell r="G165" t="str">
            <v>2516-05</v>
          </cell>
          <cell r="H165" t="str">
            <v>07/2024</v>
          </cell>
          <cell r="I165">
            <v>0</v>
          </cell>
          <cell r="J165">
            <v>293.94720000000001</v>
          </cell>
          <cell r="L165">
            <v>0</v>
          </cell>
          <cell r="M165">
            <v>0</v>
          </cell>
          <cell r="O165">
            <v>4.5199999999999996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BARBARA PRISCILA SOUSA E SILVA</v>
          </cell>
          <cell r="F166" t="str">
            <v>2 - Outros Profissionais da Saúde</v>
          </cell>
          <cell r="G166" t="str">
            <v>3222-05</v>
          </cell>
          <cell r="H166" t="str">
            <v>07/2024</v>
          </cell>
          <cell r="I166">
            <v>0</v>
          </cell>
          <cell r="J166">
            <v>273.47840000000002</v>
          </cell>
          <cell r="L166">
            <v>63.73</v>
          </cell>
          <cell r="M166">
            <v>28.24</v>
          </cell>
          <cell r="O166">
            <v>2.15</v>
          </cell>
          <cell r="R166">
            <v>126.84</v>
          </cell>
          <cell r="S166">
            <v>84.72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BEATRIZ CRISOSTOMO DE OLIVEIRA</v>
          </cell>
          <cell r="F167" t="str">
            <v>1 - Médico</v>
          </cell>
          <cell r="G167" t="str">
            <v>2251-25</v>
          </cell>
          <cell r="H167" t="str">
            <v>07/2024</v>
          </cell>
          <cell r="I167">
            <v>0</v>
          </cell>
          <cell r="J167">
            <v>462.45839999999998</v>
          </cell>
          <cell r="L167">
            <v>0</v>
          </cell>
          <cell r="M167">
            <v>0</v>
          </cell>
          <cell r="O167">
            <v>2.15</v>
          </cell>
          <cell r="S167">
            <v>0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BEATRIZ DA SILVA BOTELHO</v>
          </cell>
          <cell r="F168" t="str">
            <v>2 - Outros Profissionais da Saúde</v>
          </cell>
          <cell r="G168" t="str">
            <v>5211-30</v>
          </cell>
          <cell r="H168" t="str">
            <v>07/2024</v>
          </cell>
          <cell r="I168">
            <v>0</v>
          </cell>
          <cell r="J168">
            <v>124.3616</v>
          </cell>
          <cell r="L168">
            <v>63.73</v>
          </cell>
          <cell r="M168">
            <v>31.14</v>
          </cell>
          <cell r="O168">
            <v>17.2</v>
          </cell>
          <cell r="R168">
            <v>126.84</v>
          </cell>
          <cell r="S168">
            <v>87.19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BEATRIZ FRANCA DE OLIVEIRA</v>
          </cell>
          <cell r="F169" t="str">
            <v>2 - Outros Profissionais da Saúde</v>
          </cell>
          <cell r="G169" t="str">
            <v>2235-05</v>
          </cell>
          <cell r="H169" t="str">
            <v>07/2024</v>
          </cell>
          <cell r="I169">
            <v>0</v>
          </cell>
          <cell r="J169">
            <v>518.19440000000009</v>
          </cell>
          <cell r="L169">
            <v>0</v>
          </cell>
          <cell r="M169">
            <v>0</v>
          </cell>
          <cell r="O169">
            <v>2.15</v>
          </cell>
          <cell r="S169">
            <v>0</v>
          </cell>
          <cell r="U169">
            <v>120.26</v>
          </cell>
          <cell r="X169" t="str">
            <v>AUXÍLIO CRECHE</v>
          </cell>
        </row>
        <row r="170">
          <cell r="C170" t="str">
            <v>HOSPITAL MIGUEL ARRAES - CG. Nº 023/2022</v>
          </cell>
          <cell r="E170" t="str">
            <v>BEATRIZ MARIA DA SILVA FIRMINO</v>
          </cell>
          <cell r="F170" t="str">
            <v>3 - Administrativo</v>
          </cell>
          <cell r="G170" t="str">
            <v>4110-10</v>
          </cell>
          <cell r="H170" t="str">
            <v>07/2024</v>
          </cell>
          <cell r="I170">
            <v>0</v>
          </cell>
          <cell r="J170">
            <v>14.12</v>
          </cell>
          <cell r="L170">
            <v>0</v>
          </cell>
          <cell r="M170">
            <v>0</v>
          </cell>
          <cell r="O170">
            <v>4.5199999999999996</v>
          </cell>
          <cell r="R170">
            <v>225.24</v>
          </cell>
          <cell r="S170">
            <v>42.36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BENVINDA PEREIRA MATIAS DANTAS</v>
          </cell>
          <cell r="F171" t="str">
            <v>2 - Outros Profissionais da Saúde</v>
          </cell>
          <cell r="G171" t="str">
            <v>3222-05</v>
          </cell>
          <cell r="H171" t="str">
            <v>07/2024</v>
          </cell>
          <cell r="I171">
            <v>0</v>
          </cell>
          <cell r="J171">
            <v>316.31439999999998</v>
          </cell>
          <cell r="L171">
            <v>63.73</v>
          </cell>
          <cell r="M171">
            <v>28.24</v>
          </cell>
          <cell r="O171">
            <v>2.15</v>
          </cell>
          <cell r="R171">
            <v>126.84</v>
          </cell>
          <cell r="S171">
            <v>76.25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BERNADETE DO CARMO DA SILVA</v>
          </cell>
          <cell r="F172" t="str">
            <v>3 - Administrativo</v>
          </cell>
          <cell r="G172" t="str">
            <v>5134-30</v>
          </cell>
          <cell r="H172" t="str">
            <v>07/2024</v>
          </cell>
          <cell r="I172">
            <v>0</v>
          </cell>
          <cell r="J172">
            <v>170.672</v>
          </cell>
          <cell r="L172">
            <v>0</v>
          </cell>
          <cell r="M172">
            <v>0</v>
          </cell>
          <cell r="O172">
            <v>2.15</v>
          </cell>
          <cell r="R172">
            <v>126.84</v>
          </cell>
          <cell r="S172">
            <v>84.72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BERNARDO CALDAS VIEIRA DE MELO</v>
          </cell>
          <cell r="F173" t="str">
            <v>2 - Outros Profissionais da Saúde</v>
          </cell>
          <cell r="G173" t="str">
            <v>2236-05</v>
          </cell>
          <cell r="H173" t="str">
            <v>07/2024</v>
          </cell>
          <cell r="I173">
            <v>0</v>
          </cell>
          <cell r="J173">
            <v>309.94799999999998</v>
          </cell>
          <cell r="L173">
            <v>63.73</v>
          </cell>
          <cell r="M173">
            <v>3.68</v>
          </cell>
          <cell r="O173">
            <v>2.15</v>
          </cell>
          <cell r="S173">
            <v>0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BETIENY SOARES DE PAULA</v>
          </cell>
          <cell r="F174" t="str">
            <v>2 - Outros Profissionais da Saúde</v>
          </cell>
          <cell r="G174" t="str">
            <v>3222-05</v>
          </cell>
          <cell r="H174" t="str">
            <v>07/2024</v>
          </cell>
          <cell r="I174">
            <v>0</v>
          </cell>
          <cell r="J174">
            <v>278.47359999999998</v>
          </cell>
          <cell r="L174">
            <v>63.73</v>
          </cell>
          <cell r="M174">
            <v>28.24</v>
          </cell>
          <cell r="O174">
            <v>4.5199999999999996</v>
          </cell>
          <cell r="R174">
            <v>135.04</v>
          </cell>
          <cell r="S174">
            <v>84.72</v>
          </cell>
          <cell r="U174">
            <v>69.41</v>
          </cell>
          <cell r="X174" t="str">
            <v>AUXÍLIO CRECHE</v>
          </cell>
        </row>
        <row r="175">
          <cell r="C175" t="str">
            <v>HOSPITAL MIGUEL ARRAES - CG. Nº 023/2022</v>
          </cell>
          <cell r="E175" t="str">
            <v>BIANCA MOURA DA SILVA</v>
          </cell>
          <cell r="F175" t="str">
            <v>2 - Outros Profissionais da Saúde</v>
          </cell>
          <cell r="G175" t="str">
            <v>5211-30</v>
          </cell>
          <cell r="H175" t="str">
            <v>07/2024</v>
          </cell>
          <cell r="I175">
            <v>0</v>
          </cell>
          <cell r="J175">
            <v>136.4128</v>
          </cell>
          <cell r="L175">
            <v>0</v>
          </cell>
          <cell r="M175">
            <v>0</v>
          </cell>
          <cell r="O175">
            <v>2.15</v>
          </cell>
          <cell r="S175">
            <v>93.42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BIANCA PRISCILA SALES DOS SANTOS</v>
          </cell>
          <cell r="F176" t="str">
            <v>1 - Médico</v>
          </cell>
          <cell r="G176" t="str">
            <v>2251-25</v>
          </cell>
          <cell r="H176" t="str">
            <v>07/2024</v>
          </cell>
          <cell r="I176">
            <v>0</v>
          </cell>
          <cell r="J176">
            <v>883.96800000000007</v>
          </cell>
          <cell r="L176">
            <v>0</v>
          </cell>
          <cell r="M176">
            <v>0</v>
          </cell>
          <cell r="O176">
            <v>2.15</v>
          </cell>
          <cell r="S176">
            <v>0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BRAYNER ANDERSON DOS SANTOS LEITE</v>
          </cell>
          <cell r="F177" t="str">
            <v>1 - Médico</v>
          </cell>
          <cell r="G177" t="str">
            <v>2251-25</v>
          </cell>
          <cell r="H177" t="str">
            <v>07/2024</v>
          </cell>
          <cell r="I177">
            <v>0</v>
          </cell>
          <cell r="J177">
            <v>850.90320000000008</v>
          </cell>
          <cell r="L177">
            <v>0</v>
          </cell>
          <cell r="M177">
            <v>0</v>
          </cell>
          <cell r="O177">
            <v>17.2</v>
          </cell>
          <cell r="S177">
            <v>0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BRENA MIRELLY DA SILVA VIDAL</v>
          </cell>
          <cell r="F178" t="str">
            <v>2 - Outros Profissionais da Saúde</v>
          </cell>
          <cell r="G178" t="str">
            <v>2236-05</v>
          </cell>
          <cell r="H178" t="str">
            <v>07/2024</v>
          </cell>
          <cell r="I178">
            <v>0</v>
          </cell>
          <cell r="J178">
            <v>334.56079999999997</v>
          </cell>
          <cell r="L178">
            <v>63.73</v>
          </cell>
          <cell r="M178">
            <v>3.11</v>
          </cell>
          <cell r="O178">
            <v>17.2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BRENDA MARIA DE AGUIAR</v>
          </cell>
          <cell r="F179" t="str">
            <v>2 - Outros Profissionais da Saúde</v>
          </cell>
          <cell r="G179" t="str">
            <v>2235-05</v>
          </cell>
          <cell r="H179" t="str">
            <v>07/2024</v>
          </cell>
          <cell r="I179">
            <v>0</v>
          </cell>
          <cell r="J179">
            <v>590.36879999999996</v>
          </cell>
          <cell r="L179">
            <v>0</v>
          </cell>
          <cell r="M179">
            <v>0</v>
          </cell>
          <cell r="O179">
            <v>4.5199999999999996</v>
          </cell>
          <cell r="S179">
            <v>0</v>
          </cell>
          <cell r="U179">
            <v>120.26</v>
          </cell>
          <cell r="X179" t="str">
            <v>AUXÍLIO CRECHE</v>
          </cell>
        </row>
        <row r="180">
          <cell r="C180" t="str">
            <v>HOSPITAL MIGUEL ARRAES - CG. Nº 023/2022</v>
          </cell>
          <cell r="E180" t="str">
            <v>BRENO AUGUSTO LIMA DE MELO</v>
          </cell>
          <cell r="F180" t="str">
            <v>4 - Assistência Odontológica</v>
          </cell>
          <cell r="G180" t="str">
            <v>2232-08</v>
          </cell>
          <cell r="H180" t="str">
            <v>07/2024</v>
          </cell>
          <cell r="I180">
            <v>0</v>
          </cell>
          <cell r="J180">
            <v>323.51679999999999</v>
          </cell>
          <cell r="L180">
            <v>0</v>
          </cell>
          <cell r="M180">
            <v>0</v>
          </cell>
          <cell r="O180">
            <v>4.5199999999999996</v>
          </cell>
          <cell r="R180">
            <v>192.44</v>
          </cell>
          <cell r="S180">
            <v>180.4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BRENO GIBSON NOTARO</v>
          </cell>
          <cell r="F181" t="str">
            <v>1 - Médico</v>
          </cell>
          <cell r="G181" t="str">
            <v>2251-25</v>
          </cell>
          <cell r="H181" t="str">
            <v>07/2024</v>
          </cell>
          <cell r="I181">
            <v>0</v>
          </cell>
          <cell r="J181">
            <v>1275.4304</v>
          </cell>
          <cell r="L181">
            <v>0</v>
          </cell>
          <cell r="M181">
            <v>0</v>
          </cell>
          <cell r="O181">
            <v>2.15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BRUNA DANTAS DE GODOY MENDONCA</v>
          </cell>
          <cell r="F182" t="str">
            <v>3 - Administrativo</v>
          </cell>
          <cell r="G182" t="str">
            <v>1231-10</v>
          </cell>
          <cell r="H182" t="str">
            <v>07/2024</v>
          </cell>
          <cell r="I182">
            <v>0</v>
          </cell>
          <cell r="J182">
            <v>0</v>
          </cell>
          <cell r="K182">
            <v>30909.439999999999</v>
          </cell>
          <cell r="L182">
            <v>0</v>
          </cell>
          <cell r="M182">
            <v>0</v>
          </cell>
          <cell r="O182">
            <v>17.2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BRUNA GRAZIELA FELIPE DE SOUZA</v>
          </cell>
          <cell r="F183" t="str">
            <v>2 - Outros Profissionais da Saúde</v>
          </cell>
          <cell r="G183" t="str">
            <v>2235-05</v>
          </cell>
          <cell r="H183" t="str">
            <v>07/2024</v>
          </cell>
          <cell r="I183">
            <v>0</v>
          </cell>
          <cell r="J183">
            <v>432.55680000000001</v>
          </cell>
          <cell r="L183">
            <v>0</v>
          </cell>
          <cell r="M183">
            <v>0</v>
          </cell>
          <cell r="O183">
            <v>2.15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BRUNA MARIA DA SILVA</v>
          </cell>
          <cell r="F184" t="str">
            <v>2 - Outros Profissionais da Saúde</v>
          </cell>
          <cell r="G184" t="str">
            <v>2235-05</v>
          </cell>
          <cell r="H184" t="str">
            <v>07/2024</v>
          </cell>
          <cell r="I184">
            <v>0</v>
          </cell>
          <cell r="J184">
            <v>434.84960000000001</v>
          </cell>
          <cell r="L184">
            <v>63.73</v>
          </cell>
          <cell r="M184">
            <v>44.44</v>
          </cell>
          <cell r="O184">
            <v>4.5199999999999996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BRUNA MAYARA GOMES DA SILVA</v>
          </cell>
          <cell r="F185" t="str">
            <v>2 - Outros Profissionais da Saúde</v>
          </cell>
          <cell r="G185" t="str">
            <v>2235-05</v>
          </cell>
          <cell r="H185" t="str">
            <v>07/2024</v>
          </cell>
          <cell r="I185">
            <v>0</v>
          </cell>
          <cell r="J185">
            <v>572.80320000000006</v>
          </cell>
          <cell r="L185">
            <v>0</v>
          </cell>
          <cell r="M185">
            <v>0</v>
          </cell>
          <cell r="O185">
            <v>4.5199999999999996</v>
          </cell>
          <cell r="S185">
            <v>0</v>
          </cell>
          <cell r="U185">
            <v>0</v>
          </cell>
        </row>
        <row r="186">
          <cell r="C186" t="str">
            <v>HOSPITAL MIGUEL ARRAES - CG. Nº 023/2022</v>
          </cell>
          <cell r="E186" t="str">
            <v>BRUNA VANESSA FONSECA ARAGAO</v>
          </cell>
          <cell r="F186" t="str">
            <v>2 - Outros Profissionais da Saúde</v>
          </cell>
          <cell r="G186" t="str">
            <v>2236-05</v>
          </cell>
          <cell r="H186" t="str">
            <v>07/2024</v>
          </cell>
          <cell r="I186">
            <v>0</v>
          </cell>
          <cell r="J186">
            <v>195.19759999999999</v>
          </cell>
          <cell r="L186">
            <v>0</v>
          </cell>
          <cell r="M186">
            <v>0</v>
          </cell>
          <cell r="O186">
            <v>4.5199999999999996</v>
          </cell>
          <cell r="S186">
            <v>0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BRUNO LEAL ALVES DA SILVA</v>
          </cell>
          <cell r="F187" t="str">
            <v>1 - Médico</v>
          </cell>
          <cell r="G187" t="str">
            <v>2251-50</v>
          </cell>
          <cell r="H187" t="str">
            <v>07/2024</v>
          </cell>
          <cell r="I187">
            <v>0</v>
          </cell>
          <cell r="J187">
            <v>905.08800000000008</v>
          </cell>
          <cell r="L187">
            <v>0</v>
          </cell>
          <cell r="M187">
            <v>0</v>
          </cell>
          <cell r="O187">
            <v>4.5199999999999996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BRUNO RAFAEL DA SILVA LIMA</v>
          </cell>
          <cell r="F188" t="str">
            <v>1 - Médico</v>
          </cell>
          <cell r="G188" t="str">
            <v>2251-20</v>
          </cell>
          <cell r="H188" t="str">
            <v>07/2024</v>
          </cell>
          <cell r="I188">
            <v>0</v>
          </cell>
          <cell r="J188">
            <v>448.10160000000002</v>
          </cell>
          <cell r="L188">
            <v>0</v>
          </cell>
          <cell r="M188">
            <v>0</v>
          </cell>
          <cell r="O188">
            <v>17.2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BRUNO THIAGO DE SANTANA</v>
          </cell>
          <cell r="F189" t="str">
            <v>2 - Outros Profissionais da Saúde</v>
          </cell>
          <cell r="G189" t="str">
            <v>5151-10</v>
          </cell>
          <cell r="H189" t="str">
            <v>07/2024</v>
          </cell>
          <cell r="I189">
            <v>0</v>
          </cell>
          <cell r="J189">
            <v>132.32079999999999</v>
          </cell>
          <cell r="L189">
            <v>63.73</v>
          </cell>
          <cell r="M189">
            <v>28.24</v>
          </cell>
          <cell r="O189">
            <v>17.2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CAIO CESAR CAVALCANTI BARROS</v>
          </cell>
          <cell r="F190" t="str">
            <v>3 - Administrativo</v>
          </cell>
          <cell r="G190" t="str">
            <v xml:space="preserve">25210-5 </v>
          </cell>
          <cell r="H190" t="str">
            <v>07/2024</v>
          </cell>
          <cell r="I190">
            <v>0</v>
          </cell>
          <cell r="J190">
            <v>489.67200000000003</v>
          </cell>
          <cell r="L190">
            <v>63.73</v>
          </cell>
          <cell r="M190">
            <v>30</v>
          </cell>
          <cell r="O190">
            <v>2.15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CAIO FRANCISCO DE ARAUJO CAVALCANTI</v>
          </cell>
          <cell r="F191" t="str">
            <v>1 - Médico</v>
          </cell>
          <cell r="G191" t="str">
            <v>2252-70</v>
          </cell>
          <cell r="H191" t="str">
            <v>07/2024</v>
          </cell>
          <cell r="I191">
            <v>0</v>
          </cell>
          <cell r="J191">
            <v>497.96080000000001</v>
          </cell>
          <cell r="L191">
            <v>0</v>
          </cell>
          <cell r="M191">
            <v>0</v>
          </cell>
          <cell r="O191">
            <v>2.15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CAMILA DOS SANTOS CAZER</v>
          </cell>
          <cell r="F192" t="str">
            <v>2 - Outros Profissionais da Saúde</v>
          </cell>
          <cell r="G192" t="str">
            <v>2235-05</v>
          </cell>
          <cell r="H192" t="str">
            <v>07/2024</v>
          </cell>
          <cell r="I192">
            <v>0</v>
          </cell>
          <cell r="J192">
            <v>466.30399999999997</v>
          </cell>
          <cell r="L192">
            <v>0</v>
          </cell>
          <cell r="M192">
            <v>0</v>
          </cell>
          <cell r="O192">
            <v>17.2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CAMILA FERREIRA LEAL NUNES</v>
          </cell>
          <cell r="F193" t="str">
            <v>2 - Outros Profissionais da Saúde</v>
          </cell>
          <cell r="G193" t="str">
            <v>2237-10</v>
          </cell>
          <cell r="H193" t="str">
            <v>07/2024</v>
          </cell>
          <cell r="I193">
            <v>0</v>
          </cell>
          <cell r="J193">
            <v>274.01839999999999</v>
          </cell>
          <cell r="L193">
            <v>0</v>
          </cell>
          <cell r="M193">
            <v>0</v>
          </cell>
          <cell r="O193">
            <v>4.5199999999999996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CAMILA MARIA BARROS DA SILVA</v>
          </cell>
          <cell r="F194" t="str">
            <v>2 - Outros Profissionais da Saúde</v>
          </cell>
          <cell r="G194" t="str">
            <v>2234-05</v>
          </cell>
          <cell r="H194" t="str">
            <v>07/2024</v>
          </cell>
          <cell r="I194">
            <v>0</v>
          </cell>
          <cell r="J194">
            <v>523.70000000000005</v>
          </cell>
          <cell r="L194">
            <v>63.73</v>
          </cell>
          <cell r="M194">
            <v>20.079999999999998</v>
          </cell>
          <cell r="O194">
            <v>2.15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CAMILA MARIA DA SILVA SANTOS</v>
          </cell>
          <cell r="F195" t="str">
            <v>3 - Administrativo</v>
          </cell>
          <cell r="G195" t="str">
            <v>4110-10</v>
          </cell>
          <cell r="H195" t="str">
            <v>07/2024</v>
          </cell>
          <cell r="I195">
            <v>0</v>
          </cell>
          <cell r="J195">
            <v>112.1384</v>
          </cell>
          <cell r="L195">
            <v>0</v>
          </cell>
          <cell r="M195">
            <v>0</v>
          </cell>
          <cell r="O195">
            <v>2.15</v>
          </cell>
          <cell r="R195">
            <v>192.44</v>
          </cell>
          <cell r="S195">
            <v>81.900000000000006</v>
          </cell>
          <cell r="U195">
            <v>78.25</v>
          </cell>
          <cell r="X195" t="str">
            <v>AUXÍLIO CRECHE</v>
          </cell>
        </row>
        <row r="196">
          <cell r="C196" t="str">
            <v>HOSPITAL MIGUEL ARRAES - CG. Nº 023/2022</v>
          </cell>
          <cell r="E196" t="str">
            <v>CAMILA MARTINS GOMES PESSOA MOURA</v>
          </cell>
          <cell r="F196" t="str">
            <v>1 - Médico</v>
          </cell>
          <cell r="G196" t="str">
            <v>2251-25</v>
          </cell>
          <cell r="H196" t="str">
            <v>07/2024</v>
          </cell>
          <cell r="I196">
            <v>0</v>
          </cell>
          <cell r="J196">
            <v>793.61119999999994</v>
          </cell>
          <cell r="L196">
            <v>0</v>
          </cell>
          <cell r="M196">
            <v>0</v>
          </cell>
          <cell r="O196">
            <v>2.15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CAMILA PRISCILA FROES VALENTIM</v>
          </cell>
          <cell r="F197" t="str">
            <v>2 - Outros Profissionais da Saúde</v>
          </cell>
          <cell r="G197" t="str">
            <v>3222-05</v>
          </cell>
          <cell r="H197" t="str">
            <v>07/2024</v>
          </cell>
          <cell r="I197">
            <v>0</v>
          </cell>
          <cell r="J197">
            <v>273.47840000000002</v>
          </cell>
          <cell r="L197">
            <v>0</v>
          </cell>
          <cell r="M197">
            <v>0</v>
          </cell>
          <cell r="O197">
            <v>17.2</v>
          </cell>
          <cell r="R197">
            <v>192.44</v>
          </cell>
          <cell r="S197">
            <v>80.2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CAMILA TRAVASSOS DE VASCONCELOS RODRIGUES</v>
          </cell>
          <cell r="F198" t="str">
            <v>2 - Outros Profissionais da Saúde</v>
          </cell>
          <cell r="G198" t="str">
            <v>2238-10</v>
          </cell>
          <cell r="H198" t="str">
            <v>07/2024</v>
          </cell>
          <cell r="I198">
            <v>0</v>
          </cell>
          <cell r="J198">
            <v>275.976</v>
          </cell>
          <cell r="L198">
            <v>0</v>
          </cell>
          <cell r="M198">
            <v>0</v>
          </cell>
          <cell r="O198">
            <v>2.15</v>
          </cell>
          <cell r="S198">
            <v>0</v>
          </cell>
          <cell r="U198">
            <v>80.95</v>
          </cell>
          <cell r="X198" t="str">
            <v>AUXÍLIO CRECHE</v>
          </cell>
        </row>
        <row r="199">
          <cell r="C199" t="str">
            <v>HOSPITAL MIGUEL ARRAES - CG. Nº 023/2022</v>
          </cell>
          <cell r="E199" t="str">
            <v>CAMILA TWANY NUNES DE SOUZA</v>
          </cell>
          <cell r="F199" t="str">
            <v>1 - Médico</v>
          </cell>
          <cell r="G199" t="str">
            <v>2251-25</v>
          </cell>
          <cell r="H199" t="str">
            <v>07/2024</v>
          </cell>
          <cell r="I199">
            <v>0</v>
          </cell>
          <cell r="J199">
            <v>375.5224</v>
          </cell>
          <cell r="L199">
            <v>0</v>
          </cell>
          <cell r="M199">
            <v>0</v>
          </cell>
          <cell r="O199">
            <v>2.15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CAMILLA ZOPPI</v>
          </cell>
          <cell r="F200" t="str">
            <v>2 - Outros Profissionais da Saúde</v>
          </cell>
          <cell r="G200" t="str">
            <v>2235-05</v>
          </cell>
          <cell r="H200" t="str">
            <v>07/2024</v>
          </cell>
          <cell r="I200">
            <v>0</v>
          </cell>
          <cell r="J200">
            <v>564.90480000000002</v>
          </cell>
          <cell r="L200">
            <v>0</v>
          </cell>
          <cell r="M200">
            <v>0</v>
          </cell>
          <cell r="O200">
            <v>17.2</v>
          </cell>
          <cell r="S200">
            <v>0</v>
          </cell>
          <cell r="U200">
            <v>0</v>
          </cell>
        </row>
        <row r="201">
          <cell r="C201" t="str">
            <v>HOSPITAL MIGUEL ARRAES - CG. Nº 023/2022</v>
          </cell>
          <cell r="E201" t="str">
            <v>CAMILLY RIBEIRO DA SILVA BRITO</v>
          </cell>
          <cell r="F201" t="str">
            <v>3 - Administrativo</v>
          </cell>
          <cell r="G201" t="str">
            <v>4110-10</v>
          </cell>
          <cell r="H201" t="str">
            <v>07/2024</v>
          </cell>
          <cell r="I201">
            <v>0</v>
          </cell>
          <cell r="J201">
            <v>14.12</v>
          </cell>
          <cell r="L201">
            <v>0</v>
          </cell>
          <cell r="M201">
            <v>0</v>
          </cell>
          <cell r="O201">
            <v>4.5199999999999996</v>
          </cell>
          <cell r="R201">
            <v>225.24</v>
          </cell>
          <cell r="S201">
            <v>42.36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CANDIDO FABIANO BESERRA DE SOUZA</v>
          </cell>
          <cell r="F202" t="str">
            <v>3 - Administrativo</v>
          </cell>
          <cell r="G202" t="str">
            <v>5174-10</v>
          </cell>
          <cell r="H202" t="str">
            <v>07/2024</v>
          </cell>
          <cell r="I202">
            <v>0</v>
          </cell>
          <cell r="J202">
            <v>137.67439999999999</v>
          </cell>
          <cell r="L202">
            <v>63.73</v>
          </cell>
          <cell r="M202">
            <v>28.24</v>
          </cell>
          <cell r="O202">
            <v>2.15</v>
          </cell>
          <cell r="R202">
            <v>126.84</v>
          </cell>
          <cell r="S202">
            <v>84.72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CARLA DANIELE SANTORO DE MELO</v>
          </cell>
          <cell r="F203" t="str">
            <v>2 - Outros Profissionais da Saúde</v>
          </cell>
          <cell r="G203" t="str">
            <v>2235-05</v>
          </cell>
          <cell r="H203" t="str">
            <v>07/2024</v>
          </cell>
          <cell r="I203">
            <v>0</v>
          </cell>
          <cell r="J203">
            <v>517.14959999999996</v>
          </cell>
          <cell r="L203">
            <v>63.73</v>
          </cell>
          <cell r="M203">
            <v>3.59</v>
          </cell>
          <cell r="O203">
            <v>2.15</v>
          </cell>
          <cell r="S203">
            <v>0</v>
          </cell>
          <cell r="U203">
            <v>120.26</v>
          </cell>
          <cell r="X203" t="str">
            <v>AUXÍLIO CRECHE</v>
          </cell>
        </row>
        <row r="204">
          <cell r="C204" t="str">
            <v>HOSPITAL MIGUEL ARRAES - CG. Nº 023/2022</v>
          </cell>
          <cell r="E204" t="str">
            <v>CARLA MARIA SANTIAGO DE OLIVEIRA</v>
          </cell>
          <cell r="F204" t="str">
            <v>2 - Outros Profissionais da Saúde</v>
          </cell>
          <cell r="G204" t="str">
            <v>3222-05</v>
          </cell>
          <cell r="H204" t="str">
            <v>07/2024</v>
          </cell>
          <cell r="I204">
            <v>0</v>
          </cell>
          <cell r="J204">
            <v>327.96640000000002</v>
          </cell>
          <cell r="L204">
            <v>63.73</v>
          </cell>
          <cell r="M204">
            <v>28.24</v>
          </cell>
          <cell r="O204">
            <v>4.5199999999999996</v>
          </cell>
          <cell r="R204">
            <v>126.84</v>
          </cell>
          <cell r="S204">
            <v>84.72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CARLA RAMOS DA SILVA</v>
          </cell>
          <cell r="F205" t="str">
            <v>2 - Outros Profissionais da Saúde</v>
          </cell>
          <cell r="G205" t="str">
            <v>3222-05</v>
          </cell>
          <cell r="H205" t="str">
            <v>07/2024</v>
          </cell>
          <cell r="I205">
            <v>0</v>
          </cell>
          <cell r="J205">
            <v>221.14</v>
          </cell>
          <cell r="L205">
            <v>0</v>
          </cell>
          <cell r="M205">
            <v>0</v>
          </cell>
          <cell r="O205">
            <v>2.15</v>
          </cell>
          <cell r="R205">
            <v>266.23999999999995</v>
          </cell>
          <cell r="S205">
            <v>18.36</v>
          </cell>
          <cell r="U205">
            <v>0</v>
          </cell>
        </row>
        <row r="206">
          <cell r="C206" t="str">
            <v>HOSPITAL MIGUEL ARRAES - CG. Nº 023/2022</v>
          </cell>
          <cell r="E206" t="str">
            <v>CARLA REBECA BARROS DE SOUZA FELIX</v>
          </cell>
          <cell r="F206" t="str">
            <v>2 - Outros Profissionais da Saúde</v>
          </cell>
          <cell r="G206" t="str">
            <v>2235-05</v>
          </cell>
          <cell r="H206" t="str">
            <v>07/2024</v>
          </cell>
          <cell r="I206">
            <v>0</v>
          </cell>
          <cell r="J206">
            <v>563.02160000000003</v>
          </cell>
          <cell r="L206">
            <v>0</v>
          </cell>
          <cell r="M206">
            <v>0</v>
          </cell>
          <cell r="O206">
            <v>2.15</v>
          </cell>
          <cell r="S206">
            <v>0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CARLIANE MACEDO GOMES</v>
          </cell>
          <cell r="F207" t="str">
            <v>1 - Médico</v>
          </cell>
          <cell r="G207" t="str">
            <v>2251-25</v>
          </cell>
          <cell r="H207" t="str">
            <v>07/2024</v>
          </cell>
          <cell r="I207">
            <v>0</v>
          </cell>
          <cell r="J207">
            <v>521.76080000000002</v>
          </cell>
          <cell r="L207">
            <v>0</v>
          </cell>
          <cell r="M207">
            <v>0</v>
          </cell>
          <cell r="O207">
            <v>4.5199999999999996</v>
          </cell>
          <cell r="S207">
            <v>0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CARLOS ADRIANO COSTA DOS SANTOS</v>
          </cell>
          <cell r="F208" t="str">
            <v>3 - Administrativo</v>
          </cell>
          <cell r="G208" t="str">
            <v>7823-20</v>
          </cell>
          <cell r="H208" t="str">
            <v>07/2024</v>
          </cell>
          <cell r="I208">
            <v>0</v>
          </cell>
          <cell r="J208">
            <v>333.79599999999999</v>
          </cell>
          <cell r="L208">
            <v>63.73</v>
          </cell>
          <cell r="M208">
            <v>30</v>
          </cell>
          <cell r="O208">
            <v>17.2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CARLOS ALBERTO DO NASCIMENTO JUNIOR</v>
          </cell>
          <cell r="F209" t="str">
            <v>3 - Administrativo</v>
          </cell>
          <cell r="G209" t="str">
            <v>5174-10</v>
          </cell>
          <cell r="H209" t="str">
            <v>07/2024</v>
          </cell>
          <cell r="I209">
            <v>0</v>
          </cell>
          <cell r="J209">
            <v>155.5232</v>
          </cell>
          <cell r="L209">
            <v>63.73</v>
          </cell>
          <cell r="M209">
            <v>28.24</v>
          </cell>
          <cell r="O209">
            <v>2.15</v>
          </cell>
          <cell r="R209">
            <v>126.84</v>
          </cell>
          <cell r="S209">
            <v>84.72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CARLOS ALFREDO RAMIREZ GONZALEZ</v>
          </cell>
          <cell r="F210" t="str">
            <v>1 - Médico</v>
          </cell>
          <cell r="G210" t="str">
            <v>2252-25</v>
          </cell>
          <cell r="H210" t="str">
            <v>07/2024</v>
          </cell>
          <cell r="I210">
            <v>0</v>
          </cell>
          <cell r="J210">
            <v>345.74880000000002</v>
          </cell>
          <cell r="L210">
            <v>0</v>
          </cell>
          <cell r="M210">
            <v>0</v>
          </cell>
          <cell r="O210">
            <v>2.15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CARLOS ANTONIO MARTINS DO VALE</v>
          </cell>
          <cell r="F211" t="str">
            <v>3 - Administrativo</v>
          </cell>
          <cell r="G211" t="str">
            <v>5174-10</v>
          </cell>
          <cell r="H211" t="str">
            <v>07/2024</v>
          </cell>
          <cell r="I211">
            <v>0</v>
          </cell>
          <cell r="J211">
            <v>138.92400000000001</v>
          </cell>
          <cell r="L211">
            <v>0</v>
          </cell>
          <cell r="M211">
            <v>0</v>
          </cell>
          <cell r="O211">
            <v>17.2</v>
          </cell>
          <cell r="R211">
            <v>135.04</v>
          </cell>
          <cell r="S211">
            <v>84.72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CARLOS FERNANDO LIRA RAMOS</v>
          </cell>
          <cell r="F212" t="str">
            <v>2 - Outros Profissionais da Saúde</v>
          </cell>
          <cell r="G212" t="str">
            <v>3222-05</v>
          </cell>
          <cell r="H212" t="str">
            <v>07/2024</v>
          </cell>
          <cell r="I212">
            <v>0</v>
          </cell>
          <cell r="J212">
            <v>278.35599999999999</v>
          </cell>
          <cell r="L212">
            <v>63.73</v>
          </cell>
          <cell r="M212">
            <v>28.24</v>
          </cell>
          <cell r="O212">
            <v>2.15</v>
          </cell>
          <cell r="S212">
            <v>84.72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CARLOS ROBERTO MARTINS LIRA</v>
          </cell>
          <cell r="F213" t="str">
            <v>2 - Outros Profissionais da Saúde</v>
          </cell>
          <cell r="G213" t="str">
            <v>3241-15</v>
          </cell>
          <cell r="H213" t="str">
            <v>07/2024</v>
          </cell>
          <cell r="I213">
            <v>0</v>
          </cell>
          <cell r="J213">
            <v>360.10480000000001</v>
          </cell>
          <cell r="L213">
            <v>0</v>
          </cell>
          <cell r="M213">
            <v>0</v>
          </cell>
          <cell r="O213">
            <v>2.15</v>
          </cell>
          <cell r="R213">
            <v>135.04</v>
          </cell>
          <cell r="S213">
            <v>75.27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CARMEM SUZANA NUNES DA SILVA</v>
          </cell>
          <cell r="F214" t="str">
            <v>2 - Outros Profissionais da Saúde</v>
          </cell>
          <cell r="G214" t="str">
            <v>3222-05</v>
          </cell>
          <cell r="H214" t="str">
            <v>07/2024</v>
          </cell>
          <cell r="I214">
            <v>0</v>
          </cell>
          <cell r="J214">
            <v>302.60879999999997</v>
          </cell>
          <cell r="L214">
            <v>63.73</v>
          </cell>
          <cell r="M214">
            <v>28.24</v>
          </cell>
          <cell r="O214">
            <v>2.15</v>
          </cell>
          <cell r="R214">
            <v>102.24000000000001</v>
          </cell>
          <cell r="S214">
            <v>66.36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CARMEN LUCIA FRANCA DO MONTE</v>
          </cell>
          <cell r="F215" t="str">
            <v>3 - Administrativo</v>
          </cell>
          <cell r="G215" t="str">
            <v>5132-20</v>
          </cell>
          <cell r="H215" t="str">
            <v>07/2024</v>
          </cell>
          <cell r="I215">
            <v>0</v>
          </cell>
          <cell r="J215">
            <v>166.45920000000001</v>
          </cell>
          <cell r="L215">
            <v>0</v>
          </cell>
          <cell r="M215">
            <v>0</v>
          </cell>
          <cell r="O215">
            <v>2.15</v>
          </cell>
          <cell r="R215">
            <v>135.04</v>
          </cell>
          <cell r="S215">
            <v>98.09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CAROLINA BORGES DE LIMA</v>
          </cell>
          <cell r="F216" t="str">
            <v>2 - Outros Profissionais da Saúde</v>
          </cell>
          <cell r="G216" t="str">
            <v>3222-05</v>
          </cell>
          <cell r="H216" t="str">
            <v>07/2024</v>
          </cell>
          <cell r="I216">
            <v>0</v>
          </cell>
          <cell r="J216">
            <v>307.3664</v>
          </cell>
          <cell r="L216">
            <v>0</v>
          </cell>
          <cell r="M216">
            <v>0</v>
          </cell>
          <cell r="O216">
            <v>2.15</v>
          </cell>
          <cell r="R216">
            <v>126.84</v>
          </cell>
          <cell r="S216">
            <v>84.72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CAROLINA DE FREITAS CAVALCANTE CARIBE</v>
          </cell>
          <cell r="F217" t="str">
            <v>1 - Médico</v>
          </cell>
          <cell r="G217" t="str">
            <v>2253-10</v>
          </cell>
          <cell r="H217" t="str">
            <v>07/2024</v>
          </cell>
          <cell r="I217">
            <v>0</v>
          </cell>
          <cell r="J217">
            <v>415.14240000000001</v>
          </cell>
          <cell r="L217">
            <v>0</v>
          </cell>
          <cell r="M217">
            <v>0</v>
          </cell>
          <cell r="O217">
            <v>2.15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CAROLINA MARTINS BARROS DE ALBUQUERQUE TENORIO</v>
          </cell>
          <cell r="F218" t="str">
            <v>1 - Médico</v>
          </cell>
          <cell r="G218" t="str">
            <v>2251-25</v>
          </cell>
          <cell r="H218" t="str">
            <v>07/2024</v>
          </cell>
          <cell r="I218">
            <v>0</v>
          </cell>
          <cell r="J218">
            <v>368.94080000000002</v>
          </cell>
          <cell r="L218">
            <v>0</v>
          </cell>
          <cell r="M218">
            <v>0</v>
          </cell>
          <cell r="O218">
            <v>2.15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CAROLINE CALDAS CABRAL</v>
          </cell>
          <cell r="F219" t="str">
            <v>2 - Outros Profissionais da Saúde</v>
          </cell>
          <cell r="G219" t="str">
            <v>2237-10</v>
          </cell>
          <cell r="H219" t="str">
            <v>07/2024</v>
          </cell>
          <cell r="I219">
            <v>0</v>
          </cell>
          <cell r="J219">
            <v>303.60239999999999</v>
          </cell>
          <cell r="L219">
            <v>0</v>
          </cell>
          <cell r="M219">
            <v>0</v>
          </cell>
          <cell r="O219">
            <v>17.2</v>
          </cell>
          <cell r="S219">
            <v>0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CAROLINE CARNEIRO WALMSLEY</v>
          </cell>
          <cell r="F220" t="str">
            <v>1 - Médico</v>
          </cell>
          <cell r="G220" t="str">
            <v>2251-25</v>
          </cell>
          <cell r="H220" t="str">
            <v>07/2024</v>
          </cell>
          <cell r="I220">
            <v>0</v>
          </cell>
          <cell r="J220">
            <v>357.27679999999998</v>
          </cell>
          <cell r="L220">
            <v>0</v>
          </cell>
          <cell r="M220">
            <v>0</v>
          </cell>
          <cell r="O220">
            <v>17.2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CAROLINE MARIA DA SILVA</v>
          </cell>
          <cell r="F221" t="str">
            <v>3 - Administrativo</v>
          </cell>
          <cell r="G221" t="str">
            <v>5174-10</v>
          </cell>
          <cell r="H221" t="str">
            <v>07/2024</v>
          </cell>
          <cell r="I221">
            <v>0</v>
          </cell>
          <cell r="J221">
            <v>181.29599999999999</v>
          </cell>
          <cell r="L221">
            <v>63.73</v>
          </cell>
          <cell r="M221">
            <v>28.24</v>
          </cell>
          <cell r="O221">
            <v>2.15</v>
          </cell>
          <cell r="R221">
            <v>135.04</v>
          </cell>
          <cell r="S221">
            <v>82.18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CAROLYNE FRANCA FRAGA</v>
          </cell>
          <cell r="F222" t="str">
            <v>2 - Outros Profissionais da Saúde</v>
          </cell>
          <cell r="G222" t="str">
            <v>3222-05</v>
          </cell>
          <cell r="H222" t="str">
            <v>07/2024</v>
          </cell>
          <cell r="I222">
            <v>0</v>
          </cell>
          <cell r="J222">
            <v>317.0992</v>
          </cell>
          <cell r="L222">
            <v>0</v>
          </cell>
          <cell r="M222">
            <v>0</v>
          </cell>
          <cell r="O222">
            <v>17.2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CASSIA PATRICIA DA SILVA ALVARO</v>
          </cell>
          <cell r="F223" t="str">
            <v>3 - Administrativo</v>
          </cell>
          <cell r="G223" t="str">
            <v>4110-10</v>
          </cell>
          <cell r="H223" t="str">
            <v>07/2024</v>
          </cell>
          <cell r="I223">
            <v>0</v>
          </cell>
          <cell r="J223">
            <v>158.1704</v>
          </cell>
          <cell r="L223">
            <v>0</v>
          </cell>
          <cell r="M223">
            <v>0</v>
          </cell>
          <cell r="O223">
            <v>2.15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CASSIA REGINA ANDRADE DA SILVA</v>
          </cell>
          <cell r="F224" t="str">
            <v>3 - Administrativo</v>
          </cell>
          <cell r="G224" t="str">
            <v>4110-10</v>
          </cell>
          <cell r="H224" t="str">
            <v>07/2024</v>
          </cell>
          <cell r="I224">
            <v>0</v>
          </cell>
          <cell r="J224">
            <v>147.66079999999999</v>
          </cell>
          <cell r="L224">
            <v>63.73</v>
          </cell>
          <cell r="M224">
            <v>30</v>
          </cell>
          <cell r="O224">
            <v>2.15</v>
          </cell>
          <cell r="R224">
            <v>167.84</v>
          </cell>
          <cell r="S224">
            <v>97.27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CASSIO RUFINO DE LIRA</v>
          </cell>
          <cell r="F225" t="str">
            <v>3 - Administrativo</v>
          </cell>
          <cell r="G225" t="str">
            <v>4110-10</v>
          </cell>
          <cell r="H225" t="str">
            <v>07/2024</v>
          </cell>
          <cell r="I225">
            <v>0</v>
          </cell>
          <cell r="J225">
            <v>149.61359999999999</v>
          </cell>
          <cell r="L225">
            <v>63.73</v>
          </cell>
          <cell r="M225">
            <v>30</v>
          </cell>
          <cell r="O225">
            <v>2.15</v>
          </cell>
          <cell r="S225">
            <v>100.28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CATHERINE LISLEY CARVALHO PEREIRA DA SILVA</v>
          </cell>
          <cell r="F226" t="str">
            <v>2 - Outros Profissionais da Saúde</v>
          </cell>
          <cell r="G226" t="str">
            <v>5211-30</v>
          </cell>
          <cell r="H226" t="str">
            <v>07/2024</v>
          </cell>
          <cell r="I226">
            <v>0</v>
          </cell>
          <cell r="J226">
            <v>124.0976</v>
          </cell>
          <cell r="L226">
            <v>63.73</v>
          </cell>
          <cell r="M226">
            <v>31.14</v>
          </cell>
          <cell r="O226">
            <v>2.15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CATIA ARCURI BRANCO</v>
          </cell>
          <cell r="F227" t="str">
            <v>1 - Médico</v>
          </cell>
          <cell r="G227" t="str">
            <v>2251-03</v>
          </cell>
          <cell r="H227" t="str">
            <v>07/2024</v>
          </cell>
          <cell r="I227">
            <v>0</v>
          </cell>
          <cell r="J227">
            <v>1010.9656</v>
          </cell>
          <cell r="L227">
            <v>0</v>
          </cell>
          <cell r="M227">
            <v>0</v>
          </cell>
          <cell r="O227">
            <v>2.15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CELIA CRISTINA FERREIRA DE SOUZA</v>
          </cell>
          <cell r="F228" t="str">
            <v>2 - Outros Profissionais da Saúde</v>
          </cell>
          <cell r="G228" t="str">
            <v>3222-05</v>
          </cell>
          <cell r="H228" t="str">
            <v>07/2024</v>
          </cell>
          <cell r="I228">
            <v>0</v>
          </cell>
          <cell r="J228">
            <v>296.27600000000001</v>
          </cell>
          <cell r="L228">
            <v>0</v>
          </cell>
          <cell r="M228">
            <v>0</v>
          </cell>
          <cell r="O228">
            <v>2.15</v>
          </cell>
          <cell r="R228">
            <v>200.64000000000001</v>
          </cell>
          <cell r="S228">
            <v>68.91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CELINA MARIA BATISTA DE MELO</v>
          </cell>
          <cell r="F229" t="str">
            <v>3 - Administrativo</v>
          </cell>
          <cell r="G229" t="str">
            <v>4110-10</v>
          </cell>
          <cell r="H229" t="str">
            <v>07/2024</v>
          </cell>
          <cell r="I229">
            <v>0</v>
          </cell>
          <cell r="J229">
            <v>139.23759999999999</v>
          </cell>
          <cell r="L229">
            <v>63.73</v>
          </cell>
          <cell r="M229">
            <v>33.43</v>
          </cell>
          <cell r="O229">
            <v>17.2</v>
          </cell>
          <cell r="R229">
            <v>381.03999999999996</v>
          </cell>
          <cell r="S229">
            <v>100.28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CELSO DE OLIVEIRA JUNIOR</v>
          </cell>
          <cell r="F230" t="str">
            <v>2 - Outros Profissionais da Saúde</v>
          </cell>
          <cell r="G230" t="str">
            <v>3241-15</v>
          </cell>
          <cell r="H230" t="str">
            <v>07/2024</v>
          </cell>
          <cell r="I230">
            <v>0</v>
          </cell>
          <cell r="J230">
            <v>301.09120000000001</v>
          </cell>
          <cell r="L230">
            <v>63.73</v>
          </cell>
          <cell r="M230">
            <v>19.28</v>
          </cell>
          <cell r="O230">
            <v>2.15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CICERA ALINE ROMAO DE ASSIS</v>
          </cell>
          <cell r="F231" t="str">
            <v>2 - Outros Profissionais da Saúde</v>
          </cell>
          <cell r="G231" t="str">
            <v>3222-05</v>
          </cell>
          <cell r="H231" t="str">
            <v>07/2024</v>
          </cell>
          <cell r="I231">
            <v>0</v>
          </cell>
          <cell r="J231">
            <v>306.23680000000002</v>
          </cell>
          <cell r="L231">
            <v>0</v>
          </cell>
          <cell r="M231">
            <v>0</v>
          </cell>
          <cell r="O231">
            <v>2.15</v>
          </cell>
          <cell r="S231">
            <v>78.790000000000006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CICERO HENRIQUE CORDEIRO LOPES</v>
          </cell>
          <cell r="F232" t="str">
            <v>3 - Administrativo</v>
          </cell>
          <cell r="G232" t="str">
            <v>4141-05</v>
          </cell>
          <cell r="H232" t="str">
            <v>07/2024</v>
          </cell>
          <cell r="I232">
            <v>0</v>
          </cell>
          <cell r="J232">
            <v>8.9144000000000005</v>
          </cell>
          <cell r="L232">
            <v>0</v>
          </cell>
          <cell r="M232">
            <v>0</v>
          </cell>
          <cell r="O232">
            <v>2.15</v>
          </cell>
          <cell r="R232">
            <v>192.44</v>
          </cell>
          <cell r="S232">
            <v>0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CILENE CICERA DOS SANTOS</v>
          </cell>
          <cell r="F233" t="str">
            <v>2 - Outros Profissionais da Saúde</v>
          </cell>
          <cell r="G233" t="str">
            <v>5152-05</v>
          </cell>
          <cell r="H233" t="str">
            <v>07/2024</v>
          </cell>
          <cell r="I233">
            <v>0</v>
          </cell>
          <cell r="J233">
            <v>144.54480000000001</v>
          </cell>
          <cell r="L233">
            <v>0</v>
          </cell>
          <cell r="M233">
            <v>0</v>
          </cell>
          <cell r="O233">
            <v>2.15</v>
          </cell>
          <cell r="R233">
            <v>126.84</v>
          </cell>
          <cell r="S233">
            <v>84.72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CINTIA DA SILVA ALVES</v>
          </cell>
          <cell r="F234" t="str">
            <v>2 - Outros Profissionais da Saúde</v>
          </cell>
          <cell r="G234" t="str">
            <v>3222-05</v>
          </cell>
          <cell r="H234" t="str">
            <v>07/2024</v>
          </cell>
          <cell r="I234">
            <v>0</v>
          </cell>
          <cell r="J234">
            <v>313.32240000000002</v>
          </cell>
          <cell r="L234">
            <v>63.73</v>
          </cell>
          <cell r="M234">
            <v>28.24</v>
          </cell>
          <cell r="O234">
            <v>2.15</v>
          </cell>
          <cell r="S234">
            <v>84.72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CINTYA MARIA SEVERIANO DE BARROS</v>
          </cell>
          <cell r="F235" t="str">
            <v>3 - Administrativo</v>
          </cell>
          <cell r="G235" t="str">
            <v>5163-45</v>
          </cell>
          <cell r="H235" t="str">
            <v>07/2024</v>
          </cell>
          <cell r="I235">
            <v>0</v>
          </cell>
          <cell r="J235">
            <v>206.15199999999999</v>
          </cell>
          <cell r="L235">
            <v>63.73</v>
          </cell>
          <cell r="M235">
            <v>28.24</v>
          </cell>
          <cell r="O235">
            <v>2.15</v>
          </cell>
          <cell r="S235">
            <v>0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CIRLLENE RAYSSA XAVIER DA SILVA</v>
          </cell>
          <cell r="F236" t="str">
            <v>3 - Administrativo</v>
          </cell>
          <cell r="G236" t="str">
            <v>4110-10</v>
          </cell>
          <cell r="H236" t="str">
            <v>07/2024</v>
          </cell>
          <cell r="I236">
            <v>0</v>
          </cell>
          <cell r="J236">
            <v>133.91839999999999</v>
          </cell>
          <cell r="L236">
            <v>63.73</v>
          </cell>
          <cell r="M236">
            <v>33.43</v>
          </cell>
          <cell r="O236">
            <v>2.15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CLAITON GOMES DA SILVA</v>
          </cell>
          <cell r="F237" t="str">
            <v>2 - Outros Profissionais da Saúde</v>
          </cell>
          <cell r="G237" t="str">
            <v>5151-10</v>
          </cell>
          <cell r="H237" t="str">
            <v>07/2024</v>
          </cell>
          <cell r="I237">
            <v>0</v>
          </cell>
          <cell r="J237">
            <v>164.1</v>
          </cell>
          <cell r="L237">
            <v>63.73</v>
          </cell>
          <cell r="M237">
            <v>28.24</v>
          </cell>
          <cell r="O237">
            <v>2.15</v>
          </cell>
          <cell r="R237">
            <v>126.84</v>
          </cell>
          <cell r="S237">
            <v>84.72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CLARISSA CARACICIOLO VALADARES</v>
          </cell>
          <cell r="F238" t="str">
            <v>1 - Médico</v>
          </cell>
          <cell r="G238" t="str">
            <v>2251-25</v>
          </cell>
          <cell r="H238" t="str">
            <v>07/2024</v>
          </cell>
          <cell r="I238">
            <v>0</v>
          </cell>
          <cell r="J238">
            <v>0</v>
          </cell>
          <cell r="L238">
            <v>0</v>
          </cell>
          <cell r="M238">
            <v>0</v>
          </cell>
          <cell r="O238">
            <v>2.15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CLARISSA SOARES PORTO</v>
          </cell>
          <cell r="F239" t="str">
            <v>1 - Médico</v>
          </cell>
          <cell r="G239" t="str">
            <v>2251-25</v>
          </cell>
          <cell r="H239" t="str">
            <v>07/2024</v>
          </cell>
          <cell r="I239">
            <v>0</v>
          </cell>
          <cell r="J239">
            <v>428.06639999999999</v>
          </cell>
          <cell r="L239">
            <v>0</v>
          </cell>
          <cell r="M239">
            <v>0</v>
          </cell>
          <cell r="O239">
            <v>2.15</v>
          </cell>
          <cell r="S239">
            <v>0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CLAUDEVAN NUNES DE SOUSA</v>
          </cell>
          <cell r="F240" t="str">
            <v>3 - Administrativo</v>
          </cell>
          <cell r="G240" t="str">
            <v>4131-15</v>
          </cell>
          <cell r="H240" t="str">
            <v>07/2024</v>
          </cell>
          <cell r="I240">
            <v>0</v>
          </cell>
          <cell r="J240">
            <v>209.41839999999999</v>
          </cell>
          <cell r="L240">
            <v>63.73</v>
          </cell>
          <cell r="M240">
            <v>30</v>
          </cell>
          <cell r="O240">
            <v>17.2</v>
          </cell>
          <cell r="R240">
            <v>192.44</v>
          </cell>
          <cell r="S240">
            <v>90.2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CLAUDIA JOSEFA DO AMARAL</v>
          </cell>
          <cell r="F241" t="str">
            <v>2 - Outros Profissionais da Saúde</v>
          </cell>
          <cell r="G241" t="str">
            <v>2235-05</v>
          </cell>
          <cell r="H241" t="str">
            <v>07/2024</v>
          </cell>
          <cell r="I241">
            <v>0</v>
          </cell>
          <cell r="J241">
            <v>544.90239999999994</v>
          </cell>
          <cell r="L241">
            <v>63.73</v>
          </cell>
          <cell r="M241">
            <v>3.59</v>
          </cell>
          <cell r="O241">
            <v>2.15</v>
          </cell>
          <cell r="R241">
            <v>69.44</v>
          </cell>
          <cell r="S241">
            <v>65.599999999999994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CLAUDIA LIMA DE OLIVEIRA SOUZA FERRAZ</v>
          </cell>
          <cell r="F242" t="str">
            <v>2 - Outros Profissionais da Saúde</v>
          </cell>
          <cell r="G242" t="str">
            <v>2235-05</v>
          </cell>
          <cell r="H242" t="str">
            <v>07/2024</v>
          </cell>
          <cell r="I242">
            <v>0</v>
          </cell>
          <cell r="J242">
            <v>599.34160000000008</v>
          </cell>
          <cell r="L242">
            <v>63.73</v>
          </cell>
          <cell r="M242">
            <v>3.05</v>
          </cell>
          <cell r="O242">
            <v>4.5199999999999996</v>
          </cell>
          <cell r="R242">
            <v>192.44</v>
          </cell>
          <cell r="S242">
            <v>122.12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CLAUDIA MARIA DA SILVA NEVES</v>
          </cell>
          <cell r="F243" t="str">
            <v>2 - Outros Profissionais da Saúde</v>
          </cell>
          <cell r="G243" t="str">
            <v>5152-05</v>
          </cell>
          <cell r="H243" t="str">
            <v>07/2024</v>
          </cell>
          <cell r="I243">
            <v>0</v>
          </cell>
          <cell r="J243">
            <v>168.04239999999999</v>
          </cell>
          <cell r="L243">
            <v>0</v>
          </cell>
          <cell r="M243">
            <v>0</v>
          </cell>
          <cell r="O243">
            <v>4.5199999999999996</v>
          </cell>
          <cell r="R243">
            <v>126.84</v>
          </cell>
          <cell r="S243">
            <v>85.57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CLAUDIA MARIA LOPRETE DA SILVA</v>
          </cell>
          <cell r="F244" t="str">
            <v>2 - Outros Profissionais da Saúde</v>
          </cell>
          <cell r="G244" t="str">
            <v>3222-05</v>
          </cell>
          <cell r="H244" t="str">
            <v>07/2024</v>
          </cell>
          <cell r="I244">
            <v>0</v>
          </cell>
          <cell r="J244">
            <v>317.7056</v>
          </cell>
          <cell r="L244">
            <v>0</v>
          </cell>
          <cell r="M244">
            <v>0</v>
          </cell>
          <cell r="O244">
            <v>2.15</v>
          </cell>
          <cell r="R244">
            <v>266.23999999999995</v>
          </cell>
          <cell r="S244">
            <v>84.72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CLAUDIENI DA SILVA NASCIMENTO</v>
          </cell>
          <cell r="F245" t="str">
            <v>2 - Outros Profissionais da Saúde</v>
          </cell>
          <cell r="G245" t="str">
            <v>5211-30</v>
          </cell>
          <cell r="H245" t="str">
            <v>07/2024</v>
          </cell>
          <cell r="I245">
            <v>0</v>
          </cell>
          <cell r="J245">
            <v>139.30879999999999</v>
          </cell>
          <cell r="L245">
            <v>0</v>
          </cell>
          <cell r="M245">
            <v>0</v>
          </cell>
          <cell r="O245">
            <v>2.15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CLAUDINEIDE SEBASTIANA DE SOUZA</v>
          </cell>
          <cell r="F246" t="str">
            <v>2 - Outros Profissionais da Saúde</v>
          </cell>
          <cell r="G246" t="str">
            <v>3222-05</v>
          </cell>
          <cell r="H246" t="str">
            <v>07/2024</v>
          </cell>
          <cell r="I246">
            <v>0</v>
          </cell>
          <cell r="J246">
            <v>289.24079999999998</v>
          </cell>
          <cell r="L246">
            <v>63.73</v>
          </cell>
          <cell r="M246">
            <v>28.24</v>
          </cell>
          <cell r="O246">
            <v>2.15</v>
          </cell>
          <cell r="R246">
            <v>94.04</v>
          </cell>
          <cell r="S246">
            <v>77.94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CLAUDINEY VIEIRA ROMAO</v>
          </cell>
          <cell r="F247" t="str">
            <v>2 - Outros Profissionais da Saúde</v>
          </cell>
          <cell r="G247" t="str">
            <v>2235-05</v>
          </cell>
          <cell r="H247" t="str">
            <v>07/2024</v>
          </cell>
          <cell r="I247">
            <v>0</v>
          </cell>
          <cell r="J247">
            <v>733.00559999999996</v>
          </cell>
          <cell r="L247">
            <v>63.73</v>
          </cell>
          <cell r="M247">
            <v>3.59</v>
          </cell>
          <cell r="O247">
            <v>2.15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CLAUDIO ANTONIO DA COSTA NETO</v>
          </cell>
          <cell r="F248" t="str">
            <v>1 - Médico</v>
          </cell>
          <cell r="G248" t="str">
            <v>2252-70</v>
          </cell>
          <cell r="H248" t="str">
            <v>07/2024</v>
          </cell>
          <cell r="I248">
            <v>0</v>
          </cell>
          <cell r="J248">
            <v>448.10160000000002</v>
          </cell>
          <cell r="L248">
            <v>0</v>
          </cell>
          <cell r="M248">
            <v>0</v>
          </cell>
          <cell r="O248">
            <v>4.5199999999999996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CLAUDIO EVANGELISTA DE SANTANA</v>
          </cell>
          <cell r="F249" t="str">
            <v>2 - Outros Profissionais da Saúde</v>
          </cell>
          <cell r="G249" t="str">
            <v>5151-10</v>
          </cell>
          <cell r="H249" t="str">
            <v>07/2024</v>
          </cell>
          <cell r="I249">
            <v>0</v>
          </cell>
          <cell r="J249">
            <v>145.60239999999999</v>
          </cell>
          <cell r="L249">
            <v>63.73</v>
          </cell>
          <cell r="M249">
            <v>28.24</v>
          </cell>
          <cell r="O249">
            <v>17.2</v>
          </cell>
          <cell r="R249">
            <v>184.24</v>
          </cell>
          <cell r="S249">
            <v>80.77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CLAUDYNNE VIEIRA DE SOUZA</v>
          </cell>
          <cell r="F250" t="str">
            <v>2 - Outros Profissionais da Saúde</v>
          </cell>
          <cell r="G250" t="str">
            <v>2235-05</v>
          </cell>
          <cell r="H250" t="str">
            <v>07/2024</v>
          </cell>
          <cell r="I250">
            <v>0</v>
          </cell>
          <cell r="J250">
            <v>450.44240000000002</v>
          </cell>
          <cell r="L250">
            <v>0</v>
          </cell>
          <cell r="M250">
            <v>0</v>
          </cell>
          <cell r="O250">
            <v>2.15</v>
          </cell>
          <cell r="S250">
            <v>0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CLECIA MARIA DOS SANTOS SILVA</v>
          </cell>
          <cell r="F251" t="str">
            <v>3 - Administrativo</v>
          </cell>
          <cell r="G251" t="str">
            <v>4110-10</v>
          </cell>
          <cell r="H251" t="str">
            <v>07/2024</v>
          </cell>
          <cell r="I251">
            <v>0</v>
          </cell>
          <cell r="J251">
            <v>138.6328</v>
          </cell>
          <cell r="L251">
            <v>0</v>
          </cell>
          <cell r="M251">
            <v>0</v>
          </cell>
          <cell r="O251">
            <v>4.5199999999999996</v>
          </cell>
          <cell r="S251">
            <v>0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CLECIANE GOMES DOS SANTOS</v>
          </cell>
          <cell r="F252" t="str">
            <v>2 - Outros Profissionais da Saúde</v>
          </cell>
          <cell r="G252" t="str">
            <v>3222-05</v>
          </cell>
          <cell r="H252" t="str">
            <v>07/2024</v>
          </cell>
          <cell r="I252">
            <v>0</v>
          </cell>
          <cell r="J252">
            <v>283.7672</v>
          </cell>
          <cell r="L252">
            <v>63.73</v>
          </cell>
          <cell r="M252">
            <v>28.24</v>
          </cell>
          <cell r="O252">
            <v>2.15</v>
          </cell>
          <cell r="R252">
            <v>126.84</v>
          </cell>
          <cell r="S252">
            <v>80.2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CLEDILSON JOSE DA HORA</v>
          </cell>
          <cell r="F253" t="str">
            <v>2 - Outros Profissionais da Saúde</v>
          </cell>
          <cell r="G253" t="str">
            <v>2235-05</v>
          </cell>
          <cell r="H253" t="str">
            <v>07/2024</v>
          </cell>
          <cell r="I253">
            <v>0</v>
          </cell>
          <cell r="J253">
            <v>446.59679999999997</v>
          </cell>
          <cell r="L253">
            <v>63.73</v>
          </cell>
          <cell r="M253">
            <v>3.59</v>
          </cell>
          <cell r="O253">
            <v>2.15</v>
          </cell>
          <cell r="R253">
            <v>102.24000000000001</v>
          </cell>
          <cell r="S253">
            <v>98.4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CLENIA FERREIRA DA SILVA</v>
          </cell>
          <cell r="F254" t="str">
            <v>2 - Outros Profissionais da Saúde</v>
          </cell>
          <cell r="G254" t="str">
            <v>3222-05</v>
          </cell>
          <cell r="H254" t="str">
            <v>07/2024</v>
          </cell>
          <cell r="I254">
            <v>0</v>
          </cell>
          <cell r="J254">
            <v>311.0224</v>
          </cell>
          <cell r="L254">
            <v>0</v>
          </cell>
          <cell r="M254">
            <v>0</v>
          </cell>
          <cell r="O254">
            <v>4.5199999999999996</v>
          </cell>
          <cell r="R254">
            <v>110.44</v>
          </cell>
          <cell r="S254">
            <v>84.72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CLEYSSON CRISTIANO DA SILVA</v>
          </cell>
          <cell r="F255" t="str">
            <v>2 - Outros Profissionais da Saúde</v>
          </cell>
          <cell r="G255" t="str">
            <v>5151-10</v>
          </cell>
          <cell r="H255" t="str">
            <v>07/2024</v>
          </cell>
          <cell r="I255">
            <v>0</v>
          </cell>
          <cell r="J255">
            <v>157.59039999999999</v>
          </cell>
          <cell r="L255">
            <v>63.73</v>
          </cell>
          <cell r="M255">
            <v>28.24</v>
          </cell>
          <cell r="O255">
            <v>2.15</v>
          </cell>
          <cell r="S255">
            <v>82.6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CLOTILDE SANTOS SIQUEIRA CAVALCANTI</v>
          </cell>
          <cell r="F256" t="str">
            <v>3 - Administrativo</v>
          </cell>
          <cell r="G256" t="str">
            <v>5163-45</v>
          </cell>
          <cell r="H256" t="str">
            <v>07/2024</v>
          </cell>
          <cell r="I256">
            <v>0</v>
          </cell>
          <cell r="J256">
            <v>135.55199999999999</v>
          </cell>
          <cell r="L256">
            <v>63.73</v>
          </cell>
          <cell r="M256">
            <v>28.24</v>
          </cell>
          <cell r="O256">
            <v>2.15</v>
          </cell>
          <cell r="R256">
            <v>135.04</v>
          </cell>
          <cell r="S256">
            <v>84.72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CLOVIS EVARISTO DA SILVA FILHO</v>
          </cell>
          <cell r="F257" t="str">
            <v>3 - Administrativo</v>
          </cell>
          <cell r="G257" t="str">
            <v>5174-10</v>
          </cell>
          <cell r="H257" t="str">
            <v>07/2024</v>
          </cell>
          <cell r="I257">
            <v>0</v>
          </cell>
          <cell r="J257">
            <v>134.172</v>
          </cell>
          <cell r="L257">
            <v>0</v>
          </cell>
          <cell r="M257">
            <v>0</v>
          </cell>
          <cell r="O257">
            <v>2.15</v>
          </cell>
          <cell r="S257">
            <v>0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CONCEICAO SOUZA DA SILVA</v>
          </cell>
          <cell r="F258" t="str">
            <v>3 - Administrativo</v>
          </cell>
          <cell r="G258" t="str">
            <v>5132-20</v>
          </cell>
          <cell r="H258" t="str">
            <v>07/2024</v>
          </cell>
          <cell r="I258">
            <v>0</v>
          </cell>
          <cell r="J258">
            <v>244.7448</v>
          </cell>
          <cell r="L258">
            <v>0</v>
          </cell>
          <cell r="M258">
            <v>0</v>
          </cell>
          <cell r="O258">
            <v>2.15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COSME JOSE DOS SANTOS</v>
          </cell>
          <cell r="F259" t="str">
            <v>3 - Administrativo</v>
          </cell>
          <cell r="G259" t="str">
            <v>4110-10</v>
          </cell>
          <cell r="H259" t="str">
            <v>07/2024</v>
          </cell>
          <cell r="I259">
            <v>0</v>
          </cell>
          <cell r="J259">
            <v>185.23840000000001</v>
          </cell>
          <cell r="L259">
            <v>63.73</v>
          </cell>
          <cell r="M259">
            <v>28.24</v>
          </cell>
          <cell r="O259">
            <v>2.15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CRISTIANA PEREIRA AMARO MARQUES</v>
          </cell>
          <cell r="F260" t="str">
            <v>2 - Outros Profissionais da Saúde</v>
          </cell>
          <cell r="G260" t="str">
            <v>3222-05</v>
          </cell>
          <cell r="H260" t="str">
            <v>07/2024</v>
          </cell>
          <cell r="I260">
            <v>0</v>
          </cell>
          <cell r="J260">
            <v>373.66399999999999</v>
          </cell>
          <cell r="L260">
            <v>0</v>
          </cell>
          <cell r="M260">
            <v>0</v>
          </cell>
          <cell r="O260">
            <v>2.15</v>
          </cell>
          <cell r="S260">
            <v>0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CRISTIANE DA SILVA PAULINO</v>
          </cell>
          <cell r="F261" t="str">
            <v>2 - Outros Profissionais da Saúde</v>
          </cell>
          <cell r="G261" t="str">
            <v>2235-05</v>
          </cell>
          <cell r="H261" t="str">
            <v>07/2024</v>
          </cell>
          <cell r="I261">
            <v>0</v>
          </cell>
          <cell r="J261">
            <v>660.99039999999991</v>
          </cell>
          <cell r="L261">
            <v>0</v>
          </cell>
          <cell r="M261">
            <v>0</v>
          </cell>
          <cell r="O261">
            <v>2.15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CRISTIANE MARIA DE LIMA BARBOSA</v>
          </cell>
          <cell r="F262" t="str">
            <v>2 - Outros Profissionais da Saúde</v>
          </cell>
          <cell r="G262" t="str">
            <v>3222-05</v>
          </cell>
          <cell r="H262" t="str">
            <v>07/2024</v>
          </cell>
          <cell r="I262">
            <v>0</v>
          </cell>
          <cell r="J262">
            <v>296.07040000000001</v>
          </cell>
          <cell r="L262">
            <v>0</v>
          </cell>
          <cell r="M262">
            <v>0</v>
          </cell>
          <cell r="O262">
            <v>4.5199999999999996</v>
          </cell>
          <cell r="S262">
            <v>0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CRISTIANE MARQUES DA SILVA</v>
          </cell>
          <cell r="F263" t="str">
            <v>2 - Outros Profissionais da Saúde</v>
          </cell>
          <cell r="G263" t="str">
            <v>5211-30</v>
          </cell>
          <cell r="H263" t="str">
            <v>07/2024</v>
          </cell>
          <cell r="I263">
            <v>0</v>
          </cell>
          <cell r="J263">
            <v>136.42400000000001</v>
          </cell>
          <cell r="L263">
            <v>63.73</v>
          </cell>
          <cell r="M263">
            <v>31.14</v>
          </cell>
          <cell r="O263">
            <v>2.15</v>
          </cell>
          <cell r="R263">
            <v>266.23999999999995</v>
          </cell>
          <cell r="S263">
            <v>87.81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CRISTIANE PEREIRA DA SILVA</v>
          </cell>
          <cell r="F264" t="str">
            <v>2 - Outros Profissionais da Saúde</v>
          </cell>
          <cell r="G264" t="str">
            <v>3222-05</v>
          </cell>
          <cell r="H264" t="str">
            <v>07/2024</v>
          </cell>
          <cell r="I264">
            <v>0</v>
          </cell>
          <cell r="J264">
            <v>311.012</v>
          </cell>
          <cell r="L264">
            <v>63.73</v>
          </cell>
          <cell r="M264">
            <v>28.24</v>
          </cell>
          <cell r="O264">
            <v>2.15</v>
          </cell>
          <cell r="R264">
            <v>126.84</v>
          </cell>
          <cell r="S264">
            <v>84.72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CRISTIANE SILVA ALBUQUERQUE DE OLIVEIRA</v>
          </cell>
          <cell r="F265" t="str">
            <v>2 - Outros Profissionais da Saúde</v>
          </cell>
          <cell r="G265" t="str">
            <v>2235-05</v>
          </cell>
          <cell r="H265" t="str">
            <v>07/2024</v>
          </cell>
          <cell r="I265">
            <v>0</v>
          </cell>
          <cell r="J265">
            <v>449.19760000000002</v>
          </cell>
          <cell r="L265">
            <v>0</v>
          </cell>
          <cell r="M265">
            <v>0</v>
          </cell>
          <cell r="O265">
            <v>2.15</v>
          </cell>
          <cell r="S265">
            <v>0</v>
          </cell>
          <cell r="U265">
            <v>120.26</v>
          </cell>
          <cell r="X265" t="str">
            <v>AUXÍLIO CRECHE</v>
          </cell>
        </row>
        <row r="266">
          <cell r="C266" t="str">
            <v>HOSPITAL MIGUEL ARRAES - CG. Nº 023/2022</v>
          </cell>
          <cell r="E266" t="str">
            <v>CRISTIANO FONSECA DE MELO</v>
          </cell>
          <cell r="F266" t="str">
            <v>2 - Outros Profissionais da Saúde</v>
          </cell>
          <cell r="G266" t="str">
            <v>3222-05</v>
          </cell>
          <cell r="H266" t="str">
            <v>07/2024</v>
          </cell>
          <cell r="I266">
            <v>0</v>
          </cell>
          <cell r="J266">
            <v>305.37439999999998</v>
          </cell>
          <cell r="L266">
            <v>0</v>
          </cell>
          <cell r="M266">
            <v>0</v>
          </cell>
          <cell r="O266">
            <v>2.15</v>
          </cell>
          <cell r="S266">
            <v>84.72</v>
          </cell>
          <cell r="U266">
            <v>0</v>
          </cell>
        </row>
        <row r="267">
          <cell r="C267" t="str">
            <v>HOSPITAL MIGUEL ARRAES - CG. Nº 023/2022</v>
          </cell>
          <cell r="E267" t="str">
            <v>DAMIANA MARIA JOSE LUIZ</v>
          </cell>
          <cell r="F267" t="str">
            <v>2 - Outros Profissionais da Saúde</v>
          </cell>
          <cell r="G267" t="str">
            <v>3222-05</v>
          </cell>
          <cell r="H267" t="str">
            <v>07/2024</v>
          </cell>
          <cell r="I267">
            <v>0</v>
          </cell>
          <cell r="J267">
            <v>287.88400000000001</v>
          </cell>
          <cell r="L267">
            <v>63.73</v>
          </cell>
          <cell r="M267">
            <v>28.24</v>
          </cell>
          <cell r="O267">
            <v>4.5199999999999996</v>
          </cell>
          <cell r="S267">
            <v>85.28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DANIEL BARROS COUTINHO</v>
          </cell>
          <cell r="F268" t="str">
            <v>1 - Médico</v>
          </cell>
          <cell r="G268" t="str">
            <v>2251-25</v>
          </cell>
          <cell r="H268" t="str">
            <v>07/2024</v>
          </cell>
          <cell r="I268">
            <v>0</v>
          </cell>
          <cell r="J268">
            <v>326.88</v>
          </cell>
          <cell r="L268">
            <v>0</v>
          </cell>
          <cell r="M268">
            <v>0</v>
          </cell>
          <cell r="O268">
            <v>2.15</v>
          </cell>
          <cell r="S268">
            <v>0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DANIEL BENTO DA SILVA</v>
          </cell>
          <cell r="F269" t="str">
            <v>3 - Administrativo</v>
          </cell>
          <cell r="G269" t="str">
            <v>5163-45</v>
          </cell>
          <cell r="H269" t="str">
            <v>07/2024</v>
          </cell>
          <cell r="I269">
            <v>0</v>
          </cell>
          <cell r="J269">
            <v>195.63679999999999</v>
          </cell>
          <cell r="L269">
            <v>63.73</v>
          </cell>
          <cell r="M269">
            <v>28.24</v>
          </cell>
          <cell r="O269">
            <v>2.15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DANIEL OLEGARIO DO CARMO FILHO</v>
          </cell>
          <cell r="F270" t="str">
            <v>3 - Administrativo</v>
          </cell>
          <cell r="G270" t="str">
            <v>3172-10</v>
          </cell>
          <cell r="H270" t="str">
            <v>07/2024</v>
          </cell>
          <cell r="I270">
            <v>0</v>
          </cell>
          <cell r="J270">
            <v>174.94</v>
          </cell>
          <cell r="L270">
            <v>63.73</v>
          </cell>
          <cell r="M270">
            <v>30</v>
          </cell>
          <cell r="O270">
            <v>17.2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DANIEL PEREIRA DA SILVA</v>
          </cell>
          <cell r="F271" t="str">
            <v>3 - Administrativo</v>
          </cell>
          <cell r="G271" t="str">
            <v>7241-10</v>
          </cell>
          <cell r="H271" t="str">
            <v>07/2024</v>
          </cell>
          <cell r="I271">
            <v>0</v>
          </cell>
          <cell r="J271">
            <v>191.89680000000001</v>
          </cell>
          <cell r="L271">
            <v>63.73</v>
          </cell>
          <cell r="M271">
            <v>30</v>
          </cell>
          <cell r="O271">
            <v>2.15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DANIEL RICARDO PEREIRA CABRAL</v>
          </cell>
          <cell r="F272" t="str">
            <v>1 - Médico</v>
          </cell>
          <cell r="G272" t="str">
            <v>2252-70</v>
          </cell>
          <cell r="H272" t="str">
            <v>07/2024</v>
          </cell>
          <cell r="I272">
            <v>0</v>
          </cell>
          <cell r="J272">
            <v>448.10160000000002</v>
          </cell>
          <cell r="L272">
            <v>0</v>
          </cell>
          <cell r="M272">
            <v>0</v>
          </cell>
          <cell r="O272">
            <v>2.15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DANIELA DE MORAES GUERRA</v>
          </cell>
          <cell r="F273" t="str">
            <v>1 - Médico</v>
          </cell>
          <cell r="G273" t="str">
            <v>2251-20</v>
          </cell>
          <cell r="H273" t="str">
            <v>07/2024</v>
          </cell>
          <cell r="I273">
            <v>0</v>
          </cell>
          <cell r="J273">
            <v>503.84</v>
          </cell>
          <cell r="L273">
            <v>0</v>
          </cell>
          <cell r="M273">
            <v>0</v>
          </cell>
          <cell r="O273">
            <v>2.15</v>
          </cell>
          <cell r="S273">
            <v>0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DANIELA KELLE MIRANDA GUEDES DA SILVA</v>
          </cell>
          <cell r="F274" t="str">
            <v>2 - Outros Profissionais da Saúde</v>
          </cell>
          <cell r="G274" t="str">
            <v>3222-05</v>
          </cell>
          <cell r="H274" t="str">
            <v>07/2024</v>
          </cell>
          <cell r="I274">
            <v>0</v>
          </cell>
          <cell r="J274">
            <v>295.65120000000002</v>
          </cell>
          <cell r="L274">
            <v>63.73</v>
          </cell>
          <cell r="M274">
            <v>28.24</v>
          </cell>
          <cell r="O274">
            <v>17.2</v>
          </cell>
          <cell r="R274">
            <v>126.84</v>
          </cell>
          <cell r="S274">
            <v>84.72</v>
          </cell>
          <cell r="U274">
            <v>0</v>
          </cell>
        </row>
        <row r="275">
          <cell r="C275" t="str">
            <v>HOSPITAL MIGUEL ARRAES - CG. Nº 023/2022</v>
          </cell>
          <cell r="E275" t="str">
            <v>DANIELA TRAJANO DA SILVA</v>
          </cell>
          <cell r="F275" t="str">
            <v>3 - Administrativo</v>
          </cell>
          <cell r="G275" t="str">
            <v>5134-30</v>
          </cell>
          <cell r="H275" t="str">
            <v>07/2024</v>
          </cell>
          <cell r="I275">
            <v>0</v>
          </cell>
          <cell r="J275">
            <v>187.9248</v>
          </cell>
          <cell r="L275">
            <v>0</v>
          </cell>
          <cell r="M275">
            <v>0</v>
          </cell>
          <cell r="O275">
            <v>17.2</v>
          </cell>
          <cell r="R275">
            <v>135.04</v>
          </cell>
          <cell r="S275">
            <v>84.72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DANIELA VANESSA DE LIMA SOUSA</v>
          </cell>
          <cell r="F276" t="str">
            <v>2 - Outros Profissionais da Saúde</v>
          </cell>
          <cell r="G276" t="str">
            <v>2237-10</v>
          </cell>
          <cell r="H276" t="str">
            <v>07/2024</v>
          </cell>
          <cell r="I276">
            <v>0</v>
          </cell>
          <cell r="J276">
            <v>315.25360000000001</v>
          </cell>
          <cell r="L276">
            <v>0</v>
          </cell>
          <cell r="M276">
            <v>0</v>
          </cell>
          <cell r="O276">
            <v>2.15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DANIELE ANDRADE DE OLIVEIRA</v>
          </cell>
          <cell r="F277" t="str">
            <v>2 - Outros Profissionais da Saúde</v>
          </cell>
          <cell r="G277" t="str">
            <v>5152-05</v>
          </cell>
          <cell r="H277" t="str">
            <v>07/2024</v>
          </cell>
          <cell r="I277">
            <v>0</v>
          </cell>
          <cell r="J277">
            <v>7.2896000000000001</v>
          </cell>
          <cell r="L277">
            <v>0</v>
          </cell>
          <cell r="M277">
            <v>0</v>
          </cell>
          <cell r="O277">
            <v>2.15</v>
          </cell>
          <cell r="S277">
            <v>4.1100000000000003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DANIELE CRISTINE DE SOUZA OLIVEIRA SANTOS</v>
          </cell>
          <cell r="F278" t="str">
            <v>2 - Outros Profissionais da Saúde</v>
          </cell>
          <cell r="G278" t="str">
            <v>3222-05</v>
          </cell>
          <cell r="H278" t="str">
            <v>07/2024</v>
          </cell>
          <cell r="I278">
            <v>0</v>
          </cell>
          <cell r="J278">
            <v>146.84800000000001</v>
          </cell>
          <cell r="L278">
            <v>0</v>
          </cell>
          <cell r="M278">
            <v>0</v>
          </cell>
          <cell r="O278">
            <v>2.15</v>
          </cell>
          <cell r="S278">
            <v>84.72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DANIELE DE MELO FREITAS</v>
          </cell>
          <cell r="F279" t="str">
            <v>2 - Outros Profissionais da Saúde</v>
          </cell>
          <cell r="G279" t="str">
            <v>2235-05</v>
          </cell>
          <cell r="H279" t="str">
            <v>07/2024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2.15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DANIELE PATRICIA MENDONCA DA SILVA</v>
          </cell>
          <cell r="F280" t="str">
            <v>2 - Outros Profissionais da Saúde</v>
          </cell>
          <cell r="G280" t="str">
            <v>2235-05</v>
          </cell>
          <cell r="H280" t="str">
            <v>07/2024</v>
          </cell>
          <cell r="I280">
            <v>0</v>
          </cell>
          <cell r="J280">
            <v>433.89760000000001</v>
          </cell>
          <cell r="L280">
            <v>63.73</v>
          </cell>
          <cell r="M280">
            <v>2.79</v>
          </cell>
          <cell r="O280">
            <v>2.15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DANIELLA PAIVA DO MONTE</v>
          </cell>
          <cell r="F281" t="str">
            <v>2 - Outros Profissionais da Saúde</v>
          </cell>
          <cell r="G281" t="str">
            <v>2236-05</v>
          </cell>
          <cell r="H281" t="str">
            <v>07/2024</v>
          </cell>
          <cell r="I281">
            <v>0</v>
          </cell>
          <cell r="J281">
            <v>208.744</v>
          </cell>
          <cell r="L281">
            <v>63.73</v>
          </cell>
          <cell r="M281">
            <v>2.27</v>
          </cell>
          <cell r="O281">
            <v>4.5199999999999996</v>
          </cell>
          <cell r="R281">
            <v>167.84</v>
          </cell>
          <cell r="S281">
            <v>24.24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DANIELLE SILVA DOS SANTOS CRUZ</v>
          </cell>
          <cell r="F282" t="str">
            <v>2 - Outros Profissionais da Saúde</v>
          </cell>
          <cell r="G282" t="str">
            <v>2235-05</v>
          </cell>
          <cell r="H282" t="str">
            <v>07/2024</v>
          </cell>
          <cell r="I282">
            <v>0</v>
          </cell>
          <cell r="J282">
            <v>0</v>
          </cell>
          <cell r="K282">
            <v>158.78</v>
          </cell>
          <cell r="L282">
            <v>0</v>
          </cell>
          <cell r="M282">
            <v>0</v>
          </cell>
          <cell r="O282">
            <v>4.5199999999999996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DANIELLY DE PAULA SIQUEIRA</v>
          </cell>
          <cell r="F283" t="str">
            <v>2 - Outros Profissionais da Saúde</v>
          </cell>
          <cell r="G283" t="str">
            <v>5211-30</v>
          </cell>
          <cell r="H283" t="str">
            <v>07/2024</v>
          </cell>
          <cell r="I283">
            <v>0</v>
          </cell>
          <cell r="J283">
            <v>129.68799999999999</v>
          </cell>
          <cell r="L283">
            <v>0</v>
          </cell>
          <cell r="M283">
            <v>0</v>
          </cell>
          <cell r="O283">
            <v>4.5199999999999996</v>
          </cell>
          <cell r="S283">
            <v>0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DANIELLY TAVARES PEREIRA LIMA</v>
          </cell>
          <cell r="F284" t="str">
            <v>2 - Outros Profissionais da Saúde</v>
          </cell>
          <cell r="G284" t="str">
            <v>2235-05</v>
          </cell>
          <cell r="H284" t="str">
            <v>07/2024</v>
          </cell>
          <cell r="I284">
            <v>0</v>
          </cell>
          <cell r="J284">
            <v>423.62160000000011</v>
          </cell>
          <cell r="L284">
            <v>63.73</v>
          </cell>
          <cell r="M284">
            <v>3.59</v>
          </cell>
          <cell r="O284">
            <v>4.5199999999999996</v>
          </cell>
          <cell r="S284">
            <v>0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DANUBIA GOMES DE ASSIS</v>
          </cell>
          <cell r="F285" t="str">
            <v>2 - Outros Profissionais da Saúde</v>
          </cell>
          <cell r="G285" t="str">
            <v>2237-10</v>
          </cell>
          <cell r="H285" t="str">
            <v>07/2024</v>
          </cell>
          <cell r="I285">
            <v>0</v>
          </cell>
          <cell r="J285">
            <v>389.87119999999999</v>
          </cell>
          <cell r="L285">
            <v>0</v>
          </cell>
          <cell r="M285">
            <v>0</v>
          </cell>
          <cell r="O285">
            <v>2.15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DANYELLA RANNE SANTOS LUIZ</v>
          </cell>
          <cell r="F286" t="str">
            <v>2 - Outros Profissionais da Saúde</v>
          </cell>
          <cell r="G286" t="str">
            <v>2235-05</v>
          </cell>
          <cell r="H286" t="str">
            <v>07/2024</v>
          </cell>
          <cell r="I286">
            <v>0</v>
          </cell>
          <cell r="J286">
            <v>432.14800000000002</v>
          </cell>
          <cell r="L286">
            <v>63.73</v>
          </cell>
          <cell r="M286">
            <v>3.05</v>
          </cell>
          <cell r="O286">
            <v>4.5199999999999996</v>
          </cell>
          <cell r="R286">
            <v>200.64000000000001</v>
          </cell>
          <cell r="S286">
            <v>112.2</v>
          </cell>
          <cell r="U286">
            <v>92.2</v>
          </cell>
          <cell r="X286" t="str">
            <v>AUXÍLIO CRECHE</v>
          </cell>
        </row>
        <row r="287">
          <cell r="C287" t="str">
            <v>HOSPITAL MIGUEL ARRAES - CG. Nº 023/2022</v>
          </cell>
          <cell r="E287" t="str">
            <v>DAPHINY RIBEIRO MARTINS</v>
          </cell>
          <cell r="F287" t="str">
            <v>2 - Outros Profissionais da Saúde</v>
          </cell>
          <cell r="G287" t="str">
            <v>2236-05</v>
          </cell>
          <cell r="H287" t="str">
            <v>07/2024</v>
          </cell>
          <cell r="I287">
            <v>0</v>
          </cell>
          <cell r="J287">
            <v>266.1696</v>
          </cell>
          <cell r="L287">
            <v>63.73</v>
          </cell>
          <cell r="M287">
            <v>2.95</v>
          </cell>
          <cell r="O287">
            <v>2.15</v>
          </cell>
          <cell r="S287">
            <v>117.89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DARLA SIQUEIRA TENORIO LIMA</v>
          </cell>
          <cell r="F288" t="str">
            <v>1 - Médico</v>
          </cell>
          <cell r="G288" t="str">
            <v>2251-40</v>
          </cell>
          <cell r="H288" t="str">
            <v>07/2024</v>
          </cell>
          <cell r="I288">
            <v>0</v>
          </cell>
          <cell r="J288">
            <v>395.60800000000012</v>
          </cell>
          <cell r="L288">
            <v>0</v>
          </cell>
          <cell r="M288">
            <v>0</v>
          </cell>
          <cell r="O288">
            <v>2.15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DARLI MARIA MONTEIRO</v>
          </cell>
          <cell r="F289" t="str">
            <v>2 - Outros Profissionais da Saúde</v>
          </cell>
          <cell r="G289" t="str">
            <v>2235-05</v>
          </cell>
          <cell r="H289" t="str">
            <v>07/2024</v>
          </cell>
          <cell r="I289">
            <v>0</v>
          </cell>
          <cell r="J289">
            <v>501.1968</v>
          </cell>
          <cell r="L289">
            <v>0</v>
          </cell>
          <cell r="M289">
            <v>0</v>
          </cell>
          <cell r="O289">
            <v>4.5199999999999996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DAVID JOSE DA SILVA</v>
          </cell>
          <cell r="F290" t="str">
            <v>3 - Administrativo</v>
          </cell>
          <cell r="G290" t="str">
            <v>3912-10</v>
          </cell>
          <cell r="H290" t="str">
            <v>07/2024</v>
          </cell>
          <cell r="I290">
            <v>0</v>
          </cell>
          <cell r="J290">
            <v>96.699200000000005</v>
          </cell>
          <cell r="L290">
            <v>0</v>
          </cell>
          <cell r="M290">
            <v>0</v>
          </cell>
          <cell r="O290">
            <v>4.5199999999999996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DAYANA LESSA PESSOA</v>
          </cell>
          <cell r="F291" t="str">
            <v>2 - Outros Profissionais da Saúde</v>
          </cell>
          <cell r="G291" t="str">
            <v>3222-05</v>
          </cell>
          <cell r="H291" t="str">
            <v>07/2024</v>
          </cell>
          <cell r="I291">
            <v>0</v>
          </cell>
          <cell r="J291">
            <v>296.6456</v>
          </cell>
          <cell r="L291">
            <v>63.73</v>
          </cell>
          <cell r="M291">
            <v>28.24</v>
          </cell>
          <cell r="O291">
            <v>17.2</v>
          </cell>
          <cell r="R291">
            <v>249.84</v>
          </cell>
          <cell r="S291">
            <v>84.72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DAYANE FABIOLA TORRES DE LIMA</v>
          </cell>
          <cell r="F292" t="str">
            <v>2 - Outros Profissionais da Saúde</v>
          </cell>
          <cell r="G292" t="str">
            <v>2235-05</v>
          </cell>
          <cell r="H292" t="str">
            <v>07/2024</v>
          </cell>
          <cell r="I292">
            <v>0</v>
          </cell>
          <cell r="J292">
            <v>507.75439999999998</v>
          </cell>
          <cell r="L292">
            <v>0</v>
          </cell>
          <cell r="M292">
            <v>0</v>
          </cell>
          <cell r="O292">
            <v>4.5199999999999996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DAYANNA SIMPLICIO DE SOUZA RODRIGUES</v>
          </cell>
          <cell r="F293" t="str">
            <v>2 - Outros Profissionais da Saúde</v>
          </cell>
          <cell r="G293" t="str">
            <v>3222-05</v>
          </cell>
          <cell r="H293" t="str">
            <v>07/2024</v>
          </cell>
          <cell r="I293">
            <v>0</v>
          </cell>
          <cell r="J293">
            <v>269.78160000000003</v>
          </cell>
          <cell r="L293">
            <v>0</v>
          </cell>
          <cell r="M293">
            <v>0</v>
          </cell>
          <cell r="O293">
            <v>2.15</v>
          </cell>
          <cell r="R293">
            <v>118.64</v>
          </cell>
          <cell r="S293">
            <v>84.72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DAYANNE CORREIA DOS SANTOS LESSELIS</v>
          </cell>
          <cell r="F294" t="str">
            <v>2 - Outros Profissionais da Saúde</v>
          </cell>
          <cell r="G294" t="str">
            <v>2238-10</v>
          </cell>
          <cell r="H294" t="str">
            <v>07/2024</v>
          </cell>
          <cell r="I294">
            <v>0</v>
          </cell>
          <cell r="J294">
            <v>414.87119999999999</v>
          </cell>
          <cell r="L294">
            <v>0</v>
          </cell>
          <cell r="M294">
            <v>0</v>
          </cell>
          <cell r="O294">
            <v>2.15</v>
          </cell>
          <cell r="S294">
            <v>0</v>
          </cell>
          <cell r="U294">
            <v>0</v>
          </cell>
        </row>
        <row r="295">
          <cell r="C295" t="str">
            <v>HOSPITAL MIGUEL ARRAES - CG. Nº 023/2022</v>
          </cell>
          <cell r="E295" t="str">
            <v>DAYSE DANIELLE FERREIRA DA SILVA</v>
          </cell>
          <cell r="F295" t="str">
            <v>2 - Outros Profissionais da Saúde</v>
          </cell>
          <cell r="G295" t="str">
            <v>3222-05</v>
          </cell>
          <cell r="H295" t="str">
            <v>07/2024</v>
          </cell>
          <cell r="I295">
            <v>0</v>
          </cell>
          <cell r="J295">
            <v>286.56479999999999</v>
          </cell>
          <cell r="L295">
            <v>63.73</v>
          </cell>
          <cell r="M295">
            <v>28.24</v>
          </cell>
          <cell r="O295">
            <v>4.5199999999999996</v>
          </cell>
          <cell r="S295">
            <v>84.72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DAYSE LUIZA FARIAS DA SILVA</v>
          </cell>
          <cell r="F296" t="str">
            <v>2 - Outros Profissionais da Saúde</v>
          </cell>
          <cell r="G296" t="str">
            <v>2235-05</v>
          </cell>
          <cell r="H296" t="str">
            <v>07/2024</v>
          </cell>
          <cell r="I296">
            <v>0</v>
          </cell>
          <cell r="J296">
            <v>515.10879999999997</v>
          </cell>
          <cell r="L296">
            <v>0</v>
          </cell>
          <cell r="M296">
            <v>0</v>
          </cell>
          <cell r="O296">
            <v>2.15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DAYVISON DOS SANTOS REGO</v>
          </cell>
          <cell r="F297" t="str">
            <v>2 - Outros Profissionais da Saúde</v>
          </cell>
          <cell r="G297" t="str">
            <v>5211-30</v>
          </cell>
          <cell r="H297" t="str">
            <v>07/2024</v>
          </cell>
          <cell r="I297">
            <v>0</v>
          </cell>
          <cell r="J297">
            <v>37.368000000000002</v>
          </cell>
          <cell r="L297">
            <v>0</v>
          </cell>
          <cell r="M297">
            <v>0</v>
          </cell>
          <cell r="O297">
            <v>2.15</v>
          </cell>
          <cell r="R297">
            <v>45.84</v>
          </cell>
          <cell r="S297">
            <v>28.03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DAYVSON DIOGO DE SANTANA SILVA</v>
          </cell>
          <cell r="F298" t="str">
            <v>2 - Outros Profissionais da Saúde</v>
          </cell>
          <cell r="G298" t="str">
            <v>2236-05</v>
          </cell>
          <cell r="H298" t="str">
            <v>07/2024</v>
          </cell>
          <cell r="I298">
            <v>0</v>
          </cell>
          <cell r="J298">
            <v>260.65679999999998</v>
          </cell>
          <cell r="L298">
            <v>63.73</v>
          </cell>
          <cell r="M298">
            <v>2.4900000000000002</v>
          </cell>
          <cell r="O298">
            <v>2.15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DEBORA BRUNA BARBOSA GUEDES</v>
          </cell>
          <cell r="F299" t="str">
            <v>2 - Outros Profissionais da Saúde</v>
          </cell>
          <cell r="G299" t="str">
            <v>2235-05</v>
          </cell>
          <cell r="H299" t="str">
            <v>07/2024</v>
          </cell>
          <cell r="I299">
            <v>0</v>
          </cell>
          <cell r="J299">
            <v>1282.1776</v>
          </cell>
          <cell r="L299">
            <v>0</v>
          </cell>
          <cell r="M299">
            <v>0</v>
          </cell>
          <cell r="O299">
            <v>4.5199999999999996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DEBORA CAROLINE ANGELO SAMPAIO</v>
          </cell>
          <cell r="F300" t="str">
            <v>2 - Outros Profissionais da Saúde</v>
          </cell>
          <cell r="G300" t="str">
            <v>2235-05</v>
          </cell>
          <cell r="H300" t="str">
            <v>07/2024</v>
          </cell>
          <cell r="I300">
            <v>0</v>
          </cell>
          <cell r="J300">
            <v>544.63040000000001</v>
          </cell>
          <cell r="L300">
            <v>63.73</v>
          </cell>
          <cell r="M300">
            <v>3.05</v>
          </cell>
          <cell r="O300">
            <v>4.5199999999999996</v>
          </cell>
          <cell r="S300">
            <v>0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DEBORA CORREIA BARBOSA E SILVA</v>
          </cell>
          <cell r="F301" t="str">
            <v>2 - Outros Profissionais da Saúde</v>
          </cell>
          <cell r="G301" t="str">
            <v>5211-30</v>
          </cell>
          <cell r="H301" t="str">
            <v>07/2024</v>
          </cell>
          <cell r="I301">
            <v>0</v>
          </cell>
          <cell r="J301">
            <v>170.66640000000001</v>
          </cell>
          <cell r="L301">
            <v>0</v>
          </cell>
          <cell r="M301">
            <v>0</v>
          </cell>
          <cell r="O301">
            <v>4.5199999999999996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DEBORA EDUARDA SIQUEIRA DA SILVA</v>
          </cell>
          <cell r="F302" t="str">
            <v>2 - Outros Profissionais da Saúde</v>
          </cell>
          <cell r="G302" t="str">
            <v>5211-30</v>
          </cell>
          <cell r="H302" t="str">
            <v>07/2024</v>
          </cell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4.5199999999999996</v>
          </cell>
          <cell r="S302">
            <v>0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DEISE EMANUELLE ALVES SILVA</v>
          </cell>
          <cell r="F303" t="str">
            <v>1 - Médico</v>
          </cell>
          <cell r="G303" t="str">
            <v>2251-25</v>
          </cell>
          <cell r="H303" t="str">
            <v>07/2024</v>
          </cell>
          <cell r="I303">
            <v>0</v>
          </cell>
          <cell r="J303">
            <v>341.2072</v>
          </cell>
          <cell r="L303">
            <v>0</v>
          </cell>
          <cell r="M303">
            <v>0</v>
          </cell>
          <cell r="O303">
            <v>2.15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DENISE CORREIA DA SILVA</v>
          </cell>
          <cell r="F304" t="str">
            <v>2 - Outros Profissionais da Saúde</v>
          </cell>
          <cell r="G304" t="str">
            <v>3222-05</v>
          </cell>
          <cell r="H304" t="str">
            <v>07/2024</v>
          </cell>
          <cell r="I304">
            <v>0</v>
          </cell>
          <cell r="J304">
            <v>320.87119999999999</v>
          </cell>
          <cell r="L304">
            <v>63.73</v>
          </cell>
          <cell r="M304">
            <v>28.24</v>
          </cell>
          <cell r="O304">
            <v>2.15</v>
          </cell>
          <cell r="S304">
            <v>55.07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DENISE FERNANDA SANTANA DE ARAUJO</v>
          </cell>
          <cell r="F305" t="str">
            <v>3 - Administrativo</v>
          </cell>
          <cell r="G305" t="str">
            <v>3172-10</v>
          </cell>
          <cell r="H305" t="str">
            <v>07/2024</v>
          </cell>
          <cell r="I305">
            <v>0</v>
          </cell>
          <cell r="J305">
            <v>174.71440000000001</v>
          </cell>
          <cell r="L305">
            <v>0</v>
          </cell>
          <cell r="M305">
            <v>0</v>
          </cell>
          <cell r="O305">
            <v>17.2</v>
          </cell>
          <cell r="R305">
            <v>192.44</v>
          </cell>
          <cell r="S305">
            <v>131.21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DENIZE MARANHAO DA SILVA</v>
          </cell>
          <cell r="F306" t="str">
            <v>2 - Outros Profissionais da Saúde</v>
          </cell>
          <cell r="G306" t="str">
            <v>2237-10</v>
          </cell>
          <cell r="H306" t="str">
            <v>07/2024</v>
          </cell>
          <cell r="I306">
            <v>0</v>
          </cell>
          <cell r="J306">
            <v>314.8664</v>
          </cell>
          <cell r="L306">
            <v>0</v>
          </cell>
          <cell r="M306">
            <v>0</v>
          </cell>
          <cell r="O306">
            <v>2.15</v>
          </cell>
          <cell r="S306">
            <v>0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DESDRA DE MACEDO LEMOS</v>
          </cell>
          <cell r="F307" t="str">
            <v>1 - Médico</v>
          </cell>
          <cell r="G307" t="str">
            <v>2253-20</v>
          </cell>
          <cell r="H307" t="str">
            <v>07/2024</v>
          </cell>
          <cell r="I307">
            <v>0</v>
          </cell>
          <cell r="J307">
            <v>1022.096</v>
          </cell>
          <cell r="K307">
            <v>0</v>
          </cell>
          <cell r="L307">
            <v>0</v>
          </cell>
          <cell r="M307">
            <v>0</v>
          </cell>
          <cell r="O307">
            <v>2.15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DGINANE BARROS DA SILVA</v>
          </cell>
          <cell r="F308" t="str">
            <v>2 - Outros Profissionais da Saúde</v>
          </cell>
          <cell r="G308" t="str">
            <v>5211-30</v>
          </cell>
          <cell r="H308" t="str">
            <v>07/2024</v>
          </cell>
          <cell r="I308">
            <v>0</v>
          </cell>
          <cell r="J308">
            <v>151.8304</v>
          </cell>
          <cell r="L308">
            <v>0</v>
          </cell>
          <cell r="M308">
            <v>0</v>
          </cell>
          <cell r="O308">
            <v>2.15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DIANA VANESSA DE LUCENA NASCIMENTO</v>
          </cell>
          <cell r="F309" t="str">
            <v>2 - Outros Profissionais da Saúde</v>
          </cell>
          <cell r="G309" t="str">
            <v>3222-05</v>
          </cell>
          <cell r="H309" t="str">
            <v>07/2024</v>
          </cell>
          <cell r="I309">
            <v>0</v>
          </cell>
          <cell r="J309">
            <v>285.14319999999998</v>
          </cell>
          <cell r="L309">
            <v>0</v>
          </cell>
          <cell r="M309">
            <v>0</v>
          </cell>
          <cell r="O309">
            <v>17.2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DIEGO DE OLIVEIRA CUNHA</v>
          </cell>
          <cell r="F310" t="str">
            <v>3 - Administrativo</v>
          </cell>
          <cell r="G310" t="str">
            <v>5174-10</v>
          </cell>
          <cell r="H310" t="str">
            <v>07/2024</v>
          </cell>
          <cell r="I310">
            <v>0</v>
          </cell>
          <cell r="J310">
            <v>127.1752</v>
          </cell>
          <cell r="L310">
            <v>0</v>
          </cell>
          <cell r="M310">
            <v>0</v>
          </cell>
          <cell r="O310">
            <v>2.15</v>
          </cell>
          <cell r="R310">
            <v>126.84</v>
          </cell>
          <cell r="S310">
            <v>84.72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DIEGO RAFAEL GONCALVES FERREIRA</v>
          </cell>
          <cell r="F311" t="str">
            <v>2 - Outros Profissionais da Saúde</v>
          </cell>
          <cell r="G311" t="str">
            <v>2236-05</v>
          </cell>
          <cell r="H311" t="str">
            <v>07/2024</v>
          </cell>
          <cell r="I311">
            <v>0</v>
          </cell>
          <cell r="J311">
            <v>239.92240000000001</v>
          </cell>
          <cell r="L311">
            <v>63.73</v>
          </cell>
          <cell r="M311">
            <v>2.27</v>
          </cell>
          <cell r="O311">
            <v>2.15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DIMAR MARIA DIAS</v>
          </cell>
          <cell r="F312" t="str">
            <v>2 - Outros Profissionais da Saúde</v>
          </cell>
          <cell r="G312" t="str">
            <v>3222-05</v>
          </cell>
          <cell r="H312" t="str">
            <v>07/2024</v>
          </cell>
          <cell r="I312">
            <v>0</v>
          </cell>
          <cell r="J312">
            <v>112.96</v>
          </cell>
          <cell r="L312">
            <v>0</v>
          </cell>
          <cell r="M312">
            <v>0</v>
          </cell>
          <cell r="O312">
            <v>2.15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 xml:space="preserve">DIMAS JOSE DE LIMA </v>
          </cell>
          <cell r="F313" t="str">
            <v>3 - Administrativo</v>
          </cell>
          <cell r="G313" t="str">
            <v>5174-10</v>
          </cell>
          <cell r="H313" t="str">
            <v>07/2024</v>
          </cell>
          <cell r="I313">
            <v>0</v>
          </cell>
          <cell r="J313">
            <v>138.6328</v>
          </cell>
          <cell r="L313">
            <v>63.73</v>
          </cell>
          <cell r="M313">
            <v>28.24</v>
          </cell>
          <cell r="O313">
            <v>4.5199999999999996</v>
          </cell>
          <cell r="R313">
            <v>135.04</v>
          </cell>
          <cell r="S313">
            <v>84.72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DIMAYMA CORINNY LISBOA E SILVA</v>
          </cell>
          <cell r="F314" t="str">
            <v>3 - Administrativo</v>
          </cell>
          <cell r="G314" t="str">
            <v>4141-05</v>
          </cell>
          <cell r="H314" t="str">
            <v>07/2024</v>
          </cell>
          <cell r="I314">
            <v>0</v>
          </cell>
          <cell r="J314">
            <v>147.0712</v>
          </cell>
          <cell r="L314">
            <v>0</v>
          </cell>
          <cell r="M314">
            <v>0</v>
          </cell>
          <cell r="O314">
            <v>2.15</v>
          </cell>
          <cell r="S314">
            <v>0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DIOGENES MARTINS TELES MACHADO</v>
          </cell>
          <cell r="F315" t="str">
            <v>2 - Outros Profissionais da Saúde</v>
          </cell>
          <cell r="G315" t="str">
            <v>2515-10</v>
          </cell>
          <cell r="H315" t="str">
            <v>07/2024</v>
          </cell>
          <cell r="I315">
            <v>0</v>
          </cell>
          <cell r="J315">
            <v>268.13920000000002</v>
          </cell>
          <cell r="L315">
            <v>0</v>
          </cell>
          <cell r="M315">
            <v>0</v>
          </cell>
          <cell r="O315">
            <v>2.15</v>
          </cell>
          <cell r="S315">
            <v>130.55000000000001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DIOGO SOBRAL BRITO</v>
          </cell>
          <cell r="F316" t="str">
            <v>2 - Outros Profissionais da Saúde</v>
          </cell>
          <cell r="G316" t="str">
            <v>5211-30</v>
          </cell>
          <cell r="H316" t="str">
            <v>07/2024</v>
          </cell>
          <cell r="I316">
            <v>0</v>
          </cell>
          <cell r="J316">
            <v>145.4152</v>
          </cell>
          <cell r="L316">
            <v>0</v>
          </cell>
          <cell r="M316">
            <v>0</v>
          </cell>
          <cell r="O316">
            <v>2.15</v>
          </cell>
          <cell r="R316">
            <v>135.04</v>
          </cell>
          <cell r="S316">
            <v>93.42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DIONE DE FATIMA DA COSTA</v>
          </cell>
          <cell r="F317" t="str">
            <v>2 - Outros Profissionais da Saúde</v>
          </cell>
          <cell r="G317" t="str">
            <v>2235-05</v>
          </cell>
          <cell r="H317" t="str">
            <v>07/2024</v>
          </cell>
          <cell r="I317">
            <v>0</v>
          </cell>
          <cell r="J317">
            <v>422.51760000000002</v>
          </cell>
          <cell r="L317">
            <v>0</v>
          </cell>
          <cell r="M317">
            <v>0</v>
          </cell>
          <cell r="O317">
            <v>2.15</v>
          </cell>
          <cell r="S317">
            <v>133.75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DIVANILDO JOSE DE PAIVA JUNIOR</v>
          </cell>
          <cell r="F318" t="str">
            <v>2 - Outros Profissionais da Saúde</v>
          </cell>
          <cell r="G318" t="str">
            <v>2236-05</v>
          </cell>
          <cell r="H318" t="str">
            <v>07/2024</v>
          </cell>
          <cell r="I318">
            <v>0</v>
          </cell>
          <cell r="J318">
            <v>278.44159999999999</v>
          </cell>
          <cell r="L318">
            <v>63.73</v>
          </cell>
          <cell r="M318">
            <v>2.27</v>
          </cell>
          <cell r="O318">
            <v>2.15</v>
          </cell>
          <cell r="S318">
            <v>0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DJAIR DOS SANTOS THORPE JUNIOR</v>
          </cell>
          <cell r="F319" t="str">
            <v>2 - Outros Profissionais da Saúde</v>
          </cell>
          <cell r="G319" t="str">
            <v>3241-15</v>
          </cell>
          <cell r="H319" t="str">
            <v>07/2024</v>
          </cell>
          <cell r="I319">
            <v>0</v>
          </cell>
          <cell r="J319">
            <v>341.30480000000011</v>
          </cell>
          <cell r="L319">
            <v>63.73</v>
          </cell>
          <cell r="M319">
            <v>12.05</v>
          </cell>
          <cell r="O319">
            <v>4.5199999999999996</v>
          </cell>
          <cell r="S319">
            <v>75.27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DOROTHY LECA SALES CARVALHO</v>
          </cell>
          <cell r="F320" t="str">
            <v>2 - Outros Profissionais da Saúde</v>
          </cell>
          <cell r="G320" t="str">
            <v>2235-05</v>
          </cell>
          <cell r="H320" t="str">
            <v>07/2024</v>
          </cell>
          <cell r="I320">
            <v>0</v>
          </cell>
          <cell r="J320">
            <v>377.54239999999999</v>
          </cell>
          <cell r="L320">
            <v>63.73</v>
          </cell>
          <cell r="M320">
            <v>2.79</v>
          </cell>
          <cell r="O320">
            <v>4.5199999999999996</v>
          </cell>
          <cell r="R320">
            <v>192.44</v>
          </cell>
          <cell r="S320">
            <v>111.54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DOUGLAS FRANCELINO DA SILVA</v>
          </cell>
          <cell r="F321" t="str">
            <v>2 - Outros Profissionais da Saúde</v>
          </cell>
          <cell r="G321" t="str">
            <v>3222-05</v>
          </cell>
          <cell r="H321" t="str">
            <v>07/2024</v>
          </cell>
          <cell r="I321">
            <v>0</v>
          </cell>
          <cell r="J321">
            <v>303.04239999999999</v>
          </cell>
          <cell r="L321">
            <v>63.73</v>
          </cell>
          <cell r="M321">
            <v>28.24</v>
          </cell>
          <cell r="O321">
            <v>2.15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>DOURIMAR FERREIRA RIBEIRO</v>
          </cell>
          <cell r="F322" t="str">
            <v>2 - Outros Profissionais da Saúde</v>
          </cell>
          <cell r="G322" t="str">
            <v>3222-05</v>
          </cell>
          <cell r="H322" t="str">
            <v>07/2024</v>
          </cell>
          <cell r="I322">
            <v>0</v>
          </cell>
          <cell r="J322">
            <v>306.34960000000001</v>
          </cell>
          <cell r="L322">
            <v>0</v>
          </cell>
          <cell r="M322">
            <v>0</v>
          </cell>
          <cell r="O322">
            <v>4.5199999999999996</v>
          </cell>
          <cell r="S322">
            <v>0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EDICLAUDIA SIQUEIRA DE SOUZA</v>
          </cell>
          <cell r="F323" t="str">
            <v>2 - Outros Profissionais da Saúde</v>
          </cell>
          <cell r="G323" t="str">
            <v>3222-05</v>
          </cell>
          <cell r="H323" t="str">
            <v>07/2024</v>
          </cell>
          <cell r="I323">
            <v>0</v>
          </cell>
          <cell r="J323">
            <v>287.71120000000002</v>
          </cell>
          <cell r="L323">
            <v>0</v>
          </cell>
          <cell r="M323">
            <v>0</v>
          </cell>
          <cell r="O323">
            <v>2.15</v>
          </cell>
          <cell r="S323">
            <v>84.72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EDILMA SILVA DOS SANTOS</v>
          </cell>
          <cell r="F324" t="str">
            <v>2 - Outros Profissionais da Saúde</v>
          </cell>
          <cell r="G324" t="str">
            <v>2235-05</v>
          </cell>
          <cell r="H324" t="str">
            <v>07/2024</v>
          </cell>
          <cell r="I324">
            <v>0</v>
          </cell>
          <cell r="J324">
            <v>504.82319999999999</v>
          </cell>
          <cell r="L324">
            <v>63.73</v>
          </cell>
          <cell r="M324">
            <v>3.59</v>
          </cell>
          <cell r="O324">
            <v>2.15</v>
          </cell>
          <cell r="R324">
            <v>397.44</v>
          </cell>
          <cell r="S324">
            <v>143.65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EDILSON ASSIS DA SILVA</v>
          </cell>
          <cell r="F325" t="str">
            <v>3 - Administrativo</v>
          </cell>
          <cell r="G325" t="str">
            <v>7241-10</v>
          </cell>
          <cell r="H325" t="str">
            <v>07/2024</v>
          </cell>
          <cell r="I325">
            <v>0</v>
          </cell>
          <cell r="J325">
            <v>186.7304</v>
          </cell>
          <cell r="L325">
            <v>63.73</v>
          </cell>
          <cell r="M325">
            <v>30</v>
          </cell>
          <cell r="O325">
            <v>2.15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EDINEIDE JOSE DE SOUZA</v>
          </cell>
          <cell r="F326" t="str">
            <v>2 - Outros Profissionais da Saúde</v>
          </cell>
          <cell r="G326" t="str">
            <v>3222-05</v>
          </cell>
          <cell r="H326" t="str">
            <v>07/2024</v>
          </cell>
          <cell r="I326">
            <v>0</v>
          </cell>
          <cell r="J326">
            <v>295.61439999999999</v>
          </cell>
          <cell r="L326">
            <v>63.73</v>
          </cell>
          <cell r="M326">
            <v>28.24</v>
          </cell>
          <cell r="O326">
            <v>4.5199999999999996</v>
          </cell>
          <cell r="R326">
            <v>126.84</v>
          </cell>
          <cell r="S326">
            <v>84.72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EDITE PESSOA DE ARRUDA</v>
          </cell>
          <cell r="F327" t="str">
            <v>2 - Outros Profissionais da Saúde</v>
          </cell>
          <cell r="G327" t="str">
            <v>3222-05</v>
          </cell>
          <cell r="H327" t="str">
            <v>07/2024</v>
          </cell>
          <cell r="I327">
            <v>0</v>
          </cell>
          <cell r="J327">
            <v>294.21679999999998</v>
          </cell>
          <cell r="L327">
            <v>0</v>
          </cell>
          <cell r="M327">
            <v>0</v>
          </cell>
          <cell r="O327">
            <v>2.15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EDIVANIA SEBASTIANA DE SANTANA LIMA</v>
          </cell>
          <cell r="F328" t="str">
            <v>2 - Outros Profissionais da Saúde</v>
          </cell>
          <cell r="G328" t="str">
            <v>3222-05</v>
          </cell>
          <cell r="H328" t="str">
            <v>07/2024</v>
          </cell>
          <cell r="I328">
            <v>0</v>
          </cell>
          <cell r="J328">
            <v>303.99919999999997</v>
          </cell>
          <cell r="L328">
            <v>63.73</v>
          </cell>
          <cell r="M328">
            <v>28.24</v>
          </cell>
          <cell r="O328">
            <v>2.15</v>
          </cell>
          <cell r="R328">
            <v>249.84</v>
          </cell>
          <cell r="S328">
            <v>84.72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EDJANE  GOMES ROSA</v>
          </cell>
          <cell r="F329" t="str">
            <v>2 - Outros Profissionais da Saúde</v>
          </cell>
          <cell r="G329" t="str">
            <v>3222-15</v>
          </cell>
          <cell r="H329" t="str">
            <v>07/2024</v>
          </cell>
          <cell r="I329">
            <v>0</v>
          </cell>
          <cell r="J329">
            <v>285.2432</v>
          </cell>
          <cell r="L329">
            <v>63.73</v>
          </cell>
          <cell r="M329">
            <v>28.24</v>
          </cell>
          <cell r="O329">
            <v>2.15</v>
          </cell>
          <cell r="R329">
            <v>176.04</v>
          </cell>
          <cell r="S329">
            <v>84.72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EDJANE MARIA DE SOUZA</v>
          </cell>
          <cell r="F330" t="str">
            <v>2 - Outros Profissionais da Saúde</v>
          </cell>
          <cell r="G330" t="str">
            <v>2235-05</v>
          </cell>
          <cell r="H330" t="str">
            <v>07/2024</v>
          </cell>
          <cell r="I330">
            <v>0</v>
          </cell>
          <cell r="J330">
            <v>422.40320000000003</v>
          </cell>
          <cell r="L330">
            <v>0</v>
          </cell>
          <cell r="M330">
            <v>0</v>
          </cell>
          <cell r="O330">
            <v>2.15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EDJANE MARIA LEOPOLDINO DOS SANTOS</v>
          </cell>
          <cell r="F331" t="str">
            <v>2 - Outros Profissionais da Saúde</v>
          </cell>
          <cell r="G331" t="str">
            <v>3242-05</v>
          </cell>
          <cell r="H331" t="str">
            <v>07/2024</v>
          </cell>
          <cell r="I331">
            <v>0</v>
          </cell>
          <cell r="J331">
            <v>168.68559999999999</v>
          </cell>
          <cell r="L331">
            <v>63.73</v>
          </cell>
          <cell r="M331">
            <v>30</v>
          </cell>
          <cell r="O331">
            <v>2.15</v>
          </cell>
          <cell r="S331">
            <v>100.51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EDJANE MENDES DA SILVA</v>
          </cell>
          <cell r="F332" t="str">
            <v>2 - Outros Profissionais da Saúde</v>
          </cell>
          <cell r="G332" t="str">
            <v>3222-05</v>
          </cell>
          <cell r="H332" t="str">
            <v>07/2024</v>
          </cell>
          <cell r="I332">
            <v>0</v>
          </cell>
          <cell r="J332">
            <v>300.57600000000002</v>
          </cell>
          <cell r="L332">
            <v>0</v>
          </cell>
          <cell r="M332">
            <v>0</v>
          </cell>
          <cell r="O332">
            <v>4.5199999999999996</v>
          </cell>
          <cell r="R332">
            <v>126.84</v>
          </cell>
          <cell r="S332">
            <v>84.72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EDMILSON APOLONIO ALVES DA SILVA FILHO</v>
          </cell>
          <cell r="F333" t="str">
            <v>3 - Administrativo</v>
          </cell>
          <cell r="G333" t="str">
            <v>3172-10</v>
          </cell>
          <cell r="H333" t="str">
            <v>07/2024</v>
          </cell>
          <cell r="I333">
            <v>0</v>
          </cell>
          <cell r="J333">
            <v>0</v>
          </cell>
          <cell r="K333">
            <v>335.04</v>
          </cell>
          <cell r="L333">
            <v>0</v>
          </cell>
          <cell r="M333">
            <v>0</v>
          </cell>
          <cell r="O333">
            <v>2.15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EDNA BARBOSA DE SOUZA</v>
          </cell>
          <cell r="F334" t="str">
            <v>2 - Outros Profissionais da Saúde</v>
          </cell>
          <cell r="G334" t="str">
            <v>3222-05</v>
          </cell>
          <cell r="H334" t="str">
            <v>07/2024</v>
          </cell>
          <cell r="I334">
            <v>0</v>
          </cell>
          <cell r="J334">
            <v>296.07040000000001</v>
          </cell>
          <cell r="L334">
            <v>0</v>
          </cell>
          <cell r="M334">
            <v>0</v>
          </cell>
          <cell r="O334">
            <v>2.15</v>
          </cell>
          <cell r="S334">
            <v>84.72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EDNA DE PAULO LIRA BRITO</v>
          </cell>
          <cell r="F335" t="str">
            <v>2 - Outros Profissionais da Saúde</v>
          </cell>
          <cell r="G335" t="str">
            <v>3222-05</v>
          </cell>
          <cell r="H335" t="str">
            <v>07/2024</v>
          </cell>
          <cell r="I335">
            <v>0</v>
          </cell>
          <cell r="J335">
            <v>301.71839999999997</v>
          </cell>
          <cell r="L335">
            <v>0</v>
          </cell>
          <cell r="M335">
            <v>0</v>
          </cell>
          <cell r="O335">
            <v>2.15</v>
          </cell>
          <cell r="R335">
            <v>126.84</v>
          </cell>
          <cell r="S335">
            <v>84.72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EDRISIA CAVALCANTI SABINO</v>
          </cell>
          <cell r="F336" t="str">
            <v>3 - Administrativo</v>
          </cell>
          <cell r="G336" t="str">
            <v>5174-10</v>
          </cell>
          <cell r="H336" t="str">
            <v>07/2024</v>
          </cell>
          <cell r="I336">
            <v>0</v>
          </cell>
          <cell r="J336">
            <v>116.6504</v>
          </cell>
          <cell r="L336">
            <v>63.73</v>
          </cell>
          <cell r="M336">
            <v>28.24</v>
          </cell>
          <cell r="O336">
            <v>2.15</v>
          </cell>
          <cell r="R336">
            <v>151.44</v>
          </cell>
          <cell r="S336">
            <v>80.06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EDSON RODRIGUES DE MOURA</v>
          </cell>
          <cell r="F337" t="str">
            <v>2 - Outros Profissionais da Saúde</v>
          </cell>
          <cell r="G337" t="str">
            <v>2235-05</v>
          </cell>
          <cell r="H337" t="str">
            <v>07/2024</v>
          </cell>
          <cell r="I337">
            <v>0</v>
          </cell>
          <cell r="J337">
            <v>433.37920000000003</v>
          </cell>
          <cell r="L337">
            <v>63.73</v>
          </cell>
          <cell r="M337">
            <v>3.59</v>
          </cell>
          <cell r="O337">
            <v>2.15</v>
          </cell>
          <cell r="S337">
            <v>0</v>
          </cell>
          <cell r="U337">
            <v>0</v>
          </cell>
        </row>
        <row r="338">
          <cell r="C338" t="str">
            <v>HOSPITAL MIGUEL ARRAES - CG. Nº 023/2022</v>
          </cell>
          <cell r="E338" t="str">
            <v>EDUARDA RIBEIRO VITAL DA SILVA</v>
          </cell>
          <cell r="F338" t="str">
            <v>3 - Administrativo</v>
          </cell>
          <cell r="G338" t="str">
            <v xml:space="preserve">25210-5 </v>
          </cell>
          <cell r="H338" t="str">
            <v>07/2024</v>
          </cell>
          <cell r="I338">
            <v>0</v>
          </cell>
          <cell r="J338">
            <v>652.34080000000006</v>
          </cell>
          <cell r="L338">
            <v>0</v>
          </cell>
          <cell r="M338">
            <v>0</v>
          </cell>
          <cell r="O338">
            <v>2.15</v>
          </cell>
          <cell r="S338">
            <v>0</v>
          </cell>
          <cell r="U338">
            <v>80.95</v>
          </cell>
          <cell r="X338" t="str">
            <v>AUXÍLIO CRECHE</v>
          </cell>
        </row>
        <row r="339">
          <cell r="C339" t="str">
            <v>HOSPITAL MIGUEL ARRAES - CG. Nº 023/2022</v>
          </cell>
          <cell r="E339" t="str">
            <v>EDUARDO DA SILVA GUIMARAES</v>
          </cell>
          <cell r="F339" t="str">
            <v>3 - Administrativo</v>
          </cell>
          <cell r="G339" t="str">
            <v>4131-15</v>
          </cell>
          <cell r="H339" t="str">
            <v>07/2024</v>
          </cell>
          <cell r="I339">
            <v>0</v>
          </cell>
          <cell r="J339">
            <v>322.95119999999997</v>
          </cell>
          <cell r="L339">
            <v>63.73</v>
          </cell>
          <cell r="M339">
            <v>30</v>
          </cell>
          <cell r="O339">
            <v>2.15</v>
          </cell>
          <cell r="S339">
            <v>0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EDUARDO LUIZ DE OLIVEIRA</v>
          </cell>
          <cell r="F340" t="str">
            <v>3 - Administrativo</v>
          </cell>
          <cell r="G340" t="str">
            <v>3516-05</v>
          </cell>
          <cell r="H340" t="str">
            <v>07/2024</v>
          </cell>
          <cell r="I340">
            <v>0</v>
          </cell>
          <cell r="J340">
            <v>191.3152</v>
          </cell>
          <cell r="L340">
            <v>63.73</v>
          </cell>
          <cell r="M340">
            <v>30</v>
          </cell>
          <cell r="O340">
            <v>4.5199999999999996</v>
          </cell>
          <cell r="R340">
            <v>192.44</v>
          </cell>
          <cell r="S340">
            <v>140.4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EDUARDO PEREIRA DA SILVA</v>
          </cell>
          <cell r="F341" t="str">
            <v>3 - Administrativo</v>
          </cell>
          <cell r="G341" t="str">
            <v>5142-25</v>
          </cell>
          <cell r="H341" t="str">
            <v>07/2024</v>
          </cell>
          <cell r="I341">
            <v>0</v>
          </cell>
          <cell r="J341">
            <v>140.86799999999999</v>
          </cell>
          <cell r="L341">
            <v>63.73</v>
          </cell>
          <cell r="M341">
            <v>28.24</v>
          </cell>
          <cell r="O341">
            <v>2.15</v>
          </cell>
          <cell r="S341">
            <v>84.72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EDUARDO PEREIRA DE SANTANA</v>
          </cell>
          <cell r="F342" t="str">
            <v>2 - Outros Profissionais da Saúde</v>
          </cell>
          <cell r="G342" t="str">
            <v>5151-10</v>
          </cell>
          <cell r="H342" t="str">
            <v>07/2024</v>
          </cell>
          <cell r="I342">
            <v>0</v>
          </cell>
          <cell r="J342">
            <v>243.23840000000001</v>
          </cell>
          <cell r="L342">
            <v>0</v>
          </cell>
          <cell r="M342">
            <v>0</v>
          </cell>
          <cell r="O342">
            <v>2.15</v>
          </cell>
          <cell r="R342">
            <v>20.239999999999998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EDVALDO ELIAS DA COSTA</v>
          </cell>
          <cell r="F343" t="str">
            <v>3 - Administrativo</v>
          </cell>
          <cell r="G343" t="str">
            <v>5174-10</v>
          </cell>
          <cell r="H343" t="str">
            <v>07/2024</v>
          </cell>
          <cell r="I343">
            <v>0</v>
          </cell>
          <cell r="J343">
            <v>197.3184</v>
          </cell>
          <cell r="L343">
            <v>0</v>
          </cell>
          <cell r="M343">
            <v>0</v>
          </cell>
          <cell r="O343">
            <v>2.15</v>
          </cell>
          <cell r="R343">
            <v>118.64</v>
          </cell>
          <cell r="S343">
            <v>84.72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EDVALDO ELIAS FERNANDES</v>
          </cell>
          <cell r="F344" t="str">
            <v>3 - Administrativo</v>
          </cell>
          <cell r="G344" t="str">
            <v>7823-20</v>
          </cell>
          <cell r="H344" t="str">
            <v>07/2024</v>
          </cell>
          <cell r="I344">
            <v>0</v>
          </cell>
          <cell r="J344">
            <v>188.0224</v>
          </cell>
          <cell r="L344">
            <v>0</v>
          </cell>
          <cell r="M344">
            <v>0</v>
          </cell>
          <cell r="O344">
            <v>2.15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EDVANIA MORAES FELICIANO</v>
          </cell>
          <cell r="F345" t="str">
            <v>2 - Outros Profissionais da Saúde</v>
          </cell>
          <cell r="G345" t="str">
            <v>3222-05</v>
          </cell>
          <cell r="H345" t="str">
            <v>07/2024</v>
          </cell>
          <cell r="I345">
            <v>0</v>
          </cell>
          <cell r="J345">
            <v>296.37759999999997</v>
          </cell>
          <cell r="L345">
            <v>0</v>
          </cell>
          <cell r="M345">
            <v>0</v>
          </cell>
          <cell r="O345">
            <v>2.15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ELAINE BARREIRAS DE SOUZA</v>
          </cell>
          <cell r="F346" t="str">
            <v>2 - Outros Profissionais da Saúde</v>
          </cell>
          <cell r="G346" t="str">
            <v>3242-05</v>
          </cell>
          <cell r="H346" t="str">
            <v>07/2024</v>
          </cell>
          <cell r="I346">
            <v>0</v>
          </cell>
          <cell r="J346">
            <v>186.392</v>
          </cell>
          <cell r="L346">
            <v>0</v>
          </cell>
          <cell r="M346">
            <v>0</v>
          </cell>
          <cell r="O346">
            <v>2.15</v>
          </cell>
          <cell r="S346">
            <v>0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ELAINE CRISTINA MACHADO JANUARIO DA SILVA</v>
          </cell>
          <cell r="F347" t="str">
            <v>2 - Outros Profissionais da Saúde</v>
          </cell>
          <cell r="G347" t="str">
            <v>3222-05</v>
          </cell>
          <cell r="H347" t="str">
            <v>07/2024</v>
          </cell>
          <cell r="I347">
            <v>0</v>
          </cell>
          <cell r="J347">
            <v>283.16160000000002</v>
          </cell>
          <cell r="L347">
            <v>63.73</v>
          </cell>
          <cell r="M347">
            <v>28.24</v>
          </cell>
          <cell r="O347">
            <v>2.15</v>
          </cell>
          <cell r="S347">
            <v>81.19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ELAINE LIMA DIAS</v>
          </cell>
          <cell r="F348" t="str">
            <v>3 - Administrativo</v>
          </cell>
          <cell r="G348" t="str">
            <v>4110-10</v>
          </cell>
          <cell r="H348" t="str">
            <v>07/2024</v>
          </cell>
          <cell r="I348">
            <v>0</v>
          </cell>
          <cell r="J348">
            <v>184.62719999999999</v>
          </cell>
          <cell r="L348">
            <v>0</v>
          </cell>
          <cell r="M348">
            <v>0</v>
          </cell>
          <cell r="O348">
            <v>2.15</v>
          </cell>
          <cell r="R348">
            <v>192.44</v>
          </cell>
          <cell r="S348">
            <v>140.4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ELAINE MARIA DA SILVA</v>
          </cell>
          <cell r="F349" t="str">
            <v>2 - Outros Profissionais da Saúde</v>
          </cell>
          <cell r="G349" t="str">
            <v>3222-05</v>
          </cell>
          <cell r="H349" t="str">
            <v>07/2024</v>
          </cell>
          <cell r="I349">
            <v>0</v>
          </cell>
          <cell r="J349">
            <v>281.8272</v>
          </cell>
          <cell r="L349">
            <v>63.73</v>
          </cell>
          <cell r="M349">
            <v>28.24</v>
          </cell>
          <cell r="O349">
            <v>2.15</v>
          </cell>
          <cell r="R349">
            <v>135.04</v>
          </cell>
          <cell r="S349">
            <v>84.72</v>
          </cell>
          <cell r="U349">
            <v>0</v>
          </cell>
        </row>
        <row r="350">
          <cell r="C350" t="str">
            <v>HOSPITAL MIGUEL ARRAES - CG. Nº 023/2022</v>
          </cell>
          <cell r="E350" t="str">
            <v>ELAINE PATRICIO DE OLIVEIRA</v>
          </cell>
          <cell r="F350" t="str">
            <v>3 - Administrativo</v>
          </cell>
          <cell r="G350" t="str">
            <v>4110-10</v>
          </cell>
          <cell r="H350" t="str">
            <v>07/2024</v>
          </cell>
          <cell r="I350">
            <v>0</v>
          </cell>
          <cell r="J350">
            <v>105.91679999999999</v>
          </cell>
          <cell r="L350">
            <v>0</v>
          </cell>
          <cell r="M350">
            <v>0</v>
          </cell>
          <cell r="O350">
            <v>2.15</v>
          </cell>
          <cell r="R350">
            <v>126.84</v>
          </cell>
          <cell r="S350">
            <v>84.72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ELCIONE MARIA DA SILVA</v>
          </cell>
          <cell r="F351" t="str">
            <v>2 - Outros Profissionais da Saúde</v>
          </cell>
          <cell r="G351" t="str">
            <v>3222-05</v>
          </cell>
          <cell r="H351" t="str">
            <v>07/2024</v>
          </cell>
          <cell r="I351">
            <v>0</v>
          </cell>
          <cell r="J351">
            <v>321.94880000000001</v>
          </cell>
          <cell r="L351">
            <v>63.73</v>
          </cell>
          <cell r="M351">
            <v>28.24</v>
          </cell>
          <cell r="O351">
            <v>2.15</v>
          </cell>
          <cell r="R351">
            <v>135.04</v>
          </cell>
          <cell r="S351">
            <v>84.72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ELEINE NASCIMENTO DOS SANTOS</v>
          </cell>
          <cell r="F352" t="str">
            <v>3 - Administrativo</v>
          </cell>
          <cell r="G352" t="str">
            <v>5163-45</v>
          </cell>
          <cell r="H352" t="str">
            <v>07/2024</v>
          </cell>
          <cell r="I352">
            <v>0</v>
          </cell>
          <cell r="J352">
            <v>164.1</v>
          </cell>
          <cell r="L352">
            <v>0</v>
          </cell>
          <cell r="M352">
            <v>0</v>
          </cell>
          <cell r="O352">
            <v>2.15</v>
          </cell>
          <cell r="R352">
            <v>126.84</v>
          </cell>
          <cell r="S352">
            <v>84.72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ELEONORA DE LIMA</v>
          </cell>
          <cell r="F353" t="str">
            <v>2 - Outros Profissionais da Saúde</v>
          </cell>
          <cell r="G353" t="str">
            <v>2234-05</v>
          </cell>
          <cell r="H353" t="str">
            <v>07/2024</v>
          </cell>
          <cell r="I353">
            <v>0</v>
          </cell>
          <cell r="J353">
            <v>665.97600000000011</v>
          </cell>
          <cell r="L353">
            <v>0</v>
          </cell>
          <cell r="M353">
            <v>0</v>
          </cell>
          <cell r="O353">
            <v>2.15</v>
          </cell>
          <cell r="S353">
            <v>0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ELIANE GALDINO DE OLIVEIRA</v>
          </cell>
          <cell r="F354" t="str">
            <v>2 - Outros Profissionais da Saúde</v>
          </cell>
          <cell r="G354" t="str">
            <v>3222-05</v>
          </cell>
          <cell r="H354" t="str">
            <v>07/2024</v>
          </cell>
          <cell r="I354">
            <v>0</v>
          </cell>
          <cell r="J354">
            <v>291.35039999999998</v>
          </cell>
          <cell r="L354">
            <v>0</v>
          </cell>
          <cell r="M354">
            <v>0</v>
          </cell>
          <cell r="O354">
            <v>2.15</v>
          </cell>
          <cell r="S354">
            <v>84.72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ELIELSON JOSE CAITANO DA SILVA</v>
          </cell>
          <cell r="F355" t="str">
            <v>3 - Administrativo</v>
          </cell>
          <cell r="G355" t="str">
            <v>5142-25</v>
          </cell>
          <cell r="H355" t="str">
            <v>07/2024</v>
          </cell>
          <cell r="I355">
            <v>0</v>
          </cell>
          <cell r="J355">
            <v>150.56639999999999</v>
          </cell>
          <cell r="L355">
            <v>0</v>
          </cell>
          <cell r="M355">
            <v>0</v>
          </cell>
          <cell r="O355">
            <v>2.15</v>
          </cell>
          <cell r="R355">
            <v>381.03999999999996</v>
          </cell>
          <cell r="S355">
            <v>84.72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ELIENE MARIA DA SILVA ASSIS</v>
          </cell>
          <cell r="F356" t="str">
            <v>3 - Administrativo</v>
          </cell>
          <cell r="G356" t="str">
            <v>4110-10</v>
          </cell>
          <cell r="H356" t="str">
            <v>07/2024</v>
          </cell>
          <cell r="I356">
            <v>0</v>
          </cell>
          <cell r="J356">
            <v>220.72239999999999</v>
          </cell>
          <cell r="L356">
            <v>0</v>
          </cell>
          <cell r="M356">
            <v>0</v>
          </cell>
          <cell r="O356">
            <v>2.15</v>
          </cell>
          <cell r="R356">
            <v>381.03999999999996</v>
          </cell>
          <cell r="S356">
            <v>140.4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ELINDIANA MARIA DE SANTANA SILVA</v>
          </cell>
          <cell r="F357" t="str">
            <v>3 - Administrativo</v>
          </cell>
          <cell r="G357" t="str">
            <v>4110-10</v>
          </cell>
          <cell r="H357" t="str">
            <v>07/2024</v>
          </cell>
          <cell r="I357">
            <v>0</v>
          </cell>
          <cell r="J357">
            <v>56.974400000000003</v>
          </cell>
          <cell r="L357">
            <v>63.73</v>
          </cell>
          <cell r="M357">
            <v>28.24</v>
          </cell>
          <cell r="O357">
            <v>2.15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ELIS BARBARA CORREIA FRAGOSO</v>
          </cell>
          <cell r="F358" t="str">
            <v>2 - Outros Profissionais da Saúde</v>
          </cell>
          <cell r="G358" t="str">
            <v>3222-05</v>
          </cell>
          <cell r="H358" t="str">
            <v>07/2024</v>
          </cell>
          <cell r="I358">
            <v>0</v>
          </cell>
          <cell r="J358">
            <v>313.32240000000002</v>
          </cell>
          <cell r="L358">
            <v>63.73</v>
          </cell>
          <cell r="M358">
            <v>28.24</v>
          </cell>
          <cell r="O358">
            <v>2.15</v>
          </cell>
          <cell r="R358">
            <v>126.84</v>
          </cell>
          <cell r="S358">
            <v>84.72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ELISABETE BARBOSA DE ARRUDA</v>
          </cell>
          <cell r="F359" t="str">
            <v>2 - Outros Profissionais da Saúde</v>
          </cell>
          <cell r="G359" t="str">
            <v>3222-05</v>
          </cell>
          <cell r="H359" t="str">
            <v>07/2024</v>
          </cell>
          <cell r="I359">
            <v>0</v>
          </cell>
          <cell r="J359">
            <v>306.8304</v>
          </cell>
          <cell r="L359">
            <v>63.73</v>
          </cell>
          <cell r="M359">
            <v>28.24</v>
          </cell>
          <cell r="O359">
            <v>2.15</v>
          </cell>
          <cell r="R359">
            <v>126.84</v>
          </cell>
          <cell r="S359">
            <v>84.72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ELISABETE PEREIRA DE LIMA COSTA</v>
          </cell>
          <cell r="F360" t="str">
            <v>2 - Outros Profissionais da Saúde</v>
          </cell>
          <cell r="G360" t="str">
            <v>3222-05</v>
          </cell>
          <cell r="H360" t="str">
            <v>07/2024</v>
          </cell>
          <cell r="I360">
            <v>0</v>
          </cell>
          <cell r="J360">
            <v>284.77440000000001</v>
          </cell>
          <cell r="L360">
            <v>63.73</v>
          </cell>
          <cell r="M360">
            <v>28.24</v>
          </cell>
          <cell r="O360">
            <v>2.15</v>
          </cell>
          <cell r="R360">
            <v>135.04</v>
          </cell>
          <cell r="S360">
            <v>76.81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ELISABETE SILVA DA PAIXAO</v>
          </cell>
          <cell r="F361" t="str">
            <v>2 - Outros Profissionais da Saúde</v>
          </cell>
          <cell r="G361" t="str">
            <v>5211-30</v>
          </cell>
          <cell r="H361" t="str">
            <v>07/2024</v>
          </cell>
          <cell r="I361">
            <v>0</v>
          </cell>
          <cell r="J361">
            <v>126.9944</v>
          </cell>
          <cell r="L361">
            <v>0</v>
          </cell>
          <cell r="M361">
            <v>0</v>
          </cell>
          <cell r="O361">
            <v>2.15</v>
          </cell>
          <cell r="R361">
            <v>167.84</v>
          </cell>
          <cell r="S361">
            <v>69.13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ELISAMA DA SILVA PEREIRA</v>
          </cell>
          <cell r="F362" t="str">
            <v>3 - Administrativo</v>
          </cell>
          <cell r="G362" t="str">
            <v>4110-10</v>
          </cell>
          <cell r="H362" t="str">
            <v>07/2024</v>
          </cell>
          <cell r="I362">
            <v>0</v>
          </cell>
          <cell r="J362">
            <v>131.85040000000001</v>
          </cell>
          <cell r="L362">
            <v>63.73</v>
          </cell>
          <cell r="M362">
            <v>28.24</v>
          </cell>
          <cell r="O362">
            <v>2.15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ELISANDRA CELY BASILIO GUALBERTO</v>
          </cell>
          <cell r="F363" t="str">
            <v>2 - Outros Profissionais da Saúde</v>
          </cell>
          <cell r="G363" t="str">
            <v>2235-05</v>
          </cell>
          <cell r="H363" t="str">
            <v>07/2024</v>
          </cell>
          <cell r="I363">
            <v>0</v>
          </cell>
          <cell r="J363">
            <v>0</v>
          </cell>
          <cell r="L363">
            <v>0</v>
          </cell>
          <cell r="M363">
            <v>0</v>
          </cell>
          <cell r="O363">
            <v>2.15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ELISANDRA ZACARIAS NUNES</v>
          </cell>
          <cell r="F364" t="str">
            <v>3 - Administrativo</v>
          </cell>
          <cell r="G364" t="str">
            <v>1421-05</v>
          </cell>
          <cell r="H364" t="str">
            <v>07/2024</v>
          </cell>
          <cell r="I364">
            <v>0</v>
          </cell>
          <cell r="J364">
            <v>221.36080000000001</v>
          </cell>
          <cell r="L364">
            <v>0</v>
          </cell>
          <cell r="M364">
            <v>0</v>
          </cell>
          <cell r="O364">
            <v>2.15</v>
          </cell>
          <cell r="R364">
            <v>192.44</v>
          </cell>
          <cell r="S364">
            <v>154.02000000000001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ELISANGELA CARLA OSCAR DE FARIAS</v>
          </cell>
          <cell r="F365" t="str">
            <v>2 - Outros Profissionais da Saúde</v>
          </cell>
          <cell r="G365" t="str">
            <v>3222-05</v>
          </cell>
          <cell r="H365" t="str">
            <v>07/2024</v>
          </cell>
          <cell r="I365">
            <v>0</v>
          </cell>
          <cell r="J365">
            <v>292.55919999999998</v>
          </cell>
          <cell r="L365">
            <v>0</v>
          </cell>
          <cell r="M365">
            <v>0</v>
          </cell>
          <cell r="O365">
            <v>2.15</v>
          </cell>
          <cell r="R365">
            <v>135.04</v>
          </cell>
          <cell r="S365">
            <v>84.72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ELISANGELA DE CARVALHO</v>
          </cell>
          <cell r="F366" t="str">
            <v>2 - Outros Profissionais da Saúde</v>
          </cell>
          <cell r="G366" t="str">
            <v>3222-05</v>
          </cell>
          <cell r="H366" t="str">
            <v>07/2024</v>
          </cell>
          <cell r="I366">
            <v>0</v>
          </cell>
          <cell r="J366">
            <v>312.91520000000003</v>
          </cell>
          <cell r="L366">
            <v>63.73</v>
          </cell>
          <cell r="M366">
            <v>28.24</v>
          </cell>
          <cell r="O366">
            <v>4.5199999999999996</v>
          </cell>
          <cell r="R366">
            <v>266.23999999999995</v>
          </cell>
          <cell r="S366">
            <v>84.72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ELISANGELA FREITAS DA SILVA</v>
          </cell>
          <cell r="F367" t="str">
            <v>3 - Administrativo</v>
          </cell>
          <cell r="G367" t="str">
            <v>5135-05</v>
          </cell>
          <cell r="H367" t="str">
            <v>07/2024</v>
          </cell>
          <cell r="I367">
            <v>0</v>
          </cell>
          <cell r="J367">
            <v>164.1</v>
          </cell>
          <cell r="L367">
            <v>0</v>
          </cell>
          <cell r="M367">
            <v>0</v>
          </cell>
          <cell r="O367">
            <v>2.15</v>
          </cell>
          <cell r="R367">
            <v>118.64</v>
          </cell>
          <cell r="S367">
            <v>84.72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ELISANGELA VALDEVINO DA SILVA</v>
          </cell>
          <cell r="F368" t="str">
            <v>3 - Administrativo</v>
          </cell>
          <cell r="G368" t="str">
            <v>1427-05</v>
          </cell>
          <cell r="H368" t="str">
            <v>07/2024</v>
          </cell>
          <cell r="I368">
            <v>0</v>
          </cell>
          <cell r="J368">
            <v>530.11360000000002</v>
          </cell>
          <cell r="K368">
            <v>0</v>
          </cell>
          <cell r="L368">
            <v>0</v>
          </cell>
          <cell r="M368">
            <v>0</v>
          </cell>
          <cell r="O368">
            <v>2.15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ELIZA GABRIELLE SILVA DE ARAUJO</v>
          </cell>
          <cell r="F369" t="str">
            <v>2 - Outros Profissionais da Saúde</v>
          </cell>
          <cell r="G369" t="str">
            <v>3222-05</v>
          </cell>
          <cell r="H369" t="str">
            <v>07/2024</v>
          </cell>
          <cell r="I369">
            <v>0</v>
          </cell>
          <cell r="J369">
            <v>286.01679999999999</v>
          </cell>
          <cell r="L369">
            <v>63.73</v>
          </cell>
          <cell r="M369">
            <v>28.24</v>
          </cell>
          <cell r="O369">
            <v>2.15</v>
          </cell>
          <cell r="S369">
            <v>84.72</v>
          </cell>
          <cell r="U369">
            <v>69.41</v>
          </cell>
          <cell r="X369" t="str">
            <v>AUXÍLIO CRECHE</v>
          </cell>
        </row>
        <row r="370">
          <cell r="C370" t="str">
            <v>HOSPITAL MIGUEL ARRAES - CG. Nº 023/2022</v>
          </cell>
          <cell r="E370" t="str">
            <v>ELIZABETH SILVIA FONSECA PRADO</v>
          </cell>
          <cell r="F370" t="str">
            <v>3 - Administrativo</v>
          </cell>
          <cell r="G370" t="str">
            <v>4110-10</v>
          </cell>
          <cell r="H370" t="str">
            <v>07/2024</v>
          </cell>
          <cell r="I370">
            <v>0</v>
          </cell>
          <cell r="J370">
            <v>18.826599999999999</v>
          </cell>
          <cell r="L370">
            <v>0</v>
          </cell>
          <cell r="M370">
            <v>0</v>
          </cell>
          <cell r="O370">
            <v>2.15</v>
          </cell>
          <cell r="R370">
            <v>12.04</v>
          </cell>
          <cell r="S370">
            <v>0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ELIZANGELA DE ANDRADE GOMES BEZERRA</v>
          </cell>
          <cell r="F371" t="str">
            <v>2 - Outros Profissionais da Saúde</v>
          </cell>
          <cell r="G371" t="str">
            <v>3222-05</v>
          </cell>
          <cell r="H371" t="str">
            <v>07/2024</v>
          </cell>
          <cell r="I371">
            <v>0</v>
          </cell>
          <cell r="J371">
            <v>284.77440000000001</v>
          </cell>
          <cell r="L371">
            <v>63.73</v>
          </cell>
          <cell r="M371">
            <v>28.24</v>
          </cell>
          <cell r="O371">
            <v>2.15</v>
          </cell>
          <cell r="R371">
            <v>126.84</v>
          </cell>
          <cell r="S371">
            <v>84.72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ELIZANGELA FRANCISCA DE ARAUJO</v>
          </cell>
          <cell r="F372" t="str">
            <v>2 - Outros Profissionais da Saúde</v>
          </cell>
          <cell r="G372" t="str">
            <v>5211-30</v>
          </cell>
          <cell r="H372" t="str">
            <v>07/2024</v>
          </cell>
          <cell r="I372">
            <v>0</v>
          </cell>
          <cell r="J372">
            <v>127.69759999999999</v>
          </cell>
          <cell r="L372">
            <v>63.73</v>
          </cell>
          <cell r="M372">
            <v>31.14</v>
          </cell>
          <cell r="O372">
            <v>2.15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ELIZEU MARIANO DE ARAUJO</v>
          </cell>
          <cell r="F373" t="str">
            <v>3 - Administrativo</v>
          </cell>
          <cell r="G373" t="str">
            <v>5174-10</v>
          </cell>
          <cell r="H373" t="str">
            <v>07/2024</v>
          </cell>
          <cell r="I373">
            <v>0</v>
          </cell>
          <cell r="J373">
            <v>191.9016</v>
          </cell>
          <cell r="L373">
            <v>63.73</v>
          </cell>
          <cell r="M373">
            <v>28.24</v>
          </cell>
          <cell r="O373">
            <v>2.15</v>
          </cell>
          <cell r="S373">
            <v>0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ELKER ELAYNE ALVES PEREIRA</v>
          </cell>
          <cell r="F374" t="str">
            <v>2 - Outros Profissionais da Saúde</v>
          </cell>
          <cell r="G374" t="str">
            <v>2235-05</v>
          </cell>
          <cell r="H374" t="str">
            <v>07/2024</v>
          </cell>
          <cell r="I374">
            <v>0</v>
          </cell>
          <cell r="J374">
            <v>106.13120000000001</v>
          </cell>
          <cell r="L374">
            <v>0</v>
          </cell>
          <cell r="M374">
            <v>0</v>
          </cell>
          <cell r="O374">
            <v>2.15</v>
          </cell>
          <cell r="R374">
            <v>62.64</v>
          </cell>
          <cell r="S374">
            <v>52.05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ELLEN LATHOYA LIRA DE SOUZA MOTA</v>
          </cell>
          <cell r="F375" t="str">
            <v>3 - Administrativo</v>
          </cell>
          <cell r="G375" t="str">
            <v>2523-05</v>
          </cell>
          <cell r="H375" t="str">
            <v>07/2024</v>
          </cell>
          <cell r="I375">
            <v>0</v>
          </cell>
          <cell r="J375">
            <v>348.20319999999998</v>
          </cell>
          <cell r="L375">
            <v>0</v>
          </cell>
          <cell r="M375">
            <v>0</v>
          </cell>
          <cell r="O375">
            <v>2.15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ELOISA MARIA ALVES</v>
          </cell>
          <cell r="F376" t="str">
            <v>2 - Outros Profissionais da Saúde</v>
          </cell>
          <cell r="G376" t="str">
            <v>3222-05</v>
          </cell>
          <cell r="H376" t="str">
            <v>07/2024</v>
          </cell>
          <cell r="I376">
            <v>0</v>
          </cell>
          <cell r="J376">
            <v>313.00400000000002</v>
          </cell>
          <cell r="L376">
            <v>0</v>
          </cell>
          <cell r="M376">
            <v>0</v>
          </cell>
          <cell r="O376">
            <v>2.15</v>
          </cell>
          <cell r="R376">
            <v>135.04</v>
          </cell>
          <cell r="S376">
            <v>84.72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EMANUELA LEINA PEREIRA DA SILVA</v>
          </cell>
          <cell r="F377" t="str">
            <v>2 - Outros Profissionais da Saúde</v>
          </cell>
          <cell r="G377" t="str">
            <v>2235-05</v>
          </cell>
          <cell r="H377" t="str">
            <v>07/2024</v>
          </cell>
          <cell r="I377">
            <v>0</v>
          </cell>
          <cell r="J377">
            <v>416.56400000000002</v>
          </cell>
          <cell r="L377">
            <v>0</v>
          </cell>
          <cell r="M377">
            <v>0</v>
          </cell>
          <cell r="O377">
            <v>2.15</v>
          </cell>
          <cell r="R377">
            <v>192.44</v>
          </cell>
          <cell r="S377">
            <v>143.65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EMANUELE DA SILVA LIMA</v>
          </cell>
          <cell r="F378" t="str">
            <v>2 - Outros Profissionais da Saúde</v>
          </cell>
          <cell r="G378" t="str">
            <v>3222-05</v>
          </cell>
          <cell r="H378" t="str">
            <v>07/2024</v>
          </cell>
          <cell r="I378">
            <v>0</v>
          </cell>
          <cell r="J378">
            <v>296.07040000000001</v>
          </cell>
          <cell r="L378">
            <v>0</v>
          </cell>
          <cell r="M378">
            <v>0</v>
          </cell>
          <cell r="O378">
            <v>4.5199999999999996</v>
          </cell>
          <cell r="S378">
            <v>84.72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EMERSON DOS SANTOS SOUZA</v>
          </cell>
          <cell r="F379" t="str">
            <v>2 - Outros Profissionais da Saúde</v>
          </cell>
          <cell r="G379" t="str">
            <v>5211-30</v>
          </cell>
          <cell r="H379" t="str">
            <v>07/2024</v>
          </cell>
          <cell r="I379">
            <v>0</v>
          </cell>
          <cell r="J379">
            <v>146.2944</v>
          </cell>
          <cell r="L379">
            <v>63.73</v>
          </cell>
          <cell r="M379">
            <v>31.14</v>
          </cell>
          <cell r="O379">
            <v>2.15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EMERSON TORRES WANDERLEY</v>
          </cell>
          <cell r="F380" t="str">
            <v>3 - Administrativo</v>
          </cell>
          <cell r="G380" t="str">
            <v>7823-05</v>
          </cell>
          <cell r="H380" t="str">
            <v>07/2024</v>
          </cell>
          <cell r="I380">
            <v>0</v>
          </cell>
          <cell r="J380">
            <v>151.2704</v>
          </cell>
          <cell r="L380">
            <v>0</v>
          </cell>
          <cell r="M380">
            <v>0</v>
          </cell>
          <cell r="O380">
            <v>2.15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EMILIA FERNANDA LIMA DOS SANTOS</v>
          </cell>
          <cell r="F381" t="str">
            <v>2 - Outros Profissionais da Saúde</v>
          </cell>
          <cell r="G381" t="str">
            <v>3222-05</v>
          </cell>
          <cell r="H381" t="str">
            <v>07/2024</v>
          </cell>
          <cell r="I381">
            <v>0</v>
          </cell>
          <cell r="J381">
            <v>284.77440000000001</v>
          </cell>
          <cell r="L381">
            <v>0</v>
          </cell>
          <cell r="M381">
            <v>0</v>
          </cell>
          <cell r="O381">
            <v>2.15</v>
          </cell>
          <cell r="S381">
            <v>80.77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EMILIO HENRIQUE MELO DE LIMA</v>
          </cell>
          <cell r="F382" t="str">
            <v>1 - Médico</v>
          </cell>
          <cell r="G382" t="str">
            <v>2251-25</v>
          </cell>
          <cell r="H382" t="str">
            <v>07/2024</v>
          </cell>
          <cell r="I382">
            <v>0</v>
          </cell>
          <cell r="J382">
            <v>1191.944</v>
          </cell>
          <cell r="L382">
            <v>0</v>
          </cell>
          <cell r="M382">
            <v>0</v>
          </cell>
          <cell r="O382">
            <v>2.15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EMILLY VELOSO REZENDE</v>
          </cell>
          <cell r="F383" t="str">
            <v>2 - Outros Profissionais da Saúde</v>
          </cell>
          <cell r="G383" t="str">
            <v>2235-05</v>
          </cell>
          <cell r="H383" t="str">
            <v>07/2024</v>
          </cell>
          <cell r="I383">
            <v>0</v>
          </cell>
          <cell r="J383">
            <v>506.35759999999999</v>
          </cell>
          <cell r="L383">
            <v>0</v>
          </cell>
          <cell r="M383">
            <v>0</v>
          </cell>
          <cell r="O383">
            <v>17.2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ENELI HONORATO DA SILVA</v>
          </cell>
          <cell r="F384" t="str">
            <v>2 - Outros Profissionais da Saúde</v>
          </cell>
          <cell r="G384" t="str">
            <v>3222-05</v>
          </cell>
          <cell r="H384" t="str">
            <v>07/2024</v>
          </cell>
          <cell r="I384">
            <v>0</v>
          </cell>
          <cell r="J384">
            <v>312.17200000000003</v>
          </cell>
          <cell r="L384">
            <v>63.73</v>
          </cell>
          <cell r="M384">
            <v>28.24</v>
          </cell>
          <cell r="O384">
            <v>4.5199999999999996</v>
          </cell>
          <cell r="R384">
            <v>135.04</v>
          </cell>
          <cell r="S384">
            <v>84.72</v>
          </cell>
          <cell r="U384">
            <v>0</v>
          </cell>
        </row>
        <row r="385">
          <cell r="C385" t="str">
            <v>HOSPITAL MIGUEL ARRAES - CG. Nº 023/2022</v>
          </cell>
          <cell r="E385" t="str">
            <v>ENIA ROSEMBERG DA SILVA MACHADO</v>
          </cell>
          <cell r="F385" t="str">
            <v>2 - Outros Profissionais da Saúde</v>
          </cell>
          <cell r="G385" t="str">
            <v>3222-05</v>
          </cell>
          <cell r="H385" t="str">
            <v>07/2024</v>
          </cell>
          <cell r="I385">
            <v>0</v>
          </cell>
          <cell r="J385">
            <v>304.3544</v>
          </cell>
          <cell r="L385">
            <v>63.73</v>
          </cell>
          <cell r="M385">
            <v>28.24</v>
          </cell>
          <cell r="O385">
            <v>2.15</v>
          </cell>
          <cell r="S385">
            <v>68.91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ENIUDE LIMA DE SOUZA</v>
          </cell>
          <cell r="F386" t="str">
            <v>3 - Administrativo</v>
          </cell>
          <cell r="G386" t="str">
            <v>4110-10</v>
          </cell>
          <cell r="H386" t="str">
            <v>07/2024</v>
          </cell>
          <cell r="I386">
            <v>0</v>
          </cell>
          <cell r="J386">
            <v>136.78880000000001</v>
          </cell>
          <cell r="L386">
            <v>0</v>
          </cell>
          <cell r="M386">
            <v>0</v>
          </cell>
          <cell r="O386">
            <v>2.15</v>
          </cell>
          <cell r="R386">
            <v>192.44</v>
          </cell>
          <cell r="S386">
            <v>84.72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ENOQUE DE SOUZA SILVA</v>
          </cell>
          <cell r="F387" t="str">
            <v>3 - Administrativo</v>
          </cell>
          <cell r="G387" t="str">
            <v>5174-10</v>
          </cell>
          <cell r="H387" t="str">
            <v>07/2024</v>
          </cell>
          <cell r="I387">
            <v>0</v>
          </cell>
          <cell r="J387">
            <v>1.1319999999999999</v>
          </cell>
          <cell r="L387">
            <v>0</v>
          </cell>
          <cell r="M387">
            <v>0</v>
          </cell>
          <cell r="O387">
            <v>2.15</v>
          </cell>
          <cell r="S387">
            <v>0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ERICA FELIX DA SILVA</v>
          </cell>
          <cell r="F388" t="str">
            <v>3 - Administrativo</v>
          </cell>
          <cell r="G388" t="str">
            <v>5163-45</v>
          </cell>
          <cell r="H388" t="str">
            <v>07/2024</v>
          </cell>
          <cell r="I388">
            <v>0</v>
          </cell>
          <cell r="J388">
            <v>141.19999999999999</v>
          </cell>
          <cell r="L388">
            <v>0</v>
          </cell>
          <cell r="M388">
            <v>0</v>
          </cell>
          <cell r="O388">
            <v>2.15</v>
          </cell>
          <cell r="S388">
            <v>84.72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ERICA PATRICIA LOPES DOS SANTOS</v>
          </cell>
          <cell r="F389" t="str">
            <v>2 - Outros Profissionais da Saúde</v>
          </cell>
          <cell r="G389" t="str">
            <v>3222-05</v>
          </cell>
          <cell r="H389" t="str">
            <v>07/2024</v>
          </cell>
          <cell r="I389">
            <v>0</v>
          </cell>
          <cell r="J389">
            <v>300.68720000000002</v>
          </cell>
          <cell r="L389">
            <v>0</v>
          </cell>
          <cell r="M389">
            <v>0</v>
          </cell>
          <cell r="O389">
            <v>2.15</v>
          </cell>
          <cell r="R389">
            <v>126.84</v>
          </cell>
          <cell r="S389">
            <v>80.2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ERIKA DA SILVA CUNHA RODRIGUES</v>
          </cell>
          <cell r="F390" t="str">
            <v>2 - Outros Profissionais da Saúde</v>
          </cell>
          <cell r="G390" t="str">
            <v>2235-05</v>
          </cell>
          <cell r="H390" t="str">
            <v>07/2024</v>
          </cell>
          <cell r="I390">
            <v>0</v>
          </cell>
          <cell r="J390">
            <v>439.44639999999998</v>
          </cell>
          <cell r="L390">
            <v>0</v>
          </cell>
          <cell r="M390">
            <v>0</v>
          </cell>
          <cell r="O390">
            <v>2.15</v>
          </cell>
          <cell r="S390">
            <v>0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ERIKA FERREIRA DE LIMA</v>
          </cell>
          <cell r="F391" t="str">
            <v>2 - Outros Profissionais da Saúde</v>
          </cell>
          <cell r="G391" t="str">
            <v>5152-05</v>
          </cell>
          <cell r="H391" t="str">
            <v>07/2024</v>
          </cell>
          <cell r="I391">
            <v>0</v>
          </cell>
          <cell r="J391">
            <v>146.84800000000001</v>
          </cell>
          <cell r="L391">
            <v>0</v>
          </cell>
          <cell r="M391">
            <v>0</v>
          </cell>
          <cell r="O391">
            <v>4.5199999999999996</v>
          </cell>
          <cell r="S391">
            <v>84.72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ERIKA KARINA SOUZA LIRA</v>
          </cell>
          <cell r="F392" t="str">
            <v>2 - Outros Profissionais da Saúde</v>
          </cell>
          <cell r="G392" t="str">
            <v>3222-05</v>
          </cell>
          <cell r="H392" t="str">
            <v>07/2024</v>
          </cell>
          <cell r="I392">
            <v>0</v>
          </cell>
          <cell r="J392">
            <v>399.75439999999998</v>
          </cell>
          <cell r="L392">
            <v>0</v>
          </cell>
          <cell r="M392">
            <v>0</v>
          </cell>
          <cell r="O392">
            <v>2.15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ERINEIDE COSMO DE OLIVEIRA</v>
          </cell>
          <cell r="F393" t="str">
            <v>2 - Outros Profissionais da Saúde</v>
          </cell>
          <cell r="G393" t="str">
            <v>5211-30</v>
          </cell>
          <cell r="H393" t="str">
            <v>07/2024</v>
          </cell>
          <cell r="I393">
            <v>0</v>
          </cell>
          <cell r="J393">
            <v>0</v>
          </cell>
          <cell r="L393">
            <v>0</v>
          </cell>
          <cell r="M393">
            <v>0</v>
          </cell>
          <cell r="O393">
            <v>2.15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ERISTENDE DIEGO PEREIRA DOS SANTOS</v>
          </cell>
          <cell r="F394" t="str">
            <v>3 - Administrativo</v>
          </cell>
          <cell r="G394" t="str">
            <v>5142-25</v>
          </cell>
          <cell r="H394" t="str">
            <v>07/2024</v>
          </cell>
          <cell r="I394">
            <v>0</v>
          </cell>
          <cell r="J394">
            <v>0</v>
          </cell>
          <cell r="K394">
            <v>2521.96</v>
          </cell>
          <cell r="L394">
            <v>0</v>
          </cell>
          <cell r="M394">
            <v>0</v>
          </cell>
          <cell r="O394">
            <v>2.15</v>
          </cell>
          <cell r="R394">
            <v>69.44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ERIVANIA RENATA DA SILVA</v>
          </cell>
          <cell r="F395" t="str">
            <v>3 - Administrativo</v>
          </cell>
          <cell r="G395" t="str">
            <v>5174-10</v>
          </cell>
          <cell r="H395" t="str">
            <v>07/2024</v>
          </cell>
          <cell r="I395">
            <v>0</v>
          </cell>
          <cell r="J395">
            <v>102.3736</v>
          </cell>
          <cell r="L395">
            <v>0</v>
          </cell>
          <cell r="M395">
            <v>0</v>
          </cell>
          <cell r="O395">
            <v>2.15</v>
          </cell>
          <cell r="S395">
            <v>80.48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 xml:space="preserve">ESEQUIEL AMARO DA SILVA </v>
          </cell>
          <cell r="F396" t="str">
            <v>3 - Administrativo</v>
          </cell>
          <cell r="G396" t="str">
            <v>5174-10</v>
          </cell>
          <cell r="H396" t="str">
            <v>07/2024</v>
          </cell>
          <cell r="I396">
            <v>0</v>
          </cell>
          <cell r="J396">
            <v>132.0264</v>
          </cell>
          <cell r="L396">
            <v>0</v>
          </cell>
          <cell r="M396">
            <v>0</v>
          </cell>
          <cell r="O396">
            <v>2.15</v>
          </cell>
          <cell r="R396">
            <v>126.84</v>
          </cell>
          <cell r="S396">
            <v>76.67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ESTELA MARIA RIBEIRO DA SILVA</v>
          </cell>
          <cell r="F397" t="str">
            <v>2 - Outros Profissionais da Saúde</v>
          </cell>
          <cell r="G397" t="str">
            <v>3222-05</v>
          </cell>
          <cell r="H397" t="str">
            <v>07/2024</v>
          </cell>
          <cell r="I397">
            <v>0</v>
          </cell>
          <cell r="J397">
            <v>302.5496</v>
          </cell>
          <cell r="L397">
            <v>0</v>
          </cell>
          <cell r="M397">
            <v>0</v>
          </cell>
          <cell r="O397">
            <v>2.15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ESTEPHANY BARBOZA ALVES</v>
          </cell>
          <cell r="F398" t="str">
            <v>2 - Outros Profissionais da Saúde</v>
          </cell>
          <cell r="G398" t="str">
            <v>2235-05</v>
          </cell>
          <cell r="H398" t="str">
            <v>07/2024</v>
          </cell>
          <cell r="I398">
            <v>0</v>
          </cell>
          <cell r="J398">
            <v>429.34320000000002</v>
          </cell>
          <cell r="L398">
            <v>63.73</v>
          </cell>
          <cell r="M398">
            <v>3.33</v>
          </cell>
          <cell r="O398">
            <v>4.5199999999999996</v>
          </cell>
          <cell r="R398">
            <v>200.64000000000001</v>
          </cell>
          <cell r="S398">
            <v>133.31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ESTERFANIA MOURA DA SILVA</v>
          </cell>
          <cell r="F399" t="str">
            <v>2 - Outros Profissionais da Saúde</v>
          </cell>
          <cell r="G399" t="str">
            <v>2236-05</v>
          </cell>
          <cell r="H399" t="str">
            <v>07/2024</v>
          </cell>
          <cell r="I399">
            <v>0</v>
          </cell>
          <cell r="J399">
            <v>376.74560000000002</v>
          </cell>
          <cell r="L399">
            <v>63.73</v>
          </cell>
          <cell r="M399">
            <v>2.95</v>
          </cell>
          <cell r="O399">
            <v>4.5199999999999996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EUDSON JOSE SANTOS DO MONTE</v>
          </cell>
          <cell r="F400" t="str">
            <v>2 - Outros Profissionais da Saúde</v>
          </cell>
          <cell r="G400" t="str">
            <v>2236-05</v>
          </cell>
          <cell r="H400" t="str">
            <v>07/2024</v>
          </cell>
          <cell r="I400">
            <v>0</v>
          </cell>
          <cell r="J400">
            <v>218.97120000000001</v>
          </cell>
          <cell r="L400">
            <v>63.73</v>
          </cell>
          <cell r="M400">
            <v>2.4900000000000002</v>
          </cell>
          <cell r="O400">
            <v>2.15</v>
          </cell>
          <cell r="R400">
            <v>249.84</v>
          </cell>
          <cell r="S400">
            <v>99.64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EUGENIO SOARES LUSTOSA</v>
          </cell>
          <cell r="F401" t="str">
            <v>1 - Médico</v>
          </cell>
          <cell r="G401" t="str">
            <v>2252-25</v>
          </cell>
          <cell r="H401" t="str">
            <v>07/2024</v>
          </cell>
          <cell r="I401">
            <v>0</v>
          </cell>
          <cell r="J401">
            <v>991.58399999999995</v>
          </cell>
          <cell r="L401">
            <v>0</v>
          </cell>
          <cell r="M401">
            <v>0</v>
          </cell>
          <cell r="O401">
            <v>4.5199999999999996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EULALIA MARIA BARBOSA LOPES</v>
          </cell>
          <cell r="F402" t="str">
            <v>3 - Administrativo</v>
          </cell>
          <cell r="G402" t="str">
            <v>5132-20</v>
          </cell>
          <cell r="H402" t="str">
            <v>07/2024</v>
          </cell>
          <cell r="I402">
            <v>0</v>
          </cell>
          <cell r="J402">
            <v>152.81039999999999</v>
          </cell>
          <cell r="L402">
            <v>0</v>
          </cell>
          <cell r="M402">
            <v>0</v>
          </cell>
          <cell r="O402">
            <v>17.2</v>
          </cell>
          <cell r="R402">
            <v>110.44</v>
          </cell>
          <cell r="S402">
            <v>98.09</v>
          </cell>
          <cell r="U402">
            <v>80.95</v>
          </cell>
          <cell r="X402" t="str">
            <v>AUXÍLIO CRECHE</v>
          </cell>
        </row>
        <row r="403">
          <cell r="C403" t="str">
            <v>HOSPITAL MIGUEL ARRAES - CG. Nº 023/2022</v>
          </cell>
          <cell r="E403" t="str">
            <v>EUNIVALDO FERNANDES DE HOLANDA</v>
          </cell>
          <cell r="F403" t="str">
            <v>1 - Médico</v>
          </cell>
          <cell r="G403" t="str">
            <v>2252-25</v>
          </cell>
          <cell r="H403" t="str">
            <v>07/2024</v>
          </cell>
          <cell r="I403">
            <v>0</v>
          </cell>
          <cell r="J403">
            <v>1321.7464</v>
          </cell>
          <cell r="L403">
            <v>0</v>
          </cell>
          <cell r="M403">
            <v>0</v>
          </cell>
          <cell r="O403">
            <v>2.15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EVAIR OLIVEIRA DIAS</v>
          </cell>
          <cell r="F404" t="str">
            <v>3 - Administrativo</v>
          </cell>
          <cell r="G404" t="str">
            <v>4110-10</v>
          </cell>
          <cell r="H404" t="str">
            <v>07/2024</v>
          </cell>
          <cell r="I404">
            <v>0</v>
          </cell>
          <cell r="J404">
            <v>141.68</v>
          </cell>
          <cell r="L404">
            <v>0</v>
          </cell>
          <cell r="M404">
            <v>0</v>
          </cell>
          <cell r="O404">
            <v>17.2</v>
          </cell>
          <cell r="R404">
            <v>192.44</v>
          </cell>
          <cell r="S404">
            <v>100.28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EVALDELANIA SOARES DA SILVA</v>
          </cell>
          <cell r="F405" t="str">
            <v>3 - Administrativo</v>
          </cell>
          <cell r="G405" t="str">
            <v>5163-45</v>
          </cell>
          <cell r="H405" t="str">
            <v>07/2024</v>
          </cell>
          <cell r="I405">
            <v>0</v>
          </cell>
          <cell r="J405">
            <v>164.732</v>
          </cell>
          <cell r="L405">
            <v>0</v>
          </cell>
          <cell r="M405">
            <v>0</v>
          </cell>
          <cell r="O405">
            <v>2.15</v>
          </cell>
          <cell r="R405">
            <v>135.04</v>
          </cell>
          <cell r="S405">
            <v>80.77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EVANDRO DE SOUZA AQUINO</v>
          </cell>
          <cell r="F406" t="str">
            <v>3 - Administrativo</v>
          </cell>
          <cell r="G406" t="str">
            <v>5174-10</v>
          </cell>
          <cell r="H406" t="str">
            <v>07/2024</v>
          </cell>
          <cell r="I406">
            <v>0</v>
          </cell>
          <cell r="J406">
            <v>139.83680000000001</v>
          </cell>
          <cell r="L406">
            <v>63.73</v>
          </cell>
          <cell r="M406">
            <v>28.24</v>
          </cell>
          <cell r="O406">
            <v>2.15</v>
          </cell>
          <cell r="S406">
            <v>84.72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EVANIA RIBEIRO DA SILVA</v>
          </cell>
          <cell r="F407" t="str">
            <v>3 - Administrativo</v>
          </cell>
          <cell r="G407" t="str">
            <v>4110-10</v>
          </cell>
          <cell r="H407" t="str">
            <v>07/2024</v>
          </cell>
          <cell r="I407">
            <v>0</v>
          </cell>
          <cell r="J407">
            <v>166.80160000000001</v>
          </cell>
          <cell r="L407">
            <v>63.73</v>
          </cell>
          <cell r="M407">
            <v>30</v>
          </cell>
          <cell r="O407">
            <v>2.15</v>
          </cell>
          <cell r="R407">
            <v>192.44</v>
          </cell>
          <cell r="S407">
            <v>113.36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EVELYN PRISCILLA CAVALCANTI DA ROCHA</v>
          </cell>
          <cell r="F408" t="str">
            <v>2 - Outros Profissionais da Saúde</v>
          </cell>
          <cell r="G408" t="str">
            <v>3242-05</v>
          </cell>
          <cell r="H408" t="str">
            <v>07/2024</v>
          </cell>
          <cell r="I408">
            <v>0</v>
          </cell>
          <cell r="J408">
            <v>210.8416</v>
          </cell>
          <cell r="L408">
            <v>0</v>
          </cell>
          <cell r="M408">
            <v>0</v>
          </cell>
          <cell r="O408">
            <v>2.15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EVERALDO GUILHERME DA SILVA</v>
          </cell>
          <cell r="F409" t="str">
            <v>2 - Outros Profissionais da Saúde</v>
          </cell>
          <cell r="G409" t="str">
            <v>3222-05</v>
          </cell>
          <cell r="H409" t="str">
            <v>07/2024</v>
          </cell>
          <cell r="I409">
            <v>0</v>
          </cell>
          <cell r="J409">
            <v>278.90159999999997</v>
          </cell>
          <cell r="L409">
            <v>63.73</v>
          </cell>
          <cell r="M409">
            <v>28.24</v>
          </cell>
          <cell r="O409">
            <v>2.15</v>
          </cell>
          <cell r="R409">
            <v>266.23999999999995</v>
          </cell>
          <cell r="S409">
            <v>84.72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EVERSON LUIZ DE ANDRADE</v>
          </cell>
          <cell r="F410" t="str">
            <v>2 - Outros Profissionais da Saúde</v>
          </cell>
          <cell r="G410" t="str">
            <v>3241-15</v>
          </cell>
          <cell r="H410" t="str">
            <v>07/2024</v>
          </cell>
          <cell r="I410">
            <v>0</v>
          </cell>
          <cell r="J410">
            <v>387.536</v>
          </cell>
          <cell r="L410">
            <v>63.73</v>
          </cell>
          <cell r="M410">
            <v>21.69</v>
          </cell>
          <cell r="O410">
            <v>2.15</v>
          </cell>
          <cell r="R410">
            <v>192.44</v>
          </cell>
          <cell r="S410">
            <v>75.27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EVODIA MARIA DA SILVA</v>
          </cell>
          <cell r="F411" t="str">
            <v>2 - Outros Profissionais da Saúde</v>
          </cell>
          <cell r="G411" t="str">
            <v>3222-05</v>
          </cell>
          <cell r="H411" t="str">
            <v>07/2024</v>
          </cell>
          <cell r="I411">
            <v>0</v>
          </cell>
          <cell r="J411">
            <v>311.50880000000001</v>
          </cell>
          <cell r="L411">
            <v>63.73</v>
          </cell>
          <cell r="M411">
            <v>28.24</v>
          </cell>
          <cell r="O411">
            <v>2.15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FABIANA FERREIRA DA SILVA</v>
          </cell>
          <cell r="F412" t="str">
            <v>2 - Outros Profissionais da Saúde</v>
          </cell>
          <cell r="G412" t="str">
            <v>2234-05</v>
          </cell>
          <cell r="H412" t="str">
            <v>07/2024</v>
          </cell>
          <cell r="I412">
            <v>0</v>
          </cell>
          <cell r="J412">
            <v>450.50479999999999</v>
          </cell>
          <cell r="L412">
            <v>0</v>
          </cell>
          <cell r="M412">
            <v>0</v>
          </cell>
          <cell r="O412">
            <v>2.15</v>
          </cell>
          <cell r="S412">
            <v>0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>FABIANA FREIRES DA SILVA</v>
          </cell>
          <cell r="F413" t="str">
            <v>2 - Outros Profissionais da Saúde</v>
          </cell>
          <cell r="G413" t="str">
            <v>3222-05</v>
          </cell>
          <cell r="H413" t="str">
            <v>07/2024</v>
          </cell>
          <cell r="I413">
            <v>0</v>
          </cell>
          <cell r="J413">
            <v>295.06880000000001</v>
          </cell>
          <cell r="L413">
            <v>0</v>
          </cell>
          <cell r="M413">
            <v>0</v>
          </cell>
          <cell r="O413">
            <v>2.15</v>
          </cell>
          <cell r="R413">
            <v>126.84</v>
          </cell>
          <cell r="S413">
            <v>84.72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FABIANA MICHELY DA SILVA FRANCA</v>
          </cell>
          <cell r="F414" t="str">
            <v>2 - Outros Profissionais da Saúde</v>
          </cell>
          <cell r="G414" t="str">
            <v>3222-05</v>
          </cell>
          <cell r="H414" t="str">
            <v>07/2024</v>
          </cell>
          <cell r="I414">
            <v>0</v>
          </cell>
          <cell r="J414">
            <v>306.10160000000002</v>
          </cell>
          <cell r="L414">
            <v>0</v>
          </cell>
          <cell r="M414">
            <v>0</v>
          </cell>
          <cell r="O414">
            <v>2.15</v>
          </cell>
          <cell r="R414">
            <v>126.84</v>
          </cell>
          <cell r="S414">
            <v>57.05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FABIANA PONCIANO DA SILVA</v>
          </cell>
          <cell r="F415" t="str">
            <v>2 - Outros Profissionais da Saúde</v>
          </cell>
          <cell r="G415" t="str">
            <v>3242-05</v>
          </cell>
          <cell r="H415" t="str">
            <v>07/2024</v>
          </cell>
          <cell r="I415">
            <v>0</v>
          </cell>
          <cell r="J415">
            <v>159.03360000000001</v>
          </cell>
          <cell r="L415">
            <v>0</v>
          </cell>
          <cell r="M415">
            <v>0</v>
          </cell>
          <cell r="O415">
            <v>2.15</v>
          </cell>
          <cell r="S415">
            <v>47.83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FABIANA RODRIGUES GALVAO DA SILVA</v>
          </cell>
          <cell r="F416" t="str">
            <v>2 - Outros Profissionais da Saúde</v>
          </cell>
          <cell r="G416" t="str">
            <v>3222-05</v>
          </cell>
          <cell r="H416" t="str">
            <v>07/2024</v>
          </cell>
          <cell r="I416">
            <v>0</v>
          </cell>
          <cell r="J416">
            <v>314.15359999999998</v>
          </cell>
          <cell r="L416">
            <v>63.73</v>
          </cell>
          <cell r="M416">
            <v>28.24</v>
          </cell>
          <cell r="O416">
            <v>2.15</v>
          </cell>
          <cell r="S416">
            <v>84.72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FABIANA TEODOSIO DA SILVA</v>
          </cell>
          <cell r="F417" t="str">
            <v>3 - Administrativo</v>
          </cell>
          <cell r="G417" t="str">
            <v>5134-30</v>
          </cell>
          <cell r="H417" t="str">
            <v>07/2024</v>
          </cell>
          <cell r="I417">
            <v>0</v>
          </cell>
          <cell r="J417">
            <v>175.05600000000001</v>
          </cell>
          <cell r="L417">
            <v>0</v>
          </cell>
          <cell r="M417">
            <v>0</v>
          </cell>
          <cell r="O417">
            <v>2.15</v>
          </cell>
          <cell r="R417">
            <v>192.44</v>
          </cell>
          <cell r="S417">
            <v>84.72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FABIANO NOGUEIRA NETO</v>
          </cell>
          <cell r="F418" t="str">
            <v>2 - Outros Profissionais da Saúde</v>
          </cell>
          <cell r="G418" t="str">
            <v>5151-10</v>
          </cell>
          <cell r="H418" t="str">
            <v>07/2024</v>
          </cell>
          <cell r="I418">
            <v>0</v>
          </cell>
          <cell r="J418">
            <v>164.1</v>
          </cell>
          <cell r="L418">
            <v>0</v>
          </cell>
          <cell r="M418">
            <v>0</v>
          </cell>
          <cell r="O418">
            <v>2.15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FABIO MOTA DO NASCIMENTO</v>
          </cell>
          <cell r="F419" t="str">
            <v>2 - Outros Profissionais da Saúde</v>
          </cell>
          <cell r="G419" t="str">
            <v>3222-05</v>
          </cell>
          <cell r="H419" t="str">
            <v>07/2024</v>
          </cell>
          <cell r="I419">
            <v>0</v>
          </cell>
          <cell r="J419">
            <v>348.34</v>
          </cell>
          <cell r="L419">
            <v>63.73</v>
          </cell>
          <cell r="M419">
            <v>28.24</v>
          </cell>
          <cell r="O419">
            <v>2.15</v>
          </cell>
          <cell r="S419">
            <v>84.72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FABIO SOUZA DIAS</v>
          </cell>
          <cell r="F420" t="str">
            <v>3 - Administrativo</v>
          </cell>
          <cell r="G420" t="str">
            <v>5174-10</v>
          </cell>
          <cell r="H420" t="str">
            <v>07/2024</v>
          </cell>
          <cell r="I420">
            <v>0</v>
          </cell>
          <cell r="J420">
            <v>112.96</v>
          </cell>
          <cell r="L420">
            <v>0</v>
          </cell>
          <cell r="M420">
            <v>0</v>
          </cell>
          <cell r="O420">
            <v>2.15</v>
          </cell>
          <cell r="R420">
            <v>135.04</v>
          </cell>
          <cell r="S420">
            <v>84.72</v>
          </cell>
          <cell r="U420">
            <v>0</v>
          </cell>
        </row>
        <row r="421">
          <cell r="C421" t="str">
            <v>HOSPITAL MIGUEL ARRAES - CG. Nº 023/2022</v>
          </cell>
          <cell r="E421" t="str">
            <v>FABIOLA CRISTINA SILVA DE MIRANDA</v>
          </cell>
          <cell r="F421" t="str">
            <v>2 - Outros Profissionais da Saúde</v>
          </cell>
          <cell r="G421" t="str">
            <v>3222-05</v>
          </cell>
          <cell r="H421" t="str">
            <v>07/2024</v>
          </cell>
          <cell r="I421">
            <v>0</v>
          </cell>
          <cell r="J421">
            <v>296.2072</v>
          </cell>
          <cell r="L421">
            <v>63.73</v>
          </cell>
          <cell r="M421">
            <v>28.24</v>
          </cell>
          <cell r="O421">
            <v>2.15</v>
          </cell>
          <cell r="R421">
            <v>126.84</v>
          </cell>
          <cell r="S421">
            <v>84.72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FABIOLA EMANUELLE DE SOUZA PIMENTEL</v>
          </cell>
          <cell r="F422" t="str">
            <v>2 - Outros Profissionais da Saúde</v>
          </cell>
          <cell r="G422" t="str">
            <v>2516-05</v>
          </cell>
          <cell r="H422" t="str">
            <v>07/2024</v>
          </cell>
          <cell r="I422">
            <v>0</v>
          </cell>
          <cell r="J422">
            <v>275.06720000000001</v>
          </cell>
          <cell r="L422">
            <v>63.73</v>
          </cell>
          <cell r="M422">
            <v>30</v>
          </cell>
          <cell r="O422">
            <v>2.15</v>
          </cell>
          <cell r="R422">
            <v>192.44</v>
          </cell>
          <cell r="S422">
            <v>141.08000000000001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FABIOLA MOURA MARTINS</v>
          </cell>
          <cell r="F423" t="str">
            <v>3 - Administrativo</v>
          </cell>
          <cell r="G423" t="str">
            <v>4110-10</v>
          </cell>
          <cell r="H423" t="str">
            <v>07/2024</v>
          </cell>
          <cell r="I423">
            <v>0</v>
          </cell>
          <cell r="J423">
            <v>127.3408</v>
          </cell>
          <cell r="L423">
            <v>0</v>
          </cell>
          <cell r="M423">
            <v>0</v>
          </cell>
          <cell r="O423">
            <v>2.15</v>
          </cell>
          <cell r="R423">
            <v>184.24</v>
          </cell>
          <cell r="S423">
            <v>79.069999999999993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FABYOLA MELO DA SILVA</v>
          </cell>
          <cell r="F424" t="str">
            <v>2 - Outros Profissionais da Saúde</v>
          </cell>
          <cell r="G424" t="str">
            <v>3222-05</v>
          </cell>
          <cell r="H424" t="str">
            <v>07/2024</v>
          </cell>
          <cell r="I424">
            <v>0</v>
          </cell>
          <cell r="J424">
            <v>307.4896</v>
          </cell>
          <cell r="L424">
            <v>63.73</v>
          </cell>
          <cell r="M424">
            <v>28.24</v>
          </cell>
          <cell r="O424">
            <v>2.15</v>
          </cell>
          <cell r="S424">
            <v>84.72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FAGNER FONSECA DE ATHAYDE</v>
          </cell>
          <cell r="F425" t="str">
            <v>1 - Médico</v>
          </cell>
          <cell r="G425" t="str">
            <v>2252-70</v>
          </cell>
          <cell r="H425" t="str">
            <v>07/2024</v>
          </cell>
          <cell r="I425">
            <v>0</v>
          </cell>
          <cell r="J425">
            <v>1183.2608</v>
          </cell>
          <cell r="L425">
            <v>0</v>
          </cell>
          <cell r="M425">
            <v>0</v>
          </cell>
          <cell r="O425">
            <v>2.15</v>
          </cell>
          <cell r="S425">
            <v>0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FELIPE ANGELO DE LEMOS</v>
          </cell>
          <cell r="F426" t="str">
            <v>2 - Outros Profissionais da Saúde</v>
          </cell>
          <cell r="G426" t="str">
            <v>5211-30</v>
          </cell>
          <cell r="H426" t="str">
            <v>07/2024</v>
          </cell>
          <cell r="I426">
            <v>0</v>
          </cell>
          <cell r="J426">
            <v>123.79600000000001</v>
          </cell>
          <cell r="L426">
            <v>0</v>
          </cell>
          <cell r="M426">
            <v>0</v>
          </cell>
          <cell r="O426">
            <v>2.15</v>
          </cell>
          <cell r="R426">
            <v>126.84</v>
          </cell>
          <cell r="S426">
            <v>93.42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FELIPE FARIAS DE OLIVEIRA</v>
          </cell>
          <cell r="F427" t="str">
            <v>3 - Administrativo</v>
          </cell>
          <cell r="G427" t="str">
            <v>5174-10</v>
          </cell>
          <cell r="H427" t="str">
            <v>07/2024</v>
          </cell>
          <cell r="I427">
            <v>0</v>
          </cell>
          <cell r="J427">
            <v>139.7664</v>
          </cell>
          <cell r="L427">
            <v>0</v>
          </cell>
          <cell r="M427">
            <v>0</v>
          </cell>
          <cell r="O427">
            <v>2.15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FELIPE LEANDRO MACIEL</v>
          </cell>
          <cell r="F428" t="str">
            <v>3 - Administrativo</v>
          </cell>
          <cell r="G428" t="str">
            <v>4110-10</v>
          </cell>
          <cell r="H428" t="str">
            <v>07/2024</v>
          </cell>
          <cell r="I428">
            <v>0</v>
          </cell>
          <cell r="J428">
            <v>14.12</v>
          </cell>
          <cell r="L428">
            <v>0</v>
          </cell>
          <cell r="M428">
            <v>0</v>
          </cell>
          <cell r="O428">
            <v>17.2</v>
          </cell>
          <cell r="R428">
            <v>233.44</v>
          </cell>
          <cell r="S428">
            <v>42.36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FELIPE LEITE VILACA TORRES PINTO</v>
          </cell>
          <cell r="F429" t="str">
            <v>1 - Médico</v>
          </cell>
          <cell r="G429" t="str">
            <v>2251-25</v>
          </cell>
          <cell r="H429" t="str">
            <v>07/2024</v>
          </cell>
          <cell r="I429">
            <v>0</v>
          </cell>
          <cell r="J429">
            <v>368.94080000000002</v>
          </cell>
          <cell r="L429">
            <v>0</v>
          </cell>
          <cell r="M429">
            <v>0</v>
          </cell>
          <cell r="O429">
            <v>2.15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FELIPE MESQUITA DA SILVA</v>
          </cell>
          <cell r="F430" t="str">
            <v>2 - Outros Profissionais da Saúde</v>
          </cell>
          <cell r="G430" t="str">
            <v>2235-05</v>
          </cell>
          <cell r="H430" t="str">
            <v>07/2024</v>
          </cell>
          <cell r="I430">
            <v>0</v>
          </cell>
          <cell r="J430">
            <v>114.3952</v>
          </cell>
          <cell r="L430">
            <v>0</v>
          </cell>
          <cell r="M430">
            <v>0</v>
          </cell>
          <cell r="O430">
            <v>2.15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FERNANDA CARLA MARIA FERREIRA</v>
          </cell>
          <cell r="F431" t="str">
            <v>2 - Outros Profissionais da Saúde</v>
          </cell>
          <cell r="G431" t="str">
            <v>3222-05</v>
          </cell>
          <cell r="H431" t="str">
            <v>07/2024</v>
          </cell>
          <cell r="I431">
            <v>0</v>
          </cell>
          <cell r="J431">
            <v>296.07040000000001</v>
          </cell>
          <cell r="L431">
            <v>63.73</v>
          </cell>
          <cell r="M431">
            <v>28.24</v>
          </cell>
          <cell r="O431">
            <v>2.15</v>
          </cell>
          <cell r="S431">
            <v>84.72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FERNANDA DANTAS SOARES QUINTAS FREIRE</v>
          </cell>
          <cell r="F432" t="str">
            <v>1 - Médico</v>
          </cell>
          <cell r="G432" t="str">
            <v>2251-25</v>
          </cell>
          <cell r="H432" t="str">
            <v>07/2024</v>
          </cell>
          <cell r="I432">
            <v>0</v>
          </cell>
          <cell r="J432">
            <v>357.27679999999998</v>
          </cell>
          <cell r="L432">
            <v>0</v>
          </cell>
          <cell r="M432">
            <v>0</v>
          </cell>
          <cell r="O432">
            <v>17.2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FERNANDA MARIA ROCHA BOTELHO</v>
          </cell>
          <cell r="F433" t="str">
            <v>2 - Outros Profissionais da Saúde</v>
          </cell>
          <cell r="G433" t="str">
            <v>2235-05</v>
          </cell>
          <cell r="H433" t="str">
            <v>07/2024</v>
          </cell>
          <cell r="I433">
            <v>0</v>
          </cell>
          <cell r="J433">
            <v>396.9008</v>
          </cell>
          <cell r="L433">
            <v>0</v>
          </cell>
          <cell r="M433">
            <v>0</v>
          </cell>
          <cell r="O433">
            <v>2.15</v>
          </cell>
          <cell r="S433">
            <v>0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FERNANDA PAULA PAIXAO DA SILVA</v>
          </cell>
          <cell r="F434" t="str">
            <v>2 - Outros Profissionais da Saúde</v>
          </cell>
          <cell r="G434" t="str">
            <v>3222-05</v>
          </cell>
          <cell r="H434" t="str">
            <v>07/2024</v>
          </cell>
          <cell r="I434">
            <v>0</v>
          </cell>
          <cell r="J434">
            <v>301.5104</v>
          </cell>
          <cell r="L434">
            <v>63.73</v>
          </cell>
          <cell r="M434">
            <v>28.24</v>
          </cell>
          <cell r="O434">
            <v>2.15</v>
          </cell>
          <cell r="R434">
            <v>135.04</v>
          </cell>
          <cell r="S434">
            <v>84.72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FERNANDA SOUZA DA CAMARA NASCIMENTO</v>
          </cell>
          <cell r="F435" t="str">
            <v>2 - Outros Profissionais da Saúde</v>
          </cell>
          <cell r="G435" t="str">
            <v>2235-05</v>
          </cell>
          <cell r="H435" t="str">
            <v>07/2024</v>
          </cell>
          <cell r="I435">
            <v>0</v>
          </cell>
          <cell r="J435">
            <v>424.67599999999999</v>
          </cell>
          <cell r="L435">
            <v>63.73</v>
          </cell>
          <cell r="M435">
            <v>3.59</v>
          </cell>
          <cell r="O435">
            <v>17.2</v>
          </cell>
          <cell r="S435">
            <v>143.65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FERNANDA VALERIA SANTOS DA SILVA</v>
          </cell>
          <cell r="F436" t="str">
            <v>2 - Outros Profissionais da Saúde</v>
          </cell>
          <cell r="G436" t="str">
            <v>3222-05</v>
          </cell>
          <cell r="H436" t="str">
            <v>07/2024</v>
          </cell>
          <cell r="I436">
            <v>0</v>
          </cell>
          <cell r="J436">
            <v>283.11360000000002</v>
          </cell>
          <cell r="L436">
            <v>63.73</v>
          </cell>
          <cell r="M436">
            <v>28.24</v>
          </cell>
          <cell r="O436">
            <v>4.5199999999999996</v>
          </cell>
          <cell r="S436">
            <v>0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FERNANDO ANDRADE MARQUES</v>
          </cell>
          <cell r="F437" t="str">
            <v>2 - Outros Profissionais da Saúde</v>
          </cell>
          <cell r="G437" t="str">
            <v>5211-30</v>
          </cell>
          <cell r="H437" t="str">
            <v>07/2024</v>
          </cell>
          <cell r="I437">
            <v>0</v>
          </cell>
          <cell r="J437">
            <v>131.30799999999999</v>
          </cell>
          <cell r="L437">
            <v>63.73</v>
          </cell>
          <cell r="M437">
            <v>31.14</v>
          </cell>
          <cell r="O437">
            <v>2.15</v>
          </cell>
          <cell r="R437">
            <v>192.44</v>
          </cell>
          <cell r="S437">
            <v>93.42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FERNANDO ANTONIO GALVAO GONDIM FILHO</v>
          </cell>
          <cell r="F438" t="str">
            <v>1 - Médico</v>
          </cell>
          <cell r="G438" t="str">
            <v>2251-25</v>
          </cell>
          <cell r="H438" t="str">
            <v>07/2024</v>
          </cell>
          <cell r="I438">
            <v>0</v>
          </cell>
          <cell r="J438">
            <v>704.46399999999994</v>
          </cell>
          <cell r="L438">
            <v>0</v>
          </cell>
          <cell r="M438">
            <v>0</v>
          </cell>
          <cell r="O438">
            <v>17.2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FERNANDO CARNEIRO DA CUNHA</v>
          </cell>
          <cell r="F439" t="str">
            <v>3 - Administrativo</v>
          </cell>
          <cell r="G439" t="str">
            <v>5142-25</v>
          </cell>
          <cell r="H439" t="str">
            <v>07/2024</v>
          </cell>
          <cell r="I439">
            <v>0</v>
          </cell>
          <cell r="J439">
            <v>150.65440000000001</v>
          </cell>
          <cell r="L439">
            <v>63.73</v>
          </cell>
          <cell r="M439">
            <v>28.24</v>
          </cell>
          <cell r="O439">
            <v>4.5199999999999996</v>
          </cell>
          <cell r="S439">
            <v>84.72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FILIPE DA SILVA LIMA</v>
          </cell>
          <cell r="F440" t="str">
            <v>2 - Outros Profissionais da Saúde</v>
          </cell>
          <cell r="G440" t="str">
            <v>3222-05</v>
          </cell>
          <cell r="H440" t="str">
            <v>07/2024</v>
          </cell>
          <cell r="I440">
            <v>0</v>
          </cell>
          <cell r="J440">
            <v>301.92399999999998</v>
          </cell>
          <cell r="L440">
            <v>0</v>
          </cell>
          <cell r="M440">
            <v>0</v>
          </cell>
          <cell r="O440">
            <v>2.15</v>
          </cell>
          <cell r="R440">
            <v>110.44</v>
          </cell>
          <cell r="S440">
            <v>84.72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FLAVIA PEREIRA DE SOUZA</v>
          </cell>
          <cell r="F441" t="str">
            <v>3 - Administrativo</v>
          </cell>
          <cell r="G441" t="str">
            <v>4110-10</v>
          </cell>
          <cell r="H441" t="str">
            <v>07/2024</v>
          </cell>
          <cell r="I441">
            <v>0</v>
          </cell>
          <cell r="J441">
            <v>185.49359999999999</v>
          </cell>
          <cell r="L441">
            <v>0</v>
          </cell>
          <cell r="M441">
            <v>0</v>
          </cell>
          <cell r="O441">
            <v>2.15</v>
          </cell>
          <cell r="S441">
            <v>0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FLAVIA VITORIA FELIX DA SILVA</v>
          </cell>
          <cell r="F442" t="str">
            <v>2 - Outros Profissionais da Saúde</v>
          </cell>
          <cell r="G442" t="str">
            <v>3222-05</v>
          </cell>
          <cell r="H442" t="str">
            <v>07/2024</v>
          </cell>
          <cell r="I442">
            <v>0</v>
          </cell>
          <cell r="J442">
            <v>289.86799999999999</v>
          </cell>
          <cell r="L442">
            <v>0</v>
          </cell>
          <cell r="M442">
            <v>0</v>
          </cell>
          <cell r="O442">
            <v>17.2</v>
          </cell>
          <cell r="S442">
            <v>84.72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FLAVIANE BARROS DE OLIVEIRA LINS</v>
          </cell>
          <cell r="F443" t="str">
            <v>2 - Outros Profissionais da Saúde</v>
          </cell>
          <cell r="G443" t="str">
            <v>2234-05</v>
          </cell>
          <cell r="H443" t="str">
            <v>07/2024</v>
          </cell>
          <cell r="I443">
            <v>0</v>
          </cell>
          <cell r="J443">
            <v>372.72239999999999</v>
          </cell>
          <cell r="L443">
            <v>63.73</v>
          </cell>
          <cell r="M443">
            <v>17.63</v>
          </cell>
          <cell r="O443">
            <v>2.15</v>
          </cell>
          <cell r="S443">
            <v>0</v>
          </cell>
          <cell r="U443">
            <v>169.3</v>
          </cell>
          <cell r="X443" t="str">
            <v>AUXÍLIO CRECHE</v>
          </cell>
        </row>
        <row r="444">
          <cell r="C444" t="str">
            <v>HOSPITAL MIGUEL ARRAES - CG. Nº 023/2022</v>
          </cell>
          <cell r="E444" t="str">
            <v>FLAVIO ALBUQUERQUE DE SANTANA</v>
          </cell>
          <cell r="F444" t="str">
            <v>3 - Administrativo</v>
          </cell>
          <cell r="G444" t="str">
            <v>5174-10</v>
          </cell>
          <cell r="H444" t="str">
            <v>07/2024</v>
          </cell>
          <cell r="I444">
            <v>0</v>
          </cell>
          <cell r="J444">
            <v>120.7304</v>
          </cell>
          <cell r="L444">
            <v>0</v>
          </cell>
          <cell r="M444">
            <v>0</v>
          </cell>
          <cell r="O444">
            <v>2.15</v>
          </cell>
          <cell r="R444">
            <v>249.84</v>
          </cell>
          <cell r="S444">
            <v>80.48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FLAVIO AMBROSIO DE BRITO</v>
          </cell>
          <cell r="F445" t="str">
            <v>3 - Administrativo</v>
          </cell>
          <cell r="G445" t="str">
            <v>5142-25</v>
          </cell>
          <cell r="H445" t="str">
            <v>07/2024</v>
          </cell>
          <cell r="I445">
            <v>0</v>
          </cell>
          <cell r="J445">
            <v>145.05840000000001</v>
          </cell>
          <cell r="L445">
            <v>0</v>
          </cell>
          <cell r="M445">
            <v>0</v>
          </cell>
          <cell r="O445">
            <v>17.2</v>
          </cell>
          <cell r="R445">
            <v>381.03999999999996</v>
          </cell>
          <cell r="S445">
            <v>80.77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FLAVYELE RAYLANE DE SOUSA OLEGARIO</v>
          </cell>
          <cell r="F446" t="str">
            <v>2 - Outros Profissionais da Saúde</v>
          </cell>
          <cell r="G446" t="str">
            <v>3222-05</v>
          </cell>
          <cell r="H446" t="str">
            <v>07/2024</v>
          </cell>
          <cell r="I446">
            <v>0</v>
          </cell>
          <cell r="J446">
            <v>288.55119999999999</v>
          </cell>
          <cell r="L446">
            <v>0</v>
          </cell>
          <cell r="M446">
            <v>0</v>
          </cell>
          <cell r="O446">
            <v>2.15</v>
          </cell>
          <cell r="R446">
            <v>135.04</v>
          </cell>
          <cell r="S446">
            <v>84.72</v>
          </cell>
          <cell r="U446">
            <v>69.41</v>
          </cell>
          <cell r="X446" t="str">
            <v>AUXÍLIO CRECHE</v>
          </cell>
        </row>
        <row r="447">
          <cell r="C447" t="str">
            <v>HOSPITAL MIGUEL ARRAES - CG. Nº 023/2022</v>
          </cell>
          <cell r="E447" t="str">
            <v>FLORIZA MARIA ALVES DA SILVA</v>
          </cell>
          <cell r="F447" t="str">
            <v>2 - Outros Profissionais da Saúde</v>
          </cell>
          <cell r="G447" t="str">
            <v>3222-05</v>
          </cell>
          <cell r="H447" t="str">
            <v>07/2024</v>
          </cell>
          <cell r="I447">
            <v>0</v>
          </cell>
          <cell r="J447">
            <v>296.07040000000001</v>
          </cell>
          <cell r="L447">
            <v>63.73</v>
          </cell>
          <cell r="M447">
            <v>28.24</v>
          </cell>
          <cell r="O447">
            <v>2.15</v>
          </cell>
          <cell r="S447">
            <v>84.72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FRANCIS MARY DUTRA</v>
          </cell>
          <cell r="F448" t="str">
            <v>2 - Outros Profissionais da Saúde</v>
          </cell>
          <cell r="G448" t="str">
            <v>3241-15</v>
          </cell>
          <cell r="H448" t="str">
            <v>07/2024</v>
          </cell>
          <cell r="I448">
            <v>0</v>
          </cell>
          <cell r="J448">
            <v>513.2432</v>
          </cell>
          <cell r="L448">
            <v>63.73</v>
          </cell>
          <cell r="M448">
            <v>12.05</v>
          </cell>
          <cell r="O448">
            <v>2.15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FRANCISCA VERALLY VIEIRA MEDEIROS FARIAS</v>
          </cell>
          <cell r="F449" t="str">
            <v>2 - Outros Profissionais da Saúde</v>
          </cell>
          <cell r="G449" t="str">
            <v>3222-05</v>
          </cell>
          <cell r="H449" t="str">
            <v>07/2024</v>
          </cell>
          <cell r="I449">
            <v>0</v>
          </cell>
          <cell r="J449">
            <v>339.69119999999998</v>
          </cell>
          <cell r="L449">
            <v>63.73</v>
          </cell>
          <cell r="M449">
            <v>28.24</v>
          </cell>
          <cell r="O449">
            <v>2.15</v>
          </cell>
          <cell r="R449">
            <v>135.04</v>
          </cell>
          <cell r="S449">
            <v>84.72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GABRIEL LOURENCO RODRIGUES</v>
          </cell>
          <cell r="F450" t="str">
            <v>2 - Outros Profissionais da Saúde</v>
          </cell>
          <cell r="G450" t="str">
            <v>5211-30</v>
          </cell>
          <cell r="H450" t="str">
            <v>07/2024</v>
          </cell>
          <cell r="I450">
            <v>0</v>
          </cell>
          <cell r="J450">
            <v>123.7296</v>
          </cell>
          <cell r="L450">
            <v>63.73</v>
          </cell>
          <cell r="M450">
            <v>31.14</v>
          </cell>
          <cell r="O450">
            <v>2.15</v>
          </cell>
          <cell r="S450">
            <v>74.739999999999995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GABRIEL LUNA VIANNA</v>
          </cell>
          <cell r="F451" t="str">
            <v>1 - Médico</v>
          </cell>
          <cell r="G451" t="str">
            <v>2251-25</v>
          </cell>
          <cell r="H451" t="str">
            <v>07/2024</v>
          </cell>
          <cell r="I451">
            <v>0</v>
          </cell>
          <cell r="J451">
            <v>463.11040000000003</v>
          </cell>
          <cell r="L451">
            <v>0</v>
          </cell>
          <cell r="M451">
            <v>0</v>
          </cell>
          <cell r="O451">
            <v>2.15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GABRIELA DA SILVA COELHO</v>
          </cell>
          <cell r="F452" t="str">
            <v>2 - Outros Profissionais da Saúde</v>
          </cell>
          <cell r="G452" t="str">
            <v>2237-10</v>
          </cell>
          <cell r="H452" t="str">
            <v>07/2024</v>
          </cell>
          <cell r="I452">
            <v>0</v>
          </cell>
          <cell r="J452">
            <v>583.37360000000001</v>
          </cell>
          <cell r="L452">
            <v>0</v>
          </cell>
          <cell r="M452">
            <v>0</v>
          </cell>
          <cell r="O452">
            <v>2.15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GABRIELA XAVIER LOURENCO DA SILVA</v>
          </cell>
          <cell r="F453" t="str">
            <v>2 - Outros Profissionais da Saúde</v>
          </cell>
          <cell r="G453" t="str">
            <v>3222-05</v>
          </cell>
          <cell r="H453" t="str">
            <v>07/2024</v>
          </cell>
          <cell r="I453">
            <v>0</v>
          </cell>
          <cell r="J453">
            <v>306.42239999999998</v>
          </cell>
          <cell r="L453">
            <v>0</v>
          </cell>
          <cell r="M453">
            <v>0</v>
          </cell>
          <cell r="O453">
            <v>2.15</v>
          </cell>
          <cell r="S453">
            <v>84.72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GABRIELLE MARIA DE BRITO MARTINS</v>
          </cell>
          <cell r="F454" t="str">
            <v>1 - Médico</v>
          </cell>
          <cell r="G454" t="str">
            <v>2251-25</v>
          </cell>
          <cell r="H454" t="str">
            <v>07/2024</v>
          </cell>
          <cell r="I454">
            <v>0</v>
          </cell>
          <cell r="J454">
            <v>790.44399999999996</v>
          </cell>
          <cell r="L454">
            <v>0</v>
          </cell>
          <cell r="M454">
            <v>0</v>
          </cell>
          <cell r="O454">
            <v>2.15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GABRIELLY EDUARDA LIMA DE OLIVEIRA</v>
          </cell>
          <cell r="F455" t="str">
            <v>2 - Outros Profissionais da Saúde</v>
          </cell>
          <cell r="G455" t="str">
            <v>3222-05</v>
          </cell>
          <cell r="H455" t="str">
            <v>07/2024</v>
          </cell>
          <cell r="I455">
            <v>0</v>
          </cell>
          <cell r="J455">
            <v>284.57440000000003</v>
          </cell>
          <cell r="L455">
            <v>0</v>
          </cell>
          <cell r="M455">
            <v>0</v>
          </cell>
          <cell r="O455">
            <v>2.15</v>
          </cell>
          <cell r="R455">
            <v>135.04</v>
          </cell>
          <cell r="S455">
            <v>84.72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GABRIELLY RODRIGUES DE SANTANA</v>
          </cell>
          <cell r="F456" t="str">
            <v>2 - Outros Profissionais da Saúde</v>
          </cell>
          <cell r="G456" t="str">
            <v>5211-30</v>
          </cell>
          <cell r="H456" t="str">
            <v>07/2024</v>
          </cell>
          <cell r="I456">
            <v>0</v>
          </cell>
          <cell r="J456">
            <v>127.6408</v>
          </cell>
          <cell r="L456">
            <v>63.73</v>
          </cell>
          <cell r="M456">
            <v>31.14</v>
          </cell>
          <cell r="O456">
            <v>2.15</v>
          </cell>
          <cell r="R456">
            <v>217.04</v>
          </cell>
          <cell r="S456">
            <v>87.5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GEANE ABDIAS DA SILVA</v>
          </cell>
          <cell r="F457" t="str">
            <v>2 - Outros Profissionais da Saúde</v>
          </cell>
          <cell r="G457" t="str">
            <v>3222-05</v>
          </cell>
          <cell r="H457" t="str">
            <v>07/2024</v>
          </cell>
          <cell r="I457">
            <v>0</v>
          </cell>
          <cell r="J457">
            <v>373.86800000000011</v>
          </cell>
          <cell r="L457">
            <v>0</v>
          </cell>
          <cell r="M457">
            <v>0</v>
          </cell>
          <cell r="O457">
            <v>17.2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GEDALVA PEREIRA DE LIMA</v>
          </cell>
          <cell r="F458" t="str">
            <v>2 - Outros Profissionais da Saúde</v>
          </cell>
          <cell r="G458" t="str">
            <v>2235-05</v>
          </cell>
          <cell r="H458" t="str">
            <v>07/2024</v>
          </cell>
          <cell r="I458">
            <v>0</v>
          </cell>
          <cell r="J458">
            <v>508.17919999999998</v>
          </cell>
          <cell r="L458">
            <v>63.73</v>
          </cell>
          <cell r="M458">
            <v>3.59</v>
          </cell>
          <cell r="O458">
            <v>2.15</v>
          </cell>
          <cell r="S458">
            <v>125.12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GEISYLANE DIAS FELIX</v>
          </cell>
          <cell r="F459" t="str">
            <v>2 - Outros Profissionais da Saúde</v>
          </cell>
          <cell r="G459" t="str">
            <v>3222-05</v>
          </cell>
          <cell r="H459" t="str">
            <v>07/2024</v>
          </cell>
          <cell r="I459">
            <v>0</v>
          </cell>
          <cell r="J459">
            <v>320.964</v>
          </cell>
          <cell r="L459">
            <v>0</v>
          </cell>
          <cell r="M459">
            <v>0</v>
          </cell>
          <cell r="O459">
            <v>2.15</v>
          </cell>
          <cell r="S459">
            <v>84.72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GEOVANA CANDIDA SOARES DE LIMA</v>
          </cell>
          <cell r="F460" t="str">
            <v>3 - Administrativo</v>
          </cell>
          <cell r="G460" t="str">
            <v>4110-10</v>
          </cell>
          <cell r="H460" t="str">
            <v>07/2024</v>
          </cell>
          <cell r="I460">
            <v>0</v>
          </cell>
          <cell r="J460">
            <v>164.26</v>
          </cell>
          <cell r="L460">
            <v>63.73</v>
          </cell>
          <cell r="M460">
            <v>28.24</v>
          </cell>
          <cell r="O460">
            <v>17.2</v>
          </cell>
          <cell r="R460">
            <v>192.44</v>
          </cell>
          <cell r="S460">
            <v>79.069999999999993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GERALDO MAGNO BEZERRA GOMES</v>
          </cell>
          <cell r="F461" t="str">
            <v>2 - Outros Profissionais da Saúde</v>
          </cell>
          <cell r="G461" t="str">
            <v>2234-05</v>
          </cell>
          <cell r="H461" t="str">
            <v>07/2024</v>
          </cell>
          <cell r="I461">
            <v>0</v>
          </cell>
          <cell r="J461">
            <v>487.6952</v>
          </cell>
          <cell r="L461">
            <v>0</v>
          </cell>
          <cell r="M461">
            <v>0</v>
          </cell>
          <cell r="O461">
            <v>2.15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GERLAINE KAROLINY DO NASCIMENTO MAGALHAES</v>
          </cell>
          <cell r="F462" t="str">
            <v>3 - Administrativo</v>
          </cell>
          <cell r="G462" t="str">
            <v>4110-10</v>
          </cell>
          <cell r="H462" t="str">
            <v>07/2024</v>
          </cell>
          <cell r="I462">
            <v>0</v>
          </cell>
          <cell r="J462">
            <v>151.45920000000001</v>
          </cell>
          <cell r="L462">
            <v>63.73</v>
          </cell>
          <cell r="M462">
            <v>28.24</v>
          </cell>
          <cell r="O462">
            <v>2.15</v>
          </cell>
          <cell r="R462">
            <v>192.44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GERSICA MARIA RODRIGUES DA SILVA</v>
          </cell>
          <cell r="F463" t="str">
            <v>2 - Outros Profissionais da Saúde</v>
          </cell>
          <cell r="G463" t="str">
            <v>2234-05</v>
          </cell>
          <cell r="H463" t="str">
            <v>07/2024</v>
          </cell>
          <cell r="I463">
            <v>0</v>
          </cell>
          <cell r="J463">
            <v>547.58480000000009</v>
          </cell>
          <cell r="L463">
            <v>63.73</v>
          </cell>
          <cell r="M463">
            <v>20.079999999999998</v>
          </cell>
          <cell r="O463">
            <v>2.15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GEYSISLAYNE MAYARA DA SILVA</v>
          </cell>
          <cell r="F464" t="str">
            <v>2 - Outros Profissionais da Saúde</v>
          </cell>
          <cell r="G464" t="str">
            <v>3222-05</v>
          </cell>
          <cell r="H464" t="str">
            <v>07/2024</v>
          </cell>
          <cell r="I464">
            <v>0</v>
          </cell>
          <cell r="J464">
            <v>408.58</v>
          </cell>
          <cell r="L464">
            <v>0</v>
          </cell>
          <cell r="M464">
            <v>0</v>
          </cell>
          <cell r="O464">
            <v>4.5199999999999996</v>
          </cell>
          <cell r="S464">
            <v>0</v>
          </cell>
          <cell r="U464">
            <v>0</v>
          </cell>
        </row>
        <row r="465">
          <cell r="C465" t="str">
            <v>HOSPITAL MIGUEL ARRAES - CG. Nº 023/2022</v>
          </cell>
          <cell r="E465" t="str">
            <v>GICERLY MARINHO DE MOURA</v>
          </cell>
          <cell r="F465" t="str">
            <v>2 - Outros Profissionais da Saúde</v>
          </cell>
          <cell r="G465" t="str">
            <v>3222-05</v>
          </cell>
          <cell r="H465" t="str">
            <v>07/2024</v>
          </cell>
          <cell r="I465">
            <v>0</v>
          </cell>
          <cell r="J465">
            <v>311.7192</v>
          </cell>
          <cell r="L465">
            <v>0</v>
          </cell>
          <cell r="M465">
            <v>0</v>
          </cell>
          <cell r="O465">
            <v>2.15</v>
          </cell>
          <cell r="S465">
            <v>0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GILDO REIS DA SILVA FILHO</v>
          </cell>
          <cell r="F466" t="str">
            <v>3 - Administrativo</v>
          </cell>
          <cell r="G466" t="str">
            <v>3516-05</v>
          </cell>
          <cell r="H466" t="str">
            <v>07/2024</v>
          </cell>
          <cell r="I466">
            <v>0</v>
          </cell>
          <cell r="J466">
            <v>199.97120000000001</v>
          </cell>
          <cell r="L466">
            <v>63.73</v>
          </cell>
          <cell r="M466">
            <v>30</v>
          </cell>
          <cell r="O466">
            <v>2.15</v>
          </cell>
          <cell r="R466">
            <v>381.03999999999996</v>
          </cell>
          <cell r="S466">
            <v>140.4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GILSON GOMES DE ANDRADE</v>
          </cell>
          <cell r="F467" t="str">
            <v>2 - Outros Profissionais da Saúde</v>
          </cell>
          <cell r="G467" t="str">
            <v>2235-05</v>
          </cell>
          <cell r="H467" t="str">
            <v>07/2024</v>
          </cell>
          <cell r="I467">
            <v>0</v>
          </cell>
          <cell r="J467">
            <v>430.36559999999997</v>
          </cell>
          <cell r="L467">
            <v>0</v>
          </cell>
          <cell r="M467">
            <v>0</v>
          </cell>
          <cell r="O467">
            <v>2.15</v>
          </cell>
          <cell r="S467">
            <v>0</v>
          </cell>
          <cell r="U467">
            <v>0</v>
          </cell>
        </row>
        <row r="468">
          <cell r="C468" t="str">
            <v>HOSPITAL MIGUEL ARRAES - CG. Nº 023/2022</v>
          </cell>
          <cell r="E468" t="str">
            <v>GILSON HELENO FELIX</v>
          </cell>
          <cell r="F468" t="str">
            <v>3 - Administrativo</v>
          </cell>
          <cell r="G468" t="str">
            <v>4110-10</v>
          </cell>
          <cell r="H468" t="str">
            <v>07/2024</v>
          </cell>
          <cell r="I468">
            <v>0</v>
          </cell>
          <cell r="J468">
            <v>147.08160000000001</v>
          </cell>
          <cell r="L468">
            <v>63.73</v>
          </cell>
          <cell r="M468">
            <v>30</v>
          </cell>
          <cell r="O468">
            <v>2.15</v>
          </cell>
          <cell r="R468">
            <v>176.04</v>
          </cell>
          <cell r="S468">
            <v>100.28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GILVANI MATIAS DOS SANTOS</v>
          </cell>
          <cell r="F469" t="str">
            <v>2 - Outros Profissionais da Saúde</v>
          </cell>
          <cell r="G469" t="str">
            <v>3222-05</v>
          </cell>
          <cell r="H469" t="str">
            <v>07/2024</v>
          </cell>
          <cell r="I469">
            <v>0</v>
          </cell>
          <cell r="J469">
            <v>307.23520000000002</v>
          </cell>
          <cell r="L469">
            <v>0</v>
          </cell>
          <cell r="M469">
            <v>0</v>
          </cell>
          <cell r="O469">
            <v>2.15</v>
          </cell>
          <cell r="R469">
            <v>135.04</v>
          </cell>
          <cell r="S469">
            <v>84.72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GILZA DE SOUZA NASCIMENTO</v>
          </cell>
          <cell r="F470" t="str">
            <v>2 - Outros Profissionais da Saúde</v>
          </cell>
          <cell r="G470" t="str">
            <v>3222-05</v>
          </cell>
          <cell r="H470" t="str">
            <v>07/2024</v>
          </cell>
          <cell r="I470">
            <v>0</v>
          </cell>
          <cell r="J470">
            <v>307.3664</v>
          </cell>
          <cell r="L470">
            <v>63.73</v>
          </cell>
          <cell r="M470">
            <v>28.24</v>
          </cell>
          <cell r="O470">
            <v>2.15</v>
          </cell>
          <cell r="S470">
            <v>84.72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GIOVANNA VITORIA FERREIRA DOS SANTOS</v>
          </cell>
          <cell r="F471" t="str">
            <v>3 - Administrativo</v>
          </cell>
          <cell r="G471" t="str">
            <v>4110-10</v>
          </cell>
          <cell r="H471" t="str">
            <v>07/2024</v>
          </cell>
          <cell r="I471">
            <v>0</v>
          </cell>
          <cell r="J471">
            <v>14.12</v>
          </cell>
          <cell r="L471">
            <v>0</v>
          </cell>
          <cell r="M471">
            <v>0</v>
          </cell>
          <cell r="O471">
            <v>2.15</v>
          </cell>
          <cell r="R471">
            <v>233.44</v>
          </cell>
          <cell r="S471">
            <v>42.36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GIRLENE MARIA FEIJO DO NASCIMENTO</v>
          </cell>
          <cell r="F472" t="str">
            <v>2 - Outros Profissionais da Saúde</v>
          </cell>
          <cell r="G472" t="str">
            <v>3222-05</v>
          </cell>
          <cell r="H472" t="str">
            <v>07/2024</v>
          </cell>
          <cell r="I472">
            <v>0</v>
          </cell>
          <cell r="J472">
            <v>299.5376</v>
          </cell>
          <cell r="L472">
            <v>63.73</v>
          </cell>
          <cell r="M472">
            <v>28.24</v>
          </cell>
          <cell r="O472">
            <v>2.15</v>
          </cell>
          <cell r="R472">
            <v>126.84</v>
          </cell>
          <cell r="S472">
            <v>69.89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GIRLENE MOREIRA DE FRANCA</v>
          </cell>
          <cell r="F473" t="str">
            <v>2 - Outros Profissionais da Saúde</v>
          </cell>
          <cell r="G473" t="str">
            <v>3222-05</v>
          </cell>
          <cell r="H473" t="str">
            <v>07/2024</v>
          </cell>
          <cell r="I473">
            <v>0</v>
          </cell>
          <cell r="J473">
            <v>282.892</v>
          </cell>
          <cell r="L473">
            <v>63.73</v>
          </cell>
          <cell r="M473">
            <v>28.24</v>
          </cell>
          <cell r="O473">
            <v>2.15</v>
          </cell>
          <cell r="S473">
            <v>73.42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GIRLLENE CRISTINA BARBOSA GOMES</v>
          </cell>
          <cell r="F474" t="str">
            <v>2 - Outros Profissionais da Saúde</v>
          </cell>
          <cell r="G474" t="str">
            <v>2234-05</v>
          </cell>
          <cell r="H474" t="str">
            <v>07/2024</v>
          </cell>
          <cell r="I474">
            <v>0</v>
          </cell>
          <cell r="J474">
            <v>554.68799999999999</v>
          </cell>
          <cell r="L474">
            <v>0</v>
          </cell>
          <cell r="M474">
            <v>0</v>
          </cell>
          <cell r="O474">
            <v>4.5199999999999996</v>
          </cell>
          <cell r="S474">
            <v>0</v>
          </cell>
          <cell r="U474">
            <v>45.15</v>
          </cell>
          <cell r="X474" t="str">
            <v>AUXÍLIO CRECHE</v>
          </cell>
        </row>
        <row r="475">
          <cell r="C475" t="str">
            <v>HOSPITAL MIGUEL ARRAES - CG. Nº 023/2022</v>
          </cell>
          <cell r="E475" t="str">
            <v>GISELE MARIA BERNARDO</v>
          </cell>
          <cell r="F475" t="str">
            <v>2 - Outros Profissionais da Saúde</v>
          </cell>
          <cell r="G475" t="str">
            <v>3222-05</v>
          </cell>
          <cell r="H475" t="str">
            <v>07/2024</v>
          </cell>
          <cell r="I475">
            <v>0</v>
          </cell>
          <cell r="J475">
            <v>290.42320000000001</v>
          </cell>
          <cell r="L475">
            <v>63.73</v>
          </cell>
          <cell r="M475">
            <v>28.24</v>
          </cell>
          <cell r="O475">
            <v>2.15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GISELE MINE SHINOHARA</v>
          </cell>
          <cell r="F476" t="str">
            <v>1 - Médico</v>
          </cell>
          <cell r="G476" t="str">
            <v>2251-25</v>
          </cell>
          <cell r="H476" t="str">
            <v>07/2024</v>
          </cell>
          <cell r="I476">
            <v>0</v>
          </cell>
          <cell r="J476">
            <v>379.85039999999998</v>
          </cell>
          <cell r="L476">
            <v>0</v>
          </cell>
          <cell r="M476">
            <v>0</v>
          </cell>
          <cell r="O476">
            <v>2.15</v>
          </cell>
          <cell r="S476">
            <v>0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GIVANIZE ALVES DE MORAIS SOUZA</v>
          </cell>
          <cell r="F477" t="str">
            <v>2 - Outros Profissionais da Saúde</v>
          </cell>
          <cell r="G477" t="str">
            <v>5152-05</v>
          </cell>
          <cell r="H477" t="str">
            <v>07/2024</v>
          </cell>
          <cell r="I477">
            <v>0</v>
          </cell>
          <cell r="J477">
            <v>183.90479999999999</v>
          </cell>
          <cell r="L477">
            <v>63.73</v>
          </cell>
          <cell r="M477">
            <v>30</v>
          </cell>
          <cell r="O477">
            <v>2.15</v>
          </cell>
          <cell r="R477">
            <v>126.84</v>
          </cell>
          <cell r="S477">
            <v>84.72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GLEICE KELLY COSTA DA SILVA BRITO DE AGUIAR</v>
          </cell>
          <cell r="F478" t="str">
            <v>2 - Outros Profissionais da Saúde</v>
          </cell>
          <cell r="G478" t="str">
            <v>3222-05</v>
          </cell>
          <cell r="H478" t="str">
            <v>07/2024</v>
          </cell>
          <cell r="I478">
            <v>0</v>
          </cell>
          <cell r="J478">
            <v>296.07040000000001</v>
          </cell>
          <cell r="L478">
            <v>63.73</v>
          </cell>
          <cell r="M478">
            <v>28.24</v>
          </cell>
          <cell r="O478">
            <v>2.15</v>
          </cell>
          <cell r="S478">
            <v>0</v>
          </cell>
          <cell r="U478">
            <v>69.41</v>
          </cell>
          <cell r="X478" t="str">
            <v>AUXÍLIO CRECHE</v>
          </cell>
        </row>
        <row r="479">
          <cell r="C479" t="str">
            <v>HOSPITAL MIGUEL ARRAES - CG. Nº 023/2022</v>
          </cell>
          <cell r="E479" t="str">
            <v>GLEICE LUZIA SANTOS DE SOUZA SILVA</v>
          </cell>
          <cell r="F479" t="str">
            <v>2 - Outros Profissionais da Saúde</v>
          </cell>
          <cell r="G479" t="str">
            <v>3222-05</v>
          </cell>
          <cell r="H479" t="str">
            <v>07/2024</v>
          </cell>
          <cell r="I479">
            <v>0</v>
          </cell>
          <cell r="J479">
            <v>307.3664</v>
          </cell>
          <cell r="L479">
            <v>63.73</v>
          </cell>
          <cell r="M479">
            <v>28.24</v>
          </cell>
          <cell r="O479">
            <v>2.15</v>
          </cell>
          <cell r="R479">
            <v>126.84</v>
          </cell>
          <cell r="S479">
            <v>84.72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GLEICELENE REIS DA SILVA</v>
          </cell>
          <cell r="F480" t="str">
            <v>3 - Administrativo</v>
          </cell>
          <cell r="G480" t="str">
            <v>5174-10</v>
          </cell>
          <cell r="H480" t="str">
            <v>07/2024</v>
          </cell>
          <cell r="I480">
            <v>0</v>
          </cell>
          <cell r="J480">
            <v>135.60640000000001</v>
          </cell>
          <cell r="L480">
            <v>63.73</v>
          </cell>
          <cell r="M480">
            <v>28.24</v>
          </cell>
          <cell r="O480">
            <v>2.15</v>
          </cell>
          <cell r="R480">
            <v>249.84</v>
          </cell>
          <cell r="S480">
            <v>68.62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GLEICY VIVIANE ASSIS DE SANTANA</v>
          </cell>
          <cell r="F481" t="str">
            <v>2 - Outros Profissionais da Saúde</v>
          </cell>
          <cell r="G481" t="str">
            <v>2235-05</v>
          </cell>
          <cell r="H481" t="str">
            <v>07/2024</v>
          </cell>
          <cell r="I481">
            <v>0</v>
          </cell>
          <cell r="J481">
            <v>575.072</v>
          </cell>
          <cell r="L481">
            <v>63.73</v>
          </cell>
          <cell r="M481">
            <v>2.79</v>
          </cell>
          <cell r="O481">
            <v>2.15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GLEISON DE CRISTO LEAL DE SANTANA</v>
          </cell>
          <cell r="F482" t="str">
            <v>2 - Outros Profissionais da Saúde</v>
          </cell>
          <cell r="G482" t="str">
            <v>2235-05</v>
          </cell>
          <cell r="H482" t="str">
            <v>07/2024</v>
          </cell>
          <cell r="I482">
            <v>0</v>
          </cell>
          <cell r="J482">
            <v>420.46800000000002</v>
          </cell>
          <cell r="L482">
            <v>63.73</v>
          </cell>
          <cell r="M482">
            <v>3.05</v>
          </cell>
          <cell r="O482">
            <v>2.15</v>
          </cell>
          <cell r="S482">
            <v>0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GLEYSE KELLY DA SILVA</v>
          </cell>
          <cell r="F483" t="str">
            <v>2 - Outros Profissionais da Saúde</v>
          </cell>
          <cell r="G483" t="str">
            <v>3241-15</v>
          </cell>
          <cell r="H483" t="str">
            <v>07/2024</v>
          </cell>
          <cell r="I483">
            <v>0</v>
          </cell>
          <cell r="J483">
            <v>308.10879999999997</v>
          </cell>
          <cell r="L483">
            <v>0</v>
          </cell>
          <cell r="M483">
            <v>0</v>
          </cell>
          <cell r="O483">
            <v>17.2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GLORIA CONCEICAO DE SOUZA</v>
          </cell>
          <cell r="F484" t="str">
            <v>2 - Outros Profissionais da Saúde</v>
          </cell>
          <cell r="G484" t="str">
            <v>3222-05</v>
          </cell>
          <cell r="H484" t="str">
            <v>07/2024</v>
          </cell>
          <cell r="I484">
            <v>0</v>
          </cell>
          <cell r="J484">
            <v>303.55119999999999</v>
          </cell>
          <cell r="L484">
            <v>63.73</v>
          </cell>
          <cell r="M484">
            <v>28.24</v>
          </cell>
          <cell r="O484">
            <v>2.15</v>
          </cell>
          <cell r="R484">
            <v>184.24</v>
          </cell>
          <cell r="S484">
            <v>84.72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GRACIELA SOUZA LIMA</v>
          </cell>
          <cell r="F485" t="str">
            <v>2 - Outros Profissionais da Saúde</v>
          </cell>
          <cell r="G485" t="str">
            <v>5152-05</v>
          </cell>
          <cell r="H485" t="str">
            <v>07/2024</v>
          </cell>
          <cell r="I485">
            <v>0</v>
          </cell>
          <cell r="J485">
            <v>226.06720000000001</v>
          </cell>
          <cell r="L485">
            <v>0</v>
          </cell>
          <cell r="M485">
            <v>0</v>
          </cell>
          <cell r="O485">
            <v>2.15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GRACIELY TEIXEIRA DA SILVA</v>
          </cell>
          <cell r="F486" t="str">
            <v>3 - Administrativo</v>
          </cell>
          <cell r="G486" t="str">
            <v xml:space="preserve">25210-5 </v>
          </cell>
          <cell r="H486" t="str">
            <v>07/2024</v>
          </cell>
          <cell r="I486">
            <v>0</v>
          </cell>
          <cell r="J486">
            <v>589.95040000000006</v>
          </cell>
          <cell r="L486">
            <v>0</v>
          </cell>
          <cell r="M486">
            <v>0</v>
          </cell>
          <cell r="O486">
            <v>2.15</v>
          </cell>
          <cell r="S486">
            <v>0</v>
          </cell>
          <cell r="U486">
            <v>0</v>
          </cell>
        </row>
        <row r="487">
          <cell r="C487" t="str">
            <v>HOSPITAL MIGUEL ARRAES - CG. Nº 023/2022</v>
          </cell>
          <cell r="E487" t="str">
            <v>GUILHERME AFONSO FERREIRA COELHO SILTON</v>
          </cell>
          <cell r="F487" t="str">
            <v>1 - Médico</v>
          </cell>
          <cell r="G487" t="str">
            <v>2251-25</v>
          </cell>
          <cell r="H487" t="str">
            <v>07/2024</v>
          </cell>
          <cell r="I487">
            <v>0</v>
          </cell>
          <cell r="J487">
            <v>399.08479999999997</v>
          </cell>
          <cell r="L487">
            <v>0</v>
          </cell>
          <cell r="M487">
            <v>0</v>
          </cell>
          <cell r="O487">
            <v>2.15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GUILHERME DE SA PINTO</v>
          </cell>
          <cell r="F488" t="str">
            <v>1 - Médico</v>
          </cell>
          <cell r="G488" t="str">
            <v>2251-25</v>
          </cell>
          <cell r="H488" t="str">
            <v>07/2024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4.5199999999999996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GUILHERME HENRIQUE DOS SANTOS PEREIRA</v>
          </cell>
          <cell r="F489" t="str">
            <v>2 - Outros Profissionais da Saúde</v>
          </cell>
          <cell r="G489" t="str">
            <v>2236-05</v>
          </cell>
          <cell r="H489" t="str">
            <v>07/2024</v>
          </cell>
          <cell r="I489">
            <v>0</v>
          </cell>
          <cell r="J489">
            <v>347.32960000000003</v>
          </cell>
          <cell r="L489">
            <v>63.73</v>
          </cell>
          <cell r="M489">
            <v>3.68</v>
          </cell>
          <cell r="O489">
            <v>4.5199999999999996</v>
          </cell>
          <cell r="S489">
            <v>0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GUILHERME SOUZA DE OLIVEIRA</v>
          </cell>
          <cell r="F490" t="str">
            <v>2 - Outros Profissionais da Saúde</v>
          </cell>
          <cell r="G490" t="str">
            <v>3222-05</v>
          </cell>
          <cell r="H490" t="str">
            <v>07/2024</v>
          </cell>
          <cell r="I490">
            <v>0</v>
          </cell>
          <cell r="J490">
            <v>232.43600000000001</v>
          </cell>
          <cell r="L490">
            <v>0</v>
          </cell>
          <cell r="M490">
            <v>0</v>
          </cell>
          <cell r="O490">
            <v>2.15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GUSTAVO CAVALCANTI ARRUDA</v>
          </cell>
          <cell r="F491" t="str">
            <v>1 - Médico</v>
          </cell>
          <cell r="G491" t="str">
            <v>2252-25</v>
          </cell>
          <cell r="H491" t="str">
            <v>07/2024</v>
          </cell>
          <cell r="I491">
            <v>0</v>
          </cell>
          <cell r="J491">
            <v>704.46399999999994</v>
          </cell>
          <cell r="L491">
            <v>0</v>
          </cell>
          <cell r="M491">
            <v>0</v>
          </cell>
          <cell r="O491">
            <v>2.15</v>
          </cell>
          <cell r="S491">
            <v>0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GUSTAVO HENRIQUE CHARAMBA DUTRA DE ARRUDA</v>
          </cell>
          <cell r="F492" t="str">
            <v>1 - Médico</v>
          </cell>
          <cell r="G492" t="str">
            <v>2252-25</v>
          </cell>
          <cell r="H492" t="str">
            <v>07/2024</v>
          </cell>
          <cell r="I492">
            <v>0</v>
          </cell>
          <cell r="J492">
            <v>430.50479999999999</v>
          </cell>
          <cell r="L492">
            <v>0</v>
          </cell>
          <cell r="M492">
            <v>0</v>
          </cell>
          <cell r="O492">
            <v>2.15</v>
          </cell>
          <cell r="S492">
            <v>0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GUSTAVO HENRIQUE DE LIMA GUERRA</v>
          </cell>
          <cell r="F493" t="str">
            <v>1 - Médico</v>
          </cell>
          <cell r="G493" t="str">
            <v>2251-25</v>
          </cell>
          <cell r="H493" t="str">
            <v>07/2024</v>
          </cell>
          <cell r="I493">
            <v>0</v>
          </cell>
          <cell r="J493">
            <v>354.99439999999998</v>
          </cell>
          <cell r="L493">
            <v>0</v>
          </cell>
          <cell r="M493">
            <v>0</v>
          </cell>
          <cell r="O493">
            <v>2.15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HAGARTA ESTEFANY SILVA DE LIMA</v>
          </cell>
          <cell r="F494" t="str">
            <v>2 - Outros Profissionais da Saúde</v>
          </cell>
          <cell r="G494" t="str">
            <v>3222-05</v>
          </cell>
          <cell r="H494" t="str">
            <v>07/2024</v>
          </cell>
          <cell r="I494">
            <v>0</v>
          </cell>
          <cell r="J494">
            <v>298.57600000000002</v>
          </cell>
          <cell r="L494">
            <v>0</v>
          </cell>
          <cell r="M494">
            <v>0</v>
          </cell>
          <cell r="O494">
            <v>2.15</v>
          </cell>
          <cell r="S494">
            <v>84.72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HALLAMES HENRIQUE WANDERLEY DANTAS</v>
          </cell>
          <cell r="F495" t="str">
            <v>2 - Outros Profissionais da Saúde</v>
          </cell>
          <cell r="G495" t="str">
            <v>3222-05</v>
          </cell>
          <cell r="H495" t="str">
            <v>07/2024</v>
          </cell>
          <cell r="I495">
            <v>0</v>
          </cell>
          <cell r="J495">
            <v>7.1472000000000007</v>
          </cell>
          <cell r="L495">
            <v>0</v>
          </cell>
          <cell r="M495">
            <v>0</v>
          </cell>
          <cell r="O495">
            <v>17.2</v>
          </cell>
          <cell r="S495">
            <v>0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HASLEY RENATA DA SILVA</v>
          </cell>
          <cell r="F496" t="str">
            <v>2 - Outros Profissionais da Saúde</v>
          </cell>
          <cell r="G496" t="str">
            <v>2235-05</v>
          </cell>
          <cell r="H496" t="str">
            <v>07/2024</v>
          </cell>
          <cell r="I496">
            <v>0</v>
          </cell>
          <cell r="J496">
            <v>458.20960000000002</v>
          </cell>
          <cell r="L496">
            <v>0</v>
          </cell>
          <cell r="M496">
            <v>0</v>
          </cell>
          <cell r="O496">
            <v>4.5199999999999996</v>
          </cell>
          <cell r="S496">
            <v>0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HELAINY CRISTIAN DE OLIVEIRA PESSOA</v>
          </cell>
          <cell r="F497" t="str">
            <v>2 - Outros Profissionais da Saúde</v>
          </cell>
          <cell r="G497" t="str">
            <v>2236-05</v>
          </cell>
          <cell r="H497" t="str">
            <v>07/2024</v>
          </cell>
          <cell r="I497">
            <v>0</v>
          </cell>
          <cell r="J497">
            <v>215.48159999999999</v>
          </cell>
          <cell r="L497">
            <v>63.73</v>
          </cell>
          <cell r="M497">
            <v>2.95</v>
          </cell>
          <cell r="O497">
            <v>17.2</v>
          </cell>
          <cell r="S497">
            <v>0</v>
          </cell>
          <cell r="U497">
            <v>0</v>
          </cell>
        </row>
        <row r="498">
          <cell r="C498" t="str">
            <v>HOSPITAL MIGUEL ARRAES - CG. Nº 023/2022</v>
          </cell>
          <cell r="E498" t="str">
            <v>HELIA LOPES ALVES</v>
          </cell>
          <cell r="F498" t="str">
            <v>3 - Administrativo</v>
          </cell>
          <cell r="G498" t="str">
            <v>5134-30</v>
          </cell>
          <cell r="H498" t="str">
            <v>07/2024</v>
          </cell>
          <cell r="I498">
            <v>0</v>
          </cell>
          <cell r="J498">
            <v>229.84399999999999</v>
          </cell>
          <cell r="L498">
            <v>0</v>
          </cell>
          <cell r="M498">
            <v>0</v>
          </cell>
          <cell r="O498">
            <v>17.2</v>
          </cell>
          <cell r="R498">
            <v>126.84</v>
          </cell>
          <cell r="S498">
            <v>84.72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HELLEN FERNANDA LIMA DE OLIVEIRA</v>
          </cell>
          <cell r="F499" t="str">
            <v>2 - Outros Profissionais da Saúde</v>
          </cell>
          <cell r="G499" t="str">
            <v>3241-15</v>
          </cell>
          <cell r="H499" t="str">
            <v>07/2024</v>
          </cell>
          <cell r="I499">
            <v>0</v>
          </cell>
          <cell r="J499">
            <v>301.09120000000001</v>
          </cell>
          <cell r="L499">
            <v>63.73</v>
          </cell>
          <cell r="M499">
            <v>9.64</v>
          </cell>
          <cell r="O499">
            <v>17.2</v>
          </cell>
          <cell r="R499">
            <v>192.44</v>
          </cell>
          <cell r="S499">
            <v>75.27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HENRIQUE LIMA RODRIGUES ALVES</v>
          </cell>
          <cell r="F500" t="str">
            <v>1 - Médico</v>
          </cell>
          <cell r="G500" t="str">
            <v>2251-25</v>
          </cell>
          <cell r="H500" t="str">
            <v>07/2024</v>
          </cell>
          <cell r="I500">
            <v>0</v>
          </cell>
          <cell r="J500">
            <v>424.68400000000003</v>
          </cell>
          <cell r="L500">
            <v>0</v>
          </cell>
          <cell r="M500">
            <v>0</v>
          </cell>
          <cell r="O500">
            <v>2.15</v>
          </cell>
          <cell r="S500">
            <v>0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HEWERTON ALEIXO DE OLIVEIRA</v>
          </cell>
          <cell r="F501" t="str">
            <v>2 - Outros Profissionais da Saúde</v>
          </cell>
          <cell r="G501" t="str">
            <v>5211-30</v>
          </cell>
          <cell r="H501" t="str">
            <v>07/2024</v>
          </cell>
          <cell r="I501">
            <v>0</v>
          </cell>
          <cell r="J501">
            <v>139.2328</v>
          </cell>
          <cell r="L501">
            <v>0</v>
          </cell>
          <cell r="M501">
            <v>0</v>
          </cell>
          <cell r="O501">
            <v>2.15</v>
          </cell>
          <cell r="S501">
            <v>77.849999999999994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HOBSON GOMES DE SANTANA</v>
          </cell>
          <cell r="F502" t="str">
            <v>2 - Outros Profissionais da Saúde</v>
          </cell>
          <cell r="G502" t="str">
            <v>3222-05</v>
          </cell>
          <cell r="H502" t="str">
            <v>07/2024</v>
          </cell>
          <cell r="I502">
            <v>0</v>
          </cell>
          <cell r="J502">
            <v>313.32240000000002</v>
          </cell>
          <cell r="L502">
            <v>63.73</v>
          </cell>
          <cell r="M502">
            <v>28.24</v>
          </cell>
          <cell r="O502">
            <v>4.5199999999999996</v>
          </cell>
          <cell r="S502">
            <v>84.72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HUGO CESAR RAGO ANDURAND</v>
          </cell>
          <cell r="F503" t="str">
            <v>2 - Outros Profissionais da Saúde</v>
          </cell>
          <cell r="G503" t="str">
            <v>5151-10</v>
          </cell>
          <cell r="H503" t="str">
            <v>07/2024</v>
          </cell>
          <cell r="I503">
            <v>0</v>
          </cell>
          <cell r="J503">
            <v>133.57040000000001</v>
          </cell>
          <cell r="L503">
            <v>63.73</v>
          </cell>
          <cell r="M503">
            <v>28.24</v>
          </cell>
          <cell r="O503">
            <v>4.5199999999999996</v>
          </cell>
          <cell r="R503">
            <v>118.64</v>
          </cell>
          <cell r="S503">
            <v>75.680000000000007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HUGO COENTRO GOMES LEAL</v>
          </cell>
          <cell r="F504" t="str">
            <v>1 - Médico</v>
          </cell>
          <cell r="G504" t="str">
            <v>2251-25</v>
          </cell>
          <cell r="H504" t="str">
            <v>07/2024</v>
          </cell>
          <cell r="I504">
            <v>0</v>
          </cell>
          <cell r="J504">
            <v>399.08479999999997</v>
          </cell>
          <cell r="L504">
            <v>0</v>
          </cell>
          <cell r="M504">
            <v>0</v>
          </cell>
          <cell r="O504">
            <v>2.15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IANA GOUVEIA CURSINO</v>
          </cell>
          <cell r="F505" t="str">
            <v>3 - Administrativo</v>
          </cell>
          <cell r="G505" t="str">
            <v>1423-25</v>
          </cell>
          <cell r="H505" t="str">
            <v>07/2024</v>
          </cell>
          <cell r="I505">
            <v>0</v>
          </cell>
          <cell r="J505">
            <v>356.16</v>
          </cell>
          <cell r="L505">
            <v>0</v>
          </cell>
          <cell r="M505">
            <v>0</v>
          </cell>
          <cell r="O505">
            <v>2.15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IARA VILELA DE ALMEIDA</v>
          </cell>
          <cell r="F506" t="str">
            <v>2 - Outros Profissionais da Saúde</v>
          </cell>
          <cell r="G506" t="str">
            <v>2234-05</v>
          </cell>
          <cell r="H506" t="str">
            <v>07/2024</v>
          </cell>
          <cell r="I506">
            <v>0</v>
          </cell>
          <cell r="J506">
            <v>428.02</v>
          </cell>
          <cell r="L506">
            <v>0</v>
          </cell>
          <cell r="M506">
            <v>0</v>
          </cell>
          <cell r="O506">
            <v>17.2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IGOR CAMPOS DA ROCHA CARVALHO</v>
          </cell>
          <cell r="F507" t="str">
            <v>2 - Outros Profissionais da Saúde</v>
          </cell>
          <cell r="G507" t="str">
            <v>2237-10</v>
          </cell>
          <cell r="H507" t="str">
            <v>07/2024</v>
          </cell>
          <cell r="I507">
            <v>0</v>
          </cell>
          <cell r="J507">
            <v>319.15839999999997</v>
          </cell>
          <cell r="L507">
            <v>0</v>
          </cell>
          <cell r="M507">
            <v>0</v>
          </cell>
          <cell r="O507">
            <v>2.15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IGOR DA SILVA GONDIM</v>
          </cell>
          <cell r="F508" t="str">
            <v>3 - Administrativo</v>
          </cell>
          <cell r="G508" t="str">
            <v>5174-10</v>
          </cell>
          <cell r="H508" t="str">
            <v>07/2024</v>
          </cell>
          <cell r="I508">
            <v>0</v>
          </cell>
          <cell r="J508">
            <v>118.608</v>
          </cell>
          <cell r="L508">
            <v>63.73</v>
          </cell>
          <cell r="M508">
            <v>28.24</v>
          </cell>
          <cell r="O508">
            <v>2.15</v>
          </cell>
          <cell r="R508">
            <v>135.04</v>
          </cell>
          <cell r="S508">
            <v>84.72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IGOR HENRIQUE DE SOUSA SANTOS</v>
          </cell>
          <cell r="F509" t="str">
            <v>3 - Administrativo</v>
          </cell>
          <cell r="G509" t="str">
            <v>1231-10</v>
          </cell>
          <cell r="H509" t="str">
            <v>07/2024</v>
          </cell>
          <cell r="I509">
            <v>0</v>
          </cell>
          <cell r="J509">
            <v>1356.0640000000001</v>
          </cell>
          <cell r="L509">
            <v>0</v>
          </cell>
          <cell r="M509">
            <v>0</v>
          </cell>
          <cell r="O509">
            <v>2.15</v>
          </cell>
          <cell r="S509">
            <v>0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IKAMAAN ALBUQUERQUE DA SILVA</v>
          </cell>
          <cell r="F510" t="str">
            <v>2 - Outros Profissionais da Saúde</v>
          </cell>
          <cell r="G510" t="str">
            <v>3222-05</v>
          </cell>
          <cell r="H510" t="str">
            <v>07/2024</v>
          </cell>
          <cell r="I510">
            <v>0</v>
          </cell>
          <cell r="J510">
            <v>301.61439999999999</v>
          </cell>
          <cell r="L510">
            <v>0</v>
          </cell>
          <cell r="M510">
            <v>0</v>
          </cell>
          <cell r="O510">
            <v>17.2</v>
          </cell>
          <cell r="S510">
            <v>0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ILKA ALVES MONTEIRO</v>
          </cell>
          <cell r="F511" t="str">
            <v>2 - Outros Profissionais da Saúde</v>
          </cell>
          <cell r="G511" t="str">
            <v>2516-05</v>
          </cell>
          <cell r="H511" t="str">
            <v>07/2024</v>
          </cell>
          <cell r="I511">
            <v>0</v>
          </cell>
          <cell r="J511">
            <v>409.62240000000003</v>
          </cell>
          <cell r="L511">
            <v>63.73</v>
          </cell>
          <cell r="M511">
            <v>30</v>
          </cell>
          <cell r="O511">
            <v>2.15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INALDA JULIANI FERREIRA DOS SANTOS</v>
          </cell>
          <cell r="F512" t="str">
            <v>2 - Outros Profissionais da Saúde</v>
          </cell>
          <cell r="G512" t="str">
            <v>2235-05</v>
          </cell>
          <cell r="H512" t="str">
            <v>07/2024</v>
          </cell>
          <cell r="I512">
            <v>0</v>
          </cell>
          <cell r="J512">
            <v>435.32080000000002</v>
          </cell>
          <cell r="L512">
            <v>0</v>
          </cell>
          <cell r="M512">
            <v>0</v>
          </cell>
          <cell r="O512">
            <v>2.15</v>
          </cell>
          <cell r="R512">
            <v>192.44</v>
          </cell>
          <cell r="S512">
            <v>111.54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INGRID STEFANNE MELLO LOPES</v>
          </cell>
          <cell r="F513" t="str">
            <v>1 - Médico</v>
          </cell>
          <cell r="G513" t="str">
            <v>2251-25</v>
          </cell>
          <cell r="H513" t="str">
            <v>07/2024</v>
          </cell>
          <cell r="I513">
            <v>0</v>
          </cell>
          <cell r="J513">
            <v>400.23520000000002</v>
          </cell>
          <cell r="L513">
            <v>0</v>
          </cell>
          <cell r="M513">
            <v>0</v>
          </cell>
          <cell r="O513">
            <v>2.15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IONETE AMANCIO DOS SANTOS</v>
          </cell>
          <cell r="F514" t="str">
            <v>3 - Administrativo</v>
          </cell>
          <cell r="G514" t="str">
            <v>5174-10</v>
          </cell>
          <cell r="H514" t="str">
            <v>07/2024</v>
          </cell>
          <cell r="I514">
            <v>0</v>
          </cell>
          <cell r="J514">
            <v>123.6344</v>
          </cell>
          <cell r="L514">
            <v>63.73</v>
          </cell>
          <cell r="M514">
            <v>28.24</v>
          </cell>
          <cell r="O514">
            <v>2.15</v>
          </cell>
          <cell r="S514">
            <v>84.72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IRACEMA SILVA DO CARMO NUNES</v>
          </cell>
          <cell r="F515" t="str">
            <v>2 - Outros Profissionais da Saúde</v>
          </cell>
          <cell r="G515" t="str">
            <v>3222-05</v>
          </cell>
          <cell r="H515" t="str">
            <v>07/2024</v>
          </cell>
          <cell r="I515">
            <v>0</v>
          </cell>
          <cell r="J515">
            <v>296.07040000000001</v>
          </cell>
          <cell r="L515">
            <v>0</v>
          </cell>
          <cell r="M515">
            <v>0</v>
          </cell>
          <cell r="O515">
            <v>2.15</v>
          </cell>
          <cell r="R515">
            <v>135.04</v>
          </cell>
          <cell r="S515">
            <v>84.72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IRACEMA SILVA MEIRELES SUZANO</v>
          </cell>
          <cell r="F516" t="str">
            <v>2 - Outros Profissionais da Saúde</v>
          </cell>
          <cell r="G516" t="str">
            <v>2235-05</v>
          </cell>
          <cell r="H516" t="str">
            <v>07/2024</v>
          </cell>
          <cell r="I516">
            <v>0</v>
          </cell>
          <cell r="J516">
            <v>458.73120000000011</v>
          </cell>
          <cell r="L516">
            <v>0</v>
          </cell>
          <cell r="M516">
            <v>0</v>
          </cell>
          <cell r="O516">
            <v>2.15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IRAN HONORATO DA SILVA</v>
          </cell>
          <cell r="F517" t="str">
            <v>3 - Administrativo</v>
          </cell>
          <cell r="G517" t="str">
            <v>5174-10</v>
          </cell>
          <cell r="H517" t="str">
            <v>07/2024</v>
          </cell>
          <cell r="I517">
            <v>0</v>
          </cell>
          <cell r="J517">
            <v>127.3368</v>
          </cell>
          <cell r="L517">
            <v>63.73</v>
          </cell>
          <cell r="M517">
            <v>28.24</v>
          </cell>
          <cell r="O517">
            <v>2.15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IRIS MICHELINY BATISTA DA SILVA SANTOS</v>
          </cell>
          <cell r="F518" t="str">
            <v>2 - Outros Profissionais da Saúde</v>
          </cell>
          <cell r="G518" t="str">
            <v>3222-05</v>
          </cell>
          <cell r="H518" t="str">
            <v>07/2024</v>
          </cell>
          <cell r="I518">
            <v>0</v>
          </cell>
          <cell r="J518">
            <v>275.81760000000003</v>
          </cell>
          <cell r="L518">
            <v>0</v>
          </cell>
          <cell r="M518">
            <v>0</v>
          </cell>
          <cell r="O518">
            <v>4.5199999999999996</v>
          </cell>
          <cell r="R518">
            <v>126.84</v>
          </cell>
          <cell r="S518">
            <v>48.01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IRYS FELIPE DA SILVA</v>
          </cell>
          <cell r="F519" t="str">
            <v>2 - Outros Profissionais da Saúde</v>
          </cell>
          <cell r="G519" t="str">
            <v>2235-05</v>
          </cell>
          <cell r="H519" t="str">
            <v>07/2024</v>
          </cell>
          <cell r="I519">
            <v>0</v>
          </cell>
          <cell r="J519">
            <v>680.32960000000003</v>
          </cell>
          <cell r="L519">
            <v>63.73</v>
          </cell>
          <cell r="M519">
            <v>3.59</v>
          </cell>
          <cell r="O519">
            <v>17.2</v>
          </cell>
          <cell r="S519">
            <v>0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ISABEL MICHELY DA SILVA GALVAO DE MELO</v>
          </cell>
          <cell r="F520" t="str">
            <v>2 - Outros Profissionais da Saúde</v>
          </cell>
          <cell r="G520" t="str">
            <v>2237-10</v>
          </cell>
          <cell r="H520" t="str">
            <v>07/2024</v>
          </cell>
          <cell r="I520">
            <v>0</v>
          </cell>
          <cell r="J520">
            <v>291.56</v>
          </cell>
          <cell r="L520">
            <v>0</v>
          </cell>
          <cell r="M520">
            <v>0</v>
          </cell>
          <cell r="O520">
            <v>2.15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ISABELA DE ARAUJO SILVA</v>
          </cell>
          <cell r="F521" t="str">
            <v>2 - Outros Profissionais da Saúde</v>
          </cell>
          <cell r="G521" t="str">
            <v>5211-30</v>
          </cell>
          <cell r="H521" t="str">
            <v>07/2024</v>
          </cell>
          <cell r="I521">
            <v>0</v>
          </cell>
          <cell r="J521">
            <v>198.01519999999999</v>
          </cell>
          <cell r="L521">
            <v>0</v>
          </cell>
          <cell r="M521">
            <v>0</v>
          </cell>
          <cell r="O521">
            <v>2.15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ISABELA DIDIER SILVA</v>
          </cell>
          <cell r="F522" t="str">
            <v>1 - Médico</v>
          </cell>
          <cell r="G522" t="str">
            <v>2251-25</v>
          </cell>
          <cell r="H522" t="str">
            <v>07/2024</v>
          </cell>
          <cell r="I522">
            <v>0</v>
          </cell>
          <cell r="J522">
            <v>368.94080000000002</v>
          </cell>
          <cell r="L522">
            <v>0</v>
          </cell>
          <cell r="M522">
            <v>0</v>
          </cell>
          <cell r="O522">
            <v>4.5199999999999996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ISABELLA CONCEICAO OLIVEIRA DE SOUZA</v>
          </cell>
          <cell r="F523" t="str">
            <v>2 - Outros Profissionais da Saúde</v>
          </cell>
          <cell r="G523" t="str">
            <v>2236-05</v>
          </cell>
          <cell r="H523" t="str">
            <v>07/2024</v>
          </cell>
          <cell r="I523">
            <v>0</v>
          </cell>
          <cell r="J523">
            <v>278.68400000000003</v>
          </cell>
          <cell r="L523">
            <v>0</v>
          </cell>
          <cell r="M523">
            <v>0</v>
          </cell>
          <cell r="O523">
            <v>2.15</v>
          </cell>
          <cell r="S523">
            <v>0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ISADORA CRISTINA ALVES DA SILVA MARINHO</v>
          </cell>
          <cell r="F524" t="str">
            <v>2 - Outros Profissionais da Saúde</v>
          </cell>
          <cell r="G524" t="str">
            <v>3222-05</v>
          </cell>
          <cell r="H524" t="str">
            <v>07/2024</v>
          </cell>
          <cell r="I524">
            <v>0</v>
          </cell>
          <cell r="J524">
            <v>357.58479999999997</v>
          </cell>
          <cell r="L524">
            <v>63.73</v>
          </cell>
          <cell r="M524">
            <v>28.24</v>
          </cell>
          <cell r="O524">
            <v>2.15</v>
          </cell>
          <cell r="R524">
            <v>135.04</v>
          </cell>
          <cell r="S524">
            <v>84.72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ISAIAS MARCELINO DA SILVA</v>
          </cell>
          <cell r="F525" t="str">
            <v>2 - Outros Profissionais da Saúde</v>
          </cell>
          <cell r="G525" t="str">
            <v>3222-05</v>
          </cell>
          <cell r="H525" t="str">
            <v>07/2024</v>
          </cell>
          <cell r="I525">
            <v>0</v>
          </cell>
          <cell r="J525">
            <v>313.6712</v>
          </cell>
          <cell r="L525">
            <v>63.73</v>
          </cell>
          <cell r="M525">
            <v>28.24</v>
          </cell>
          <cell r="O525">
            <v>4.5199999999999996</v>
          </cell>
          <cell r="S525">
            <v>84.72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ISAIAS MARTINS CAVALCANTE</v>
          </cell>
          <cell r="F526" t="str">
            <v>3 - Administrativo</v>
          </cell>
          <cell r="G526" t="str">
            <v>4141-05</v>
          </cell>
          <cell r="H526" t="str">
            <v>07/2024</v>
          </cell>
          <cell r="I526">
            <v>0</v>
          </cell>
          <cell r="J526">
            <v>205.36</v>
          </cell>
          <cell r="L526">
            <v>0</v>
          </cell>
          <cell r="M526">
            <v>0</v>
          </cell>
          <cell r="O526">
            <v>2.15</v>
          </cell>
          <cell r="R526">
            <v>192.44</v>
          </cell>
          <cell r="S526">
            <v>154.02000000000001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ITALO MAFRA DE OLIVEIRA</v>
          </cell>
          <cell r="F527" t="str">
            <v>1 - Médico</v>
          </cell>
          <cell r="G527" t="str">
            <v>2251-25</v>
          </cell>
          <cell r="H527" t="str">
            <v>07/2024</v>
          </cell>
          <cell r="I527">
            <v>0</v>
          </cell>
          <cell r="J527">
            <v>234.00319999999999</v>
          </cell>
          <cell r="L527">
            <v>0</v>
          </cell>
          <cell r="M527">
            <v>0</v>
          </cell>
          <cell r="O527">
            <v>2.15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IVAN NOGUEIRA VELOSO</v>
          </cell>
          <cell r="F528" t="str">
            <v>3 - Administrativo</v>
          </cell>
          <cell r="G528" t="str">
            <v>5142-25</v>
          </cell>
          <cell r="H528" t="str">
            <v>07/2024</v>
          </cell>
          <cell r="I528">
            <v>0</v>
          </cell>
          <cell r="J528">
            <v>136.95599999999999</v>
          </cell>
          <cell r="L528">
            <v>0</v>
          </cell>
          <cell r="M528">
            <v>0</v>
          </cell>
          <cell r="O528">
            <v>17.2</v>
          </cell>
          <cell r="R528">
            <v>126.84</v>
          </cell>
          <cell r="S528">
            <v>84.72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IVANETE RIBEIRO DA SILVA</v>
          </cell>
          <cell r="F529" t="str">
            <v>3 - Administrativo</v>
          </cell>
          <cell r="G529" t="str">
            <v>5134-30</v>
          </cell>
          <cell r="H529" t="str">
            <v>07/2024</v>
          </cell>
          <cell r="I529">
            <v>0</v>
          </cell>
          <cell r="J529">
            <v>171.04159999999999</v>
          </cell>
          <cell r="L529">
            <v>0</v>
          </cell>
          <cell r="M529">
            <v>0</v>
          </cell>
          <cell r="O529">
            <v>4.5199999999999996</v>
          </cell>
          <cell r="R529">
            <v>126.84</v>
          </cell>
          <cell r="S529">
            <v>84.72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IVANICE SOUZA DA SILVA</v>
          </cell>
          <cell r="F530" t="str">
            <v>2 - Outros Profissionais da Saúde</v>
          </cell>
          <cell r="G530" t="str">
            <v>3222-05</v>
          </cell>
          <cell r="H530" t="str">
            <v>07/2024</v>
          </cell>
          <cell r="I530">
            <v>0</v>
          </cell>
          <cell r="J530">
            <v>284.2928</v>
          </cell>
          <cell r="L530">
            <v>0</v>
          </cell>
          <cell r="M530">
            <v>0</v>
          </cell>
          <cell r="O530">
            <v>2.15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IVIANE KELY SENA DO NASCIMENTO</v>
          </cell>
          <cell r="F531" t="str">
            <v>2 - Outros Profissionais da Saúde</v>
          </cell>
          <cell r="G531" t="str">
            <v>2235-05</v>
          </cell>
          <cell r="H531" t="str">
            <v>07/2024</v>
          </cell>
          <cell r="I531">
            <v>0</v>
          </cell>
          <cell r="J531">
            <v>471.14080000000001</v>
          </cell>
          <cell r="L531">
            <v>63.73</v>
          </cell>
          <cell r="M531">
            <v>3.59</v>
          </cell>
          <cell r="O531">
            <v>2.15</v>
          </cell>
          <cell r="S531">
            <v>0</v>
          </cell>
          <cell r="U531">
            <v>120.26</v>
          </cell>
          <cell r="X531" t="str">
            <v>AUXÍLIO CRECHE</v>
          </cell>
        </row>
        <row r="532">
          <cell r="C532" t="str">
            <v>HOSPITAL MIGUEL ARRAES - CG. Nº 023/2022</v>
          </cell>
          <cell r="E532" t="str">
            <v>IZA REBEKA BEZERRA</v>
          </cell>
          <cell r="F532" t="str">
            <v>2 - Outros Profissionais da Saúde</v>
          </cell>
          <cell r="G532" t="str">
            <v>5211-30</v>
          </cell>
          <cell r="H532" t="str">
            <v>07/2024</v>
          </cell>
          <cell r="I532">
            <v>0</v>
          </cell>
          <cell r="J532">
            <v>124.56</v>
          </cell>
          <cell r="L532">
            <v>63.73</v>
          </cell>
          <cell r="M532">
            <v>31.14</v>
          </cell>
          <cell r="O532">
            <v>2.15</v>
          </cell>
          <cell r="R532">
            <v>135.04</v>
          </cell>
          <cell r="S532">
            <v>93.42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IZABELE MARIA BARBOSA SILVA MOTTA</v>
          </cell>
          <cell r="F533" t="str">
            <v>2 - Outros Profissionais da Saúde</v>
          </cell>
          <cell r="G533" t="str">
            <v>2235-05</v>
          </cell>
          <cell r="H533" t="str">
            <v>07/2024</v>
          </cell>
          <cell r="I533">
            <v>0</v>
          </cell>
          <cell r="J533">
            <v>496.6096</v>
          </cell>
          <cell r="L533">
            <v>0</v>
          </cell>
          <cell r="M533">
            <v>0</v>
          </cell>
          <cell r="O533">
            <v>17.2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IZABELLA CLEMENTINO DE OLIVEIRA TAVARES RABELO</v>
          </cell>
          <cell r="F534" t="str">
            <v>2 - Outros Profissionais da Saúde</v>
          </cell>
          <cell r="G534" t="str">
            <v>2237-10</v>
          </cell>
          <cell r="H534" t="str">
            <v>07/2024</v>
          </cell>
          <cell r="I534">
            <v>0</v>
          </cell>
          <cell r="J534">
            <v>281.0104</v>
          </cell>
          <cell r="L534">
            <v>0</v>
          </cell>
          <cell r="M534">
            <v>0</v>
          </cell>
          <cell r="O534">
            <v>2.15</v>
          </cell>
          <cell r="R534">
            <v>381.03999999999996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IZABELLE DE ARAUJO VILAR</v>
          </cell>
          <cell r="F535" t="str">
            <v>2 - Outros Profissionais da Saúde</v>
          </cell>
          <cell r="G535" t="str">
            <v>3241-15</v>
          </cell>
          <cell r="H535" t="str">
            <v>07/2024</v>
          </cell>
          <cell r="I535">
            <v>0</v>
          </cell>
          <cell r="J535">
            <v>300.7568</v>
          </cell>
          <cell r="L535">
            <v>63.73</v>
          </cell>
          <cell r="M535">
            <v>14.46</v>
          </cell>
          <cell r="O535">
            <v>2.15</v>
          </cell>
          <cell r="R535">
            <v>69.44</v>
          </cell>
          <cell r="S535">
            <v>65.599999999999994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JAASIEL SOBREIRA DE ALBUQUERQUE</v>
          </cell>
          <cell r="F536" t="str">
            <v>2 - Outros Profissionais da Saúde</v>
          </cell>
          <cell r="G536" t="str">
            <v>5151-10</v>
          </cell>
          <cell r="H536" t="str">
            <v>07/2024</v>
          </cell>
          <cell r="I536">
            <v>0</v>
          </cell>
          <cell r="J536">
            <v>161.80000000000001</v>
          </cell>
          <cell r="L536">
            <v>0</v>
          </cell>
          <cell r="M536">
            <v>0</v>
          </cell>
          <cell r="O536">
            <v>2.15</v>
          </cell>
          <cell r="S536">
            <v>84.72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JAAZIEL ALVES DE SOUZA MONTEIRO</v>
          </cell>
          <cell r="F537" t="str">
            <v>2 - Outros Profissionais da Saúde</v>
          </cell>
          <cell r="G537" t="str">
            <v>3222-05</v>
          </cell>
          <cell r="H537" t="str">
            <v>07/2024</v>
          </cell>
          <cell r="I537">
            <v>0</v>
          </cell>
          <cell r="J537">
            <v>311.99439999999998</v>
          </cell>
          <cell r="L537">
            <v>63.73</v>
          </cell>
          <cell r="M537">
            <v>28.24</v>
          </cell>
          <cell r="O537">
            <v>4.5199999999999996</v>
          </cell>
          <cell r="R537">
            <v>126.84</v>
          </cell>
          <cell r="S537">
            <v>84.72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JACIARA MAYARA DA SILVA MENDONCA</v>
          </cell>
          <cell r="F538" t="str">
            <v>2 - Outros Profissionais da Saúde</v>
          </cell>
          <cell r="G538" t="str">
            <v>3222-05</v>
          </cell>
          <cell r="H538" t="str">
            <v>07/2024</v>
          </cell>
          <cell r="I538">
            <v>0</v>
          </cell>
          <cell r="J538">
            <v>306.05200000000002</v>
          </cell>
          <cell r="L538">
            <v>63.73</v>
          </cell>
          <cell r="M538">
            <v>28.24</v>
          </cell>
          <cell r="O538">
            <v>2.15</v>
          </cell>
          <cell r="R538">
            <v>126.84</v>
          </cell>
          <cell r="S538">
            <v>84.72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JACIENE PEREIRA DA SILVA</v>
          </cell>
          <cell r="F539" t="str">
            <v>2 - Outros Profissionais da Saúde</v>
          </cell>
          <cell r="G539" t="str">
            <v>5211-30</v>
          </cell>
          <cell r="H539" t="str">
            <v>07/2024</v>
          </cell>
          <cell r="I539">
            <v>0</v>
          </cell>
          <cell r="J539">
            <v>126.74079999999999</v>
          </cell>
          <cell r="L539">
            <v>0</v>
          </cell>
          <cell r="M539">
            <v>0</v>
          </cell>
          <cell r="O539">
            <v>2.15</v>
          </cell>
          <cell r="R539">
            <v>249.84</v>
          </cell>
          <cell r="S539">
            <v>84.08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JACILENE CESARIO DO ESPIRITO SANTO SILVA</v>
          </cell>
          <cell r="F540" t="str">
            <v>2 - Outros Profissionais da Saúde</v>
          </cell>
          <cell r="G540" t="str">
            <v>3222-05</v>
          </cell>
          <cell r="H540" t="str">
            <v>07/2024</v>
          </cell>
          <cell r="I540">
            <v>0</v>
          </cell>
          <cell r="J540">
            <v>295.6936</v>
          </cell>
          <cell r="L540">
            <v>63.73</v>
          </cell>
          <cell r="M540">
            <v>28.24</v>
          </cell>
          <cell r="O540">
            <v>4.5199999999999996</v>
          </cell>
          <cell r="S540">
            <v>82.74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JACILENE SOARES DE OLIVEIRA</v>
          </cell>
          <cell r="F541" t="str">
            <v>2 - Outros Profissionais da Saúde</v>
          </cell>
          <cell r="G541" t="str">
            <v>3222-05</v>
          </cell>
          <cell r="H541" t="str">
            <v>07/2024</v>
          </cell>
          <cell r="I541">
            <v>0</v>
          </cell>
          <cell r="J541">
            <v>313.03440000000001</v>
          </cell>
          <cell r="L541">
            <v>63.73</v>
          </cell>
          <cell r="M541">
            <v>28.24</v>
          </cell>
          <cell r="O541">
            <v>2.15</v>
          </cell>
          <cell r="R541">
            <v>135.04</v>
          </cell>
          <cell r="S541">
            <v>84.72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JACIONE TAVARES DOS SANTOS</v>
          </cell>
          <cell r="F542" t="str">
            <v>2 - Outros Profissionais da Saúde</v>
          </cell>
          <cell r="G542" t="str">
            <v>3222-05</v>
          </cell>
          <cell r="H542" t="str">
            <v>07/2024</v>
          </cell>
          <cell r="I542">
            <v>0</v>
          </cell>
          <cell r="J542">
            <v>310.6336</v>
          </cell>
          <cell r="L542">
            <v>0</v>
          </cell>
          <cell r="M542">
            <v>0</v>
          </cell>
          <cell r="O542">
            <v>2.15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JACKELINE EVELYN FERREIRA DE LIMA SILVA</v>
          </cell>
          <cell r="F543" t="str">
            <v>3 - Administrativo</v>
          </cell>
          <cell r="G543" t="str">
            <v>4110-10</v>
          </cell>
          <cell r="H543" t="str">
            <v>07/2024</v>
          </cell>
          <cell r="I543">
            <v>0</v>
          </cell>
          <cell r="J543">
            <v>135.30959999999999</v>
          </cell>
          <cell r="L543">
            <v>63.73</v>
          </cell>
          <cell r="M543">
            <v>28.24</v>
          </cell>
          <cell r="O543">
            <v>2.15</v>
          </cell>
          <cell r="S543">
            <v>84.72</v>
          </cell>
          <cell r="U543">
            <v>80.95</v>
          </cell>
          <cell r="X543" t="str">
            <v>AUXÍLIO CRECHE</v>
          </cell>
        </row>
        <row r="544">
          <cell r="C544" t="str">
            <v>HOSPITAL MIGUEL ARRAES - CG. Nº 023/2022</v>
          </cell>
          <cell r="E544" t="str">
            <v>JACYARA PETRONIA SIMOES DA SILVA</v>
          </cell>
          <cell r="F544" t="str">
            <v>2 - Outros Profissionais da Saúde</v>
          </cell>
          <cell r="G544" t="str">
            <v>3222-05</v>
          </cell>
          <cell r="H544" t="str">
            <v>07/2024</v>
          </cell>
          <cell r="I544">
            <v>0</v>
          </cell>
          <cell r="J544">
            <v>311.75279999999998</v>
          </cell>
          <cell r="L544">
            <v>0</v>
          </cell>
          <cell r="M544">
            <v>0</v>
          </cell>
          <cell r="O544">
            <v>2.15</v>
          </cell>
          <cell r="S544">
            <v>84.72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JADISON VIEIRA DE OLIVEIRA</v>
          </cell>
          <cell r="F545" t="str">
            <v>3 - Administrativo</v>
          </cell>
          <cell r="G545" t="str">
            <v>2526-05</v>
          </cell>
          <cell r="H545" t="str">
            <v>07/2024</v>
          </cell>
          <cell r="I545">
            <v>0</v>
          </cell>
          <cell r="J545">
            <v>226.012</v>
          </cell>
          <cell r="L545">
            <v>63.73</v>
          </cell>
          <cell r="M545">
            <v>30</v>
          </cell>
          <cell r="O545">
            <v>2.15</v>
          </cell>
          <cell r="R545">
            <v>126.84</v>
          </cell>
          <cell r="S545">
            <v>123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JAILSON SOUZA DE CARVALHO</v>
          </cell>
          <cell r="F546" t="str">
            <v>2 - Outros Profissionais da Saúde</v>
          </cell>
          <cell r="G546" t="str">
            <v>3222-05</v>
          </cell>
          <cell r="H546" t="str">
            <v>07/2024</v>
          </cell>
          <cell r="I546">
            <v>0</v>
          </cell>
          <cell r="J546">
            <v>296.07040000000001</v>
          </cell>
          <cell r="L546">
            <v>63.73</v>
          </cell>
          <cell r="M546">
            <v>28.24</v>
          </cell>
          <cell r="O546">
            <v>2.15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JANAINA MARIA DE LIMA</v>
          </cell>
          <cell r="F547" t="str">
            <v>2 - Outros Profissionais da Saúde</v>
          </cell>
          <cell r="G547" t="str">
            <v>3222-05</v>
          </cell>
          <cell r="H547" t="str">
            <v>07/2024</v>
          </cell>
          <cell r="I547">
            <v>0</v>
          </cell>
          <cell r="J547">
            <v>366.65039999999999</v>
          </cell>
          <cell r="L547">
            <v>63.73</v>
          </cell>
          <cell r="M547">
            <v>28.24</v>
          </cell>
          <cell r="O547">
            <v>2.15</v>
          </cell>
          <cell r="R547">
            <v>12.04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JANAINA SAMUEL DA SILVA</v>
          </cell>
          <cell r="F548" t="str">
            <v>3 - Administrativo</v>
          </cell>
          <cell r="G548" t="str">
            <v>5135-05</v>
          </cell>
          <cell r="H548" t="str">
            <v>07/2024</v>
          </cell>
          <cell r="I548">
            <v>0</v>
          </cell>
          <cell r="J548">
            <v>208.1952</v>
          </cell>
          <cell r="L548">
            <v>0</v>
          </cell>
          <cell r="M548">
            <v>0</v>
          </cell>
          <cell r="O548">
            <v>2.15</v>
          </cell>
          <cell r="R548">
            <v>12.04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JANAINA SANTOS JARDIM DE SA</v>
          </cell>
          <cell r="F549" t="str">
            <v>2 - Outros Profissionais da Saúde</v>
          </cell>
          <cell r="G549" t="str">
            <v>5211-30</v>
          </cell>
          <cell r="H549" t="str">
            <v>07/2024</v>
          </cell>
          <cell r="I549">
            <v>0</v>
          </cell>
          <cell r="J549">
            <v>152.91679999999999</v>
          </cell>
          <cell r="L549">
            <v>0</v>
          </cell>
          <cell r="M549">
            <v>0</v>
          </cell>
          <cell r="O549">
            <v>2.15</v>
          </cell>
          <cell r="R549">
            <v>135.04</v>
          </cell>
          <cell r="S549">
            <v>85.48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JANAINA SILVA DO VALE</v>
          </cell>
          <cell r="F550" t="str">
            <v>3 - Administrativo</v>
          </cell>
          <cell r="G550" t="str">
            <v>4110-10</v>
          </cell>
          <cell r="H550" t="str">
            <v>07/2024</v>
          </cell>
          <cell r="I550">
            <v>0</v>
          </cell>
          <cell r="J550">
            <v>119.1992</v>
          </cell>
          <cell r="L550">
            <v>63.73</v>
          </cell>
          <cell r="M550">
            <v>28.24</v>
          </cell>
          <cell r="O550">
            <v>2.15</v>
          </cell>
          <cell r="R550">
            <v>126.84</v>
          </cell>
          <cell r="S550">
            <v>84.72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JANDERSON FRANKLIN SALVADOR DE MENDONCA</v>
          </cell>
          <cell r="F551" t="str">
            <v>2 - Outros Profissionais da Saúde</v>
          </cell>
          <cell r="G551" t="str">
            <v>3222-05</v>
          </cell>
          <cell r="H551" t="str">
            <v>07/2024</v>
          </cell>
          <cell r="I551">
            <v>0</v>
          </cell>
          <cell r="J551">
            <v>169.44</v>
          </cell>
          <cell r="L551">
            <v>0</v>
          </cell>
          <cell r="M551">
            <v>0</v>
          </cell>
          <cell r="O551">
            <v>2.15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JANE CLEIDE DE LIMA SILVA</v>
          </cell>
          <cell r="F552" t="str">
            <v>2 - Outros Profissionais da Saúde</v>
          </cell>
          <cell r="G552" t="str">
            <v>3222-05</v>
          </cell>
          <cell r="H552" t="str">
            <v>07/2024</v>
          </cell>
          <cell r="I552">
            <v>0</v>
          </cell>
          <cell r="J552">
            <v>278.83760000000001</v>
          </cell>
          <cell r="L552">
            <v>0</v>
          </cell>
          <cell r="M552">
            <v>0</v>
          </cell>
          <cell r="O552">
            <v>2.15</v>
          </cell>
          <cell r="R552">
            <v>126.84</v>
          </cell>
          <cell r="S552">
            <v>84.72</v>
          </cell>
          <cell r="U552">
            <v>69.41</v>
          </cell>
          <cell r="X552" t="str">
            <v>AUXÍLIO CRECHE</v>
          </cell>
        </row>
        <row r="553">
          <cell r="C553" t="str">
            <v>HOSPITAL MIGUEL ARRAES - CG. Nº 023/2022</v>
          </cell>
          <cell r="E553" t="str">
            <v>JANINE ALVES DE SOUZA LUCENA</v>
          </cell>
          <cell r="F553" t="str">
            <v>2 - Outros Profissionais da Saúde</v>
          </cell>
          <cell r="G553" t="str">
            <v>3222-05</v>
          </cell>
          <cell r="H553" t="str">
            <v>07/2024</v>
          </cell>
          <cell r="I553">
            <v>0</v>
          </cell>
          <cell r="J553">
            <v>282.00400000000002</v>
          </cell>
          <cell r="L553">
            <v>0</v>
          </cell>
          <cell r="M553">
            <v>0</v>
          </cell>
          <cell r="O553">
            <v>2.15</v>
          </cell>
          <cell r="S553">
            <v>0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JAQUELINE BRAZ DA SILVA</v>
          </cell>
          <cell r="F554" t="str">
            <v>2 - Outros Profissionais da Saúde</v>
          </cell>
          <cell r="G554" t="str">
            <v>2235-05</v>
          </cell>
          <cell r="H554" t="str">
            <v>07/2024</v>
          </cell>
          <cell r="I554">
            <v>0</v>
          </cell>
          <cell r="J554">
            <v>391.04800000000012</v>
          </cell>
          <cell r="L554">
            <v>63.73</v>
          </cell>
          <cell r="M554">
            <v>2.79</v>
          </cell>
          <cell r="O554">
            <v>2.15</v>
          </cell>
          <cell r="S554">
            <v>0</v>
          </cell>
          <cell r="U554">
            <v>184.4</v>
          </cell>
          <cell r="X554" t="str">
            <v>AUXÍLIO CRECHE</v>
          </cell>
        </row>
        <row r="555">
          <cell r="C555" t="str">
            <v>HOSPITAL MIGUEL ARRAES - CG. Nº 023/2022</v>
          </cell>
          <cell r="E555" t="str">
            <v>JAQUELINE LIRA DA SILVA</v>
          </cell>
          <cell r="F555" t="str">
            <v>2 - Outros Profissionais da Saúde</v>
          </cell>
          <cell r="G555" t="str">
            <v>2516-05</v>
          </cell>
          <cell r="H555" t="str">
            <v>07/2024</v>
          </cell>
          <cell r="I555">
            <v>0</v>
          </cell>
          <cell r="J555">
            <v>233.27600000000001</v>
          </cell>
          <cell r="L555">
            <v>0</v>
          </cell>
          <cell r="M555">
            <v>0</v>
          </cell>
          <cell r="O555">
            <v>2.15</v>
          </cell>
          <cell r="S555">
            <v>0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JAQUELINE MARIA DA SILVA DOS SANTOS</v>
          </cell>
          <cell r="F556" t="str">
            <v>3 - Administrativo</v>
          </cell>
          <cell r="G556" t="str">
            <v>4110-10</v>
          </cell>
          <cell r="H556" t="str">
            <v>07/2024</v>
          </cell>
          <cell r="I556">
            <v>0</v>
          </cell>
          <cell r="J556">
            <v>122.1</v>
          </cell>
          <cell r="L556">
            <v>63.73</v>
          </cell>
          <cell r="M556">
            <v>28.24</v>
          </cell>
          <cell r="O556">
            <v>2.15</v>
          </cell>
          <cell r="S556">
            <v>74.55</v>
          </cell>
          <cell r="U556">
            <v>70.16</v>
          </cell>
          <cell r="X556" t="str">
            <v>AUXÍLIO CRECHE</v>
          </cell>
        </row>
        <row r="557">
          <cell r="C557" t="str">
            <v>HOSPITAL MIGUEL ARRAES - CG. Nº 023/2022</v>
          </cell>
          <cell r="E557" t="str">
            <v>JAQUELINE MARILIA DA SILVA</v>
          </cell>
          <cell r="F557" t="str">
            <v>3 - Administrativo</v>
          </cell>
          <cell r="G557" t="str">
            <v>1423-40</v>
          </cell>
          <cell r="H557" t="str">
            <v>07/2024</v>
          </cell>
          <cell r="I557">
            <v>0</v>
          </cell>
          <cell r="J557">
            <v>403.12959999999998</v>
          </cell>
          <cell r="L557">
            <v>63.73</v>
          </cell>
          <cell r="M557">
            <v>30</v>
          </cell>
          <cell r="O557">
            <v>2.15</v>
          </cell>
          <cell r="R557">
            <v>192.44</v>
          </cell>
          <cell r="S557">
            <v>177.41</v>
          </cell>
          <cell r="U557">
            <v>80.95</v>
          </cell>
          <cell r="X557" t="str">
            <v>AUXÍLIO CRECHE</v>
          </cell>
        </row>
        <row r="558">
          <cell r="C558" t="str">
            <v>HOSPITAL MIGUEL ARRAES - CG. Nº 023/2022</v>
          </cell>
          <cell r="E558" t="str">
            <v>JAQUELINE ROCHA SILVA DE SOUZA</v>
          </cell>
          <cell r="F558" t="str">
            <v>2 - Outros Profissionais da Saúde</v>
          </cell>
          <cell r="G558" t="str">
            <v>3222-05</v>
          </cell>
          <cell r="H558" t="str">
            <v>07/2024</v>
          </cell>
          <cell r="I558">
            <v>0</v>
          </cell>
          <cell r="J558">
            <v>304.95359999999999</v>
          </cell>
          <cell r="L558">
            <v>63.73</v>
          </cell>
          <cell r="M558">
            <v>28.24</v>
          </cell>
          <cell r="O558">
            <v>2.15</v>
          </cell>
          <cell r="S558">
            <v>84.72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JARLENE COSTA DE BRITO</v>
          </cell>
          <cell r="F559" t="str">
            <v>2 - Outros Profissionais da Saúde</v>
          </cell>
          <cell r="G559" t="str">
            <v>3222-05</v>
          </cell>
          <cell r="H559" t="str">
            <v>07/2024</v>
          </cell>
          <cell r="I559">
            <v>0</v>
          </cell>
          <cell r="J559">
            <v>284.11840000000001</v>
          </cell>
          <cell r="L559">
            <v>63.73</v>
          </cell>
          <cell r="M559">
            <v>28.24</v>
          </cell>
          <cell r="O559">
            <v>2.15</v>
          </cell>
          <cell r="S559">
            <v>84.72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JEANDRO NASCIMENTO DE OLIVEIRA</v>
          </cell>
          <cell r="F560" t="str">
            <v>2 - Outros Profissionais da Saúde</v>
          </cell>
          <cell r="G560" t="str">
            <v>5151-10</v>
          </cell>
          <cell r="H560" t="str">
            <v>07/2024</v>
          </cell>
          <cell r="I560">
            <v>0</v>
          </cell>
          <cell r="J560">
            <v>169.10079999999999</v>
          </cell>
          <cell r="L560">
            <v>63.73</v>
          </cell>
          <cell r="M560">
            <v>28.24</v>
          </cell>
          <cell r="O560">
            <v>2.15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JECIEL VIANA MEDEIROS DE MELO</v>
          </cell>
          <cell r="F561" t="str">
            <v>2 - Outros Profissionais da Saúde</v>
          </cell>
          <cell r="G561" t="str">
            <v>3222-05</v>
          </cell>
          <cell r="H561" t="str">
            <v>07/2024</v>
          </cell>
          <cell r="I561">
            <v>0</v>
          </cell>
          <cell r="J561">
            <v>318.97039999999998</v>
          </cell>
          <cell r="L561">
            <v>63.73</v>
          </cell>
          <cell r="M561">
            <v>28.24</v>
          </cell>
          <cell r="O561">
            <v>2.15</v>
          </cell>
          <cell r="S561">
            <v>84.72</v>
          </cell>
          <cell r="U561">
            <v>0</v>
          </cell>
        </row>
        <row r="562">
          <cell r="C562" t="str">
            <v>HOSPITAL MIGUEL ARRAES - CG. Nº 023/2022</v>
          </cell>
          <cell r="E562" t="str">
            <v>JEFFERSON RONNEY FERREIRA BARBOZA ALBINO</v>
          </cell>
          <cell r="F562" t="str">
            <v>2 - Outros Profissionais da Saúde</v>
          </cell>
          <cell r="G562" t="str">
            <v>3241-15</v>
          </cell>
          <cell r="H562" t="str">
            <v>07/2024</v>
          </cell>
          <cell r="I562">
            <v>0</v>
          </cell>
          <cell r="J562">
            <v>255.94720000000001</v>
          </cell>
          <cell r="L562">
            <v>63.73</v>
          </cell>
          <cell r="M562">
            <v>16.87</v>
          </cell>
          <cell r="O562">
            <v>2.15</v>
          </cell>
          <cell r="S562">
            <v>0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JEIZIANE TRIBUTINO DE ARAUJO</v>
          </cell>
          <cell r="F563" t="str">
            <v>2 - Outros Profissionais da Saúde</v>
          </cell>
          <cell r="G563" t="str">
            <v>2235-05</v>
          </cell>
          <cell r="H563" t="str">
            <v>07/2024</v>
          </cell>
          <cell r="I563">
            <v>0</v>
          </cell>
          <cell r="J563">
            <v>439.13600000000002</v>
          </cell>
          <cell r="L563">
            <v>63.73</v>
          </cell>
          <cell r="M563">
            <v>3.59</v>
          </cell>
          <cell r="O563">
            <v>4.5199999999999996</v>
          </cell>
          <cell r="S563">
            <v>143.65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JENIFFER AMANDA LOPES DIAS</v>
          </cell>
          <cell r="F564" t="str">
            <v>2 - Outros Profissionais da Saúde</v>
          </cell>
          <cell r="G564" t="str">
            <v>3222-05</v>
          </cell>
          <cell r="H564" t="str">
            <v>07/2024</v>
          </cell>
          <cell r="I564">
            <v>0</v>
          </cell>
          <cell r="J564">
            <v>294.02480000000003</v>
          </cell>
          <cell r="L564">
            <v>63.73</v>
          </cell>
          <cell r="M564">
            <v>28.24</v>
          </cell>
          <cell r="O564">
            <v>2.15</v>
          </cell>
          <cell r="S564">
            <v>84.72</v>
          </cell>
          <cell r="U564">
            <v>0</v>
          </cell>
        </row>
        <row r="565">
          <cell r="C565" t="str">
            <v>HOSPITAL MIGUEL ARRAES - CG. Nº 023/2022</v>
          </cell>
          <cell r="E565" t="str">
            <v>JENNIFER MARIA DE CASTRO</v>
          </cell>
          <cell r="F565" t="str">
            <v>2 - Outros Profissionais da Saúde</v>
          </cell>
          <cell r="G565" t="str">
            <v>2234-05</v>
          </cell>
          <cell r="H565" t="str">
            <v>07/2024</v>
          </cell>
          <cell r="I565">
            <v>0</v>
          </cell>
          <cell r="J565">
            <v>449.50479999999999</v>
          </cell>
          <cell r="L565">
            <v>63.73</v>
          </cell>
          <cell r="M565">
            <v>20.079999999999998</v>
          </cell>
          <cell r="O565">
            <v>2.15</v>
          </cell>
          <cell r="S565">
            <v>0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JENNIFER MARTINS LIMA DA SILVA</v>
          </cell>
          <cell r="F566" t="str">
            <v>3 - Administrativo</v>
          </cell>
          <cell r="G566" t="str">
            <v>4110-10</v>
          </cell>
          <cell r="H566" t="str">
            <v>07/2024</v>
          </cell>
          <cell r="I566">
            <v>0</v>
          </cell>
          <cell r="J566">
            <v>122.1096</v>
          </cell>
          <cell r="L566">
            <v>0</v>
          </cell>
          <cell r="M566">
            <v>0</v>
          </cell>
          <cell r="O566">
            <v>2.15</v>
          </cell>
          <cell r="S566">
            <v>84.72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JESANE DANTAS ARAUJO BARBOSA</v>
          </cell>
          <cell r="F567" t="str">
            <v>3 - Administrativo</v>
          </cell>
          <cell r="G567" t="str">
            <v>4110-10</v>
          </cell>
          <cell r="H567" t="str">
            <v>07/2024</v>
          </cell>
          <cell r="I567">
            <v>0</v>
          </cell>
          <cell r="J567">
            <v>117.7544</v>
          </cell>
          <cell r="L567">
            <v>63.73</v>
          </cell>
          <cell r="M567">
            <v>28.24</v>
          </cell>
          <cell r="O567">
            <v>2.15</v>
          </cell>
          <cell r="R567">
            <v>135.04</v>
          </cell>
          <cell r="S567">
            <v>84.72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JESSE CARLOS DA SILVA</v>
          </cell>
          <cell r="F568" t="str">
            <v>3 - Administrativo</v>
          </cell>
          <cell r="G568" t="str">
            <v>5174-10</v>
          </cell>
          <cell r="H568" t="str">
            <v>07/2024</v>
          </cell>
          <cell r="I568">
            <v>0</v>
          </cell>
          <cell r="J568">
            <v>122.6648</v>
          </cell>
          <cell r="L568">
            <v>63.73</v>
          </cell>
          <cell r="M568">
            <v>28.24</v>
          </cell>
          <cell r="O568">
            <v>2.15</v>
          </cell>
          <cell r="S568">
            <v>0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JESSE GOMES DA SILVA</v>
          </cell>
          <cell r="F569" t="str">
            <v>3 - Administrativo</v>
          </cell>
          <cell r="G569" t="str">
            <v>8601-10</v>
          </cell>
          <cell r="H569" t="str">
            <v>07/2024</v>
          </cell>
          <cell r="I569">
            <v>0</v>
          </cell>
          <cell r="J569">
            <v>317.20960000000002</v>
          </cell>
          <cell r="L569">
            <v>0</v>
          </cell>
          <cell r="M569">
            <v>0</v>
          </cell>
          <cell r="O569">
            <v>2.15</v>
          </cell>
          <cell r="S569">
            <v>0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JESSICA DANTAS PESSOA</v>
          </cell>
          <cell r="F570" t="str">
            <v>2 - Outros Profissionais da Saúde</v>
          </cell>
          <cell r="G570" t="str">
            <v>2235-05</v>
          </cell>
          <cell r="H570" t="str">
            <v>07/2024</v>
          </cell>
          <cell r="I570">
            <v>0</v>
          </cell>
          <cell r="J570">
            <v>432.59359999999998</v>
          </cell>
          <cell r="L570">
            <v>0</v>
          </cell>
          <cell r="M570">
            <v>0</v>
          </cell>
          <cell r="O570">
            <v>2.15</v>
          </cell>
          <cell r="R570">
            <v>192.44</v>
          </cell>
          <cell r="S570">
            <v>111.54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JESSICA DAYANNE SANTOS BERNARDO</v>
          </cell>
          <cell r="F571" t="str">
            <v>2 - Outros Profissionais da Saúde</v>
          </cell>
          <cell r="G571" t="str">
            <v>2236-05</v>
          </cell>
          <cell r="H571" t="str">
            <v>07/2024</v>
          </cell>
          <cell r="I571">
            <v>0</v>
          </cell>
          <cell r="J571">
            <v>323.61360000000002</v>
          </cell>
          <cell r="L571">
            <v>63.73</v>
          </cell>
          <cell r="M571">
            <v>2.95</v>
          </cell>
          <cell r="O571">
            <v>2.15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JESSICA DO ESPIRITO SANTO DAS CHAGAS ALVES</v>
          </cell>
          <cell r="F572" t="str">
            <v>2 - Outros Profissionais da Saúde</v>
          </cell>
          <cell r="G572" t="str">
            <v>3222-05</v>
          </cell>
          <cell r="H572" t="str">
            <v>07/2024</v>
          </cell>
          <cell r="I572">
            <v>0</v>
          </cell>
          <cell r="J572">
            <v>298.97359999999998</v>
          </cell>
          <cell r="L572">
            <v>0</v>
          </cell>
          <cell r="M572">
            <v>0</v>
          </cell>
          <cell r="O572">
            <v>2.15</v>
          </cell>
          <cell r="R572">
            <v>135.04</v>
          </cell>
          <cell r="S572">
            <v>80.2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JESSICA FALCAO PIMENTEL</v>
          </cell>
          <cell r="F573" t="str">
            <v>2 - Outros Profissionais da Saúde</v>
          </cell>
          <cell r="G573" t="str">
            <v>3222-05</v>
          </cell>
          <cell r="H573" t="str">
            <v>07/2024</v>
          </cell>
          <cell r="I573">
            <v>0</v>
          </cell>
          <cell r="J573">
            <v>305.92160000000001</v>
          </cell>
          <cell r="L573">
            <v>63.73</v>
          </cell>
          <cell r="M573">
            <v>28.24</v>
          </cell>
          <cell r="O573">
            <v>4.5199999999999996</v>
          </cell>
          <cell r="R573">
            <v>126.84</v>
          </cell>
          <cell r="S573">
            <v>75.680000000000007</v>
          </cell>
          <cell r="U573">
            <v>60.16</v>
          </cell>
          <cell r="X573" t="str">
            <v>AUXÍLIO CRECHE</v>
          </cell>
        </row>
        <row r="574">
          <cell r="C574" t="str">
            <v>HOSPITAL MIGUEL ARRAES - CG. Nº 023/2022</v>
          </cell>
          <cell r="E574" t="str">
            <v>JESSICA FRANCIELLY DIOGENES COUTINHO</v>
          </cell>
          <cell r="F574" t="str">
            <v>2 - Outros Profissionais da Saúde</v>
          </cell>
          <cell r="G574" t="str">
            <v>2236-05</v>
          </cell>
          <cell r="H574" t="str">
            <v>07/2024</v>
          </cell>
          <cell r="I574">
            <v>0</v>
          </cell>
          <cell r="J574">
            <v>208.6688</v>
          </cell>
          <cell r="L574">
            <v>0</v>
          </cell>
          <cell r="M574">
            <v>0</v>
          </cell>
          <cell r="O574">
            <v>2.15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JESSICA MARIA DA SILVA</v>
          </cell>
          <cell r="F575" t="str">
            <v>2 - Outros Profissionais da Saúde</v>
          </cell>
          <cell r="G575" t="str">
            <v>3222-05</v>
          </cell>
          <cell r="H575" t="str">
            <v>07/2024</v>
          </cell>
          <cell r="I575">
            <v>0</v>
          </cell>
          <cell r="J575">
            <v>313.32240000000002</v>
          </cell>
          <cell r="L575">
            <v>0</v>
          </cell>
          <cell r="M575">
            <v>0</v>
          </cell>
          <cell r="O575">
            <v>2.15</v>
          </cell>
          <cell r="S575">
            <v>84.72</v>
          </cell>
          <cell r="U575">
            <v>0</v>
          </cell>
        </row>
        <row r="576">
          <cell r="C576" t="str">
            <v>HOSPITAL MIGUEL ARRAES - CG. Nº 023/2022</v>
          </cell>
          <cell r="E576" t="str">
            <v>JESSICA MARIA NOGUEIRA DE SOUZA</v>
          </cell>
          <cell r="F576" t="str">
            <v>2 - Outros Profissionais da Saúde</v>
          </cell>
          <cell r="G576" t="str">
            <v>2236-05</v>
          </cell>
          <cell r="H576" t="str">
            <v>07/2024</v>
          </cell>
          <cell r="I576">
            <v>0</v>
          </cell>
          <cell r="J576">
            <v>178.92240000000001</v>
          </cell>
          <cell r="L576">
            <v>63.73</v>
          </cell>
          <cell r="M576">
            <v>2.27</v>
          </cell>
          <cell r="O576">
            <v>2.15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JEYSSE KARLA DE ARAUJO FERREIRA</v>
          </cell>
          <cell r="F577" t="str">
            <v>2 - Outros Profissionais da Saúde</v>
          </cell>
          <cell r="G577" t="str">
            <v>2235-05</v>
          </cell>
          <cell r="H577" t="str">
            <v>07/2024</v>
          </cell>
          <cell r="I577">
            <v>0</v>
          </cell>
          <cell r="J577">
            <v>352.42559999999997</v>
          </cell>
          <cell r="L577">
            <v>63.73</v>
          </cell>
          <cell r="M577">
            <v>2.79</v>
          </cell>
          <cell r="O577">
            <v>2.15</v>
          </cell>
          <cell r="S577">
            <v>111.54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JEYSSON SUELDO BARROS DOS SANTOS</v>
          </cell>
          <cell r="F578" t="str">
            <v>2 - Outros Profissionais da Saúde</v>
          </cell>
          <cell r="G578" t="str">
            <v>3241-15</v>
          </cell>
          <cell r="H578" t="str">
            <v>07/2024</v>
          </cell>
          <cell r="I578">
            <v>0</v>
          </cell>
          <cell r="J578">
            <v>360.10480000000001</v>
          </cell>
          <cell r="L578">
            <v>0</v>
          </cell>
          <cell r="M578">
            <v>0</v>
          </cell>
          <cell r="O578">
            <v>2.15</v>
          </cell>
          <cell r="R578">
            <v>102.24000000000001</v>
          </cell>
          <cell r="S578">
            <v>75.27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JHONATA CLARCK RODRIGUES DA SILVA</v>
          </cell>
          <cell r="F579" t="str">
            <v>2 - Outros Profissionais da Saúde</v>
          </cell>
          <cell r="G579" t="str">
            <v>2236-05</v>
          </cell>
          <cell r="H579" t="str">
            <v>07/2024</v>
          </cell>
          <cell r="I579">
            <v>0</v>
          </cell>
          <cell r="J579">
            <v>199.9152</v>
          </cell>
          <cell r="L579">
            <v>63.73</v>
          </cell>
          <cell r="M579">
            <v>2.4900000000000002</v>
          </cell>
          <cell r="O579">
            <v>2.15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JHONATAN DIEGO BARBOSA</v>
          </cell>
          <cell r="F580" t="str">
            <v>2 - Outros Profissionais da Saúde</v>
          </cell>
          <cell r="G580" t="str">
            <v>3222-05</v>
          </cell>
          <cell r="H580" t="str">
            <v>07/2024</v>
          </cell>
          <cell r="I580">
            <v>0</v>
          </cell>
          <cell r="J580">
            <v>300.71359999999999</v>
          </cell>
          <cell r="L580">
            <v>63.73</v>
          </cell>
          <cell r="M580">
            <v>28.24</v>
          </cell>
          <cell r="O580">
            <v>2.15</v>
          </cell>
          <cell r="R580">
            <v>200.64000000000001</v>
          </cell>
          <cell r="S580">
            <v>80.2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JOANA D ARC SANTOS SILVA</v>
          </cell>
          <cell r="F581" t="str">
            <v>2 - Outros Profissionais da Saúde</v>
          </cell>
          <cell r="G581" t="str">
            <v>2235-05</v>
          </cell>
          <cell r="H581" t="str">
            <v>07/2024</v>
          </cell>
          <cell r="I581">
            <v>0</v>
          </cell>
          <cell r="J581">
            <v>557.84160000000008</v>
          </cell>
          <cell r="L581">
            <v>63.73</v>
          </cell>
          <cell r="M581">
            <v>3.59</v>
          </cell>
          <cell r="O581">
            <v>4.5199999999999996</v>
          </cell>
          <cell r="S581">
            <v>0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JOANA LAIS ARRUDA DE LIMA</v>
          </cell>
          <cell r="F582" t="str">
            <v>2 - Outros Profissionais da Saúde</v>
          </cell>
          <cell r="G582" t="str">
            <v>3222-05</v>
          </cell>
          <cell r="H582" t="str">
            <v>07/2024</v>
          </cell>
          <cell r="I582">
            <v>0</v>
          </cell>
          <cell r="J582">
            <v>178.756</v>
          </cell>
          <cell r="L582">
            <v>0</v>
          </cell>
          <cell r="M582">
            <v>0</v>
          </cell>
          <cell r="O582">
            <v>4.5199999999999996</v>
          </cell>
          <cell r="R582">
            <v>135.04</v>
          </cell>
          <cell r="S582">
            <v>17.510000000000002</v>
          </cell>
          <cell r="U582">
            <v>13.88</v>
          </cell>
          <cell r="X582" t="str">
            <v>AUXÍLIO CRECHE</v>
          </cell>
        </row>
        <row r="583">
          <cell r="C583" t="str">
            <v>HOSPITAL MIGUEL ARRAES - CG. Nº 023/2022</v>
          </cell>
          <cell r="E583" t="str">
            <v>JOANA VIEIRA CAVALCANTI</v>
          </cell>
          <cell r="F583" t="str">
            <v>1 - Médico</v>
          </cell>
          <cell r="G583" t="str">
            <v>2251-25</v>
          </cell>
          <cell r="H583" t="str">
            <v>07/2024</v>
          </cell>
          <cell r="I583">
            <v>0</v>
          </cell>
          <cell r="J583">
            <v>368.94080000000002</v>
          </cell>
          <cell r="L583">
            <v>0</v>
          </cell>
          <cell r="M583">
            <v>0</v>
          </cell>
          <cell r="O583">
            <v>2.15</v>
          </cell>
          <cell r="S583">
            <v>0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JOANNY FRANCELINY DE OLIVEIRA SILVA</v>
          </cell>
          <cell r="F584" t="str">
            <v>1 - Médico</v>
          </cell>
          <cell r="G584" t="str">
            <v>2251-25</v>
          </cell>
          <cell r="H584" t="str">
            <v>07/2024</v>
          </cell>
          <cell r="I584">
            <v>0</v>
          </cell>
          <cell r="J584">
            <v>368.57760000000002</v>
          </cell>
          <cell r="L584">
            <v>0</v>
          </cell>
          <cell r="M584">
            <v>0</v>
          </cell>
          <cell r="O584">
            <v>2.15</v>
          </cell>
          <cell r="S584">
            <v>0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JOAO BATISTA TORQUATO DE SOUZA</v>
          </cell>
          <cell r="F585" t="str">
            <v>2 - Outros Profissionais da Saúde</v>
          </cell>
          <cell r="G585" t="str">
            <v>5151-10</v>
          </cell>
          <cell r="H585" t="str">
            <v>07/2024</v>
          </cell>
          <cell r="I585">
            <v>0</v>
          </cell>
          <cell r="J585">
            <v>135.1824</v>
          </cell>
          <cell r="L585">
            <v>63.73</v>
          </cell>
          <cell r="M585">
            <v>28.24</v>
          </cell>
          <cell r="O585">
            <v>4.5199999999999996</v>
          </cell>
          <cell r="R585">
            <v>135.04</v>
          </cell>
          <cell r="S585">
            <v>84.72</v>
          </cell>
          <cell r="U585">
            <v>0</v>
          </cell>
        </row>
        <row r="586">
          <cell r="C586" t="str">
            <v>HOSPITAL MIGUEL ARRAES - CG. Nº 023/2022</v>
          </cell>
          <cell r="E586" t="str">
            <v>JOAO PAULO RIBEIRO NETO</v>
          </cell>
          <cell r="F586" t="str">
            <v>1 - Médico</v>
          </cell>
          <cell r="G586" t="str">
            <v>2252-25</v>
          </cell>
          <cell r="H586" t="str">
            <v>07/2024</v>
          </cell>
          <cell r="I586">
            <v>0</v>
          </cell>
          <cell r="J586">
            <v>1095.5663999999999</v>
          </cell>
          <cell r="L586">
            <v>0</v>
          </cell>
          <cell r="M586">
            <v>0</v>
          </cell>
          <cell r="O586">
            <v>17.2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JOAO VICTOR PARANHOS FRAGOSO</v>
          </cell>
          <cell r="F587" t="str">
            <v>3 - Administrativo</v>
          </cell>
          <cell r="G587" t="str">
            <v>4110-10</v>
          </cell>
          <cell r="H587" t="str">
            <v>07/2024</v>
          </cell>
          <cell r="I587">
            <v>0</v>
          </cell>
          <cell r="J587">
            <v>14.0824</v>
          </cell>
          <cell r="L587">
            <v>0</v>
          </cell>
          <cell r="M587">
            <v>0</v>
          </cell>
          <cell r="O587">
            <v>2.15</v>
          </cell>
          <cell r="R587">
            <v>225.24</v>
          </cell>
          <cell r="S587">
            <v>42.36</v>
          </cell>
          <cell r="U587">
            <v>0</v>
          </cell>
        </row>
        <row r="588">
          <cell r="C588" t="str">
            <v>HOSPITAL MIGUEL ARRAES - CG. Nº 023/2022</v>
          </cell>
          <cell r="E588" t="str">
            <v>JOAO VITOR MANGUEIRA LIMA</v>
          </cell>
          <cell r="F588" t="str">
            <v>1 - Médico</v>
          </cell>
          <cell r="G588" t="str">
            <v>2251-25</v>
          </cell>
          <cell r="H588" t="str">
            <v>07/2024</v>
          </cell>
          <cell r="I588">
            <v>0</v>
          </cell>
          <cell r="J588">
            <v>780.62239999999997</v>
          </cell>
          <cell r="L588">
            <v>0</v>
          </cell>
          <cell r="M588">
            <v>0</v>
          </cell>
          <cell r="O588">
            <v>4.5199999999999996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JOAS FERREIRA DE SOUSA</v>
          </cell>
          <cell r="F589" t="str">
            <v>2 - Outros Profissionais da Saúde</v>
          </cell>
          <cell r="G589" t="str">
            <v>5151-10</v>
          </cell>
          <cell r="H589" t="str">
            <v>07/2024</v>
          </cell>
          <cell r="I589">
            <v>0</v>
          </cell>
          <cell r="J589">
            <v>146.84800000000001</v>
          </cell>
          <cell r="L589">
            <v>63.73</v>
          </cell>
          <cell r="M589">
            <v>28.24</v>
          </cell>
          <cell r="O589">
            <v>4.5199999999999996</v>
          </cell>
          <cell r="R589">
            <v>217.04</v>
          </cell>
          <cell r="S589">
            <v>82.74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JOELMA MARIA MACIEL CABRAL BARBOSA</v>
          </cell>
          <cell r="F590" t="str">
            <v>2 - Outros Profissionais da Saúde</v>
          </cell>
          <cell r="G590" t="str">
            <v>3222-05</v>
          </cell>
          <cell r="H590" t="str">
            <v>07/2024</v>
          </cell>
          <cell r="I590">
            <v>0</v>
          </cell>
          <cell r="J590">
            <v>0</v>
          </cell>
          <cell r="L590">
            <v>0</v>
          </cell>
          <cell r="M590">
            <v>0</v>
          </cell>
          <cell r="O590">
            <v>2.15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JOELSON REGIS PEREIRA DA SILVA</v>
          </cell>
          <cell r="F591" t="str">
            <v>3 - Administrativo</v>
          </cell>
          <cell r="G591" t="str">
            <v>5132-20</v>
          </cell>
          <cell r="H591" t="str">
            <v>07/2024</v>
          </cell>
          <cell r="I591">
            <v>0</v>
          </cell>
          <cell r="J591">
            <v>233.8168</v>
          </cell>
          <cell r="L591">
            <v>0</v>
          </cell>
          <cell r="M591">
            <v>0</v>
          </cell>
          <cell r="O591">
            <v>4.5199999999999996</v>
          </cell>
          <cell r="R591">
            <v>192.44</v>
          </cell>
          <cell r="S591">
            <v>98.09</v>
          </cell>
          <cell r="U591">
            <v>161.9</v>
          </cell>
          <cell r="X591" t="str">
            <v>AUXÍLIO CRECHE</v>
          </cell>
        </row>
        <row r="592">
          <cell r="C592" t="str">
            <v>HOSPITAL MIGUEL ARRAES - CG. Nº 023/2022</v>
          </cell>
          <cell r="E592" t="str">
            <v>JONAS TRAJANO DE ARAUJO</v>
          </cell>
          <cell r="F592" t="str">
            <v>2 - Outros Profissionais da Saúde</v>
          </cell>
          <cell r="G592" t="str">
            <v>3241-15</v>
          </cell>
          <cell r="H592" t="str">
            <v>07/2024</v>
          </cell>
          <cell r="I592">
            <v>0</v>
          </cell>
          <cell r="J592">
            <v>298.83280000000002</v>
          </cell>
          <cell r="L592">
            <v>63.73</v>
          </cell>
          <cell r="M592">
            <v>12.05</v>
          </cell>
          <cell r="O592">
            <v>2.15</v>
          </cell>
          <cell r="S592">
            <v>65.599999999999994</v>
          </cell>
          <cell r="U592">
            <v>0</v>
          </cell>
        </row>
        <row r="593">
          <cell r="C593" t="str">
            <v>HOSPITAL MIGUEL ARRAES - CG. Nº 023/2022</v>
          </cell>
          <cell r="E593" t="str">
            <v>JORGE ANTONIO ALMEIDA DA SILVA</v>
          </cell>
          <cell r="F593" t="str">
            <v>2 - Outros Profissionais da Saúde</v>
          </cell>
          <cell r="G593" t="str">
            <v>5151-10</v>
          </cell>
          <cell r="H593" t="str">
            <v>07/2024</v>
          </cell>
          <cell r="I593">
            <v>0</v>
          </cell>
          <cell r="J593">
            <v>134.24799999999999</v>
          </cell>
          <cell r="L593">
            <v>0</v>
          </cell>
          <cell r="M593">
            <v>0</v>
          </cell>
          <cell r="O593">
            <v>4.5199999999999996</v>
          </cell>
          <cell r="S593">
            <v>0</v>
          </cell>
          <cell r="U593">
            <v>0</v>
          </cell>
        </row>
        <row r="594">
          <cell r="C594" t="str">
            <v>HOSPITAL MIGUEL ARRAES - CG. Nº 023/2022</v>
          </cell>
          <cell r="E594" t="str">
            <v>JORGE LUIS VITORINO</v>
          </cell>
          <cell r="F594" t="str">
            <v>2 - Outros Profissionais da Saúde</v>
          </cell>
          <cell r="G594" t="str">
            <v>2236-05</v>
          </cell>
          <cell r="H594" t="str">
            <v>07/2024</v>
          </cell>
          <cell r="I594">
            <v>0</v>
          </cell>
          <cell r="J594">
            <v>252.4152</v>
          </cell>
          <cell r="L594">
            <v>63.73</v>
          </cell>
          <cell r="M594">
            <v>2.95</v>
          </cell>
          <cell r="O594">
            <v>2.15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JORGE LUIZ BATISTA COSTA</v>
          </cell>
          <cell r="F595" t="str">
            <v>2 - Outros Profissionais da Saúde</v>
          </cell>
          <cell r="G595" t="str">
            <v>5211-30</v>
          </cell>
          <cell r="H595" t="str">
            <v>07/2024</v>
          </cell>
          <cell r="I595">
            <v>0</v>
          </cell>
          <cell r="J595">
            <v>124.56</v>
          </cell>
          <cell r="L595">
            <v>63.73</v>
          </cell>
          <cell r="M595">
            <v>31.14</v>
          </cell>
          <cell r="O595">
            <v>17.2</v>
          </cell>
          <cell r="R595">
            <v>135.04</v>
          </cell>
          <cell r="S595">
            <v>80.959999999999994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JORGE LUIZ VICENTE CONCEICAO GONZAGA</v>
          </cell>
          <cell r="F596" t="str">
            <v>3 - Administrativo</v>
          </cell>
          <cell r="G596" t="str">
            <v>5142-25</v>
          </cell>
          <cell r="H596" t="str">
            <v>07/2024</v>
          </cell>
          <cell r="I596">
            <v>0</v>
          </cell>
          <cell r="J596">
            <v>112.96</v>
          </cell>
          <cell r="L596">
            <v>0</v>
          </cell>
          <cell r="M596">
            <v>0</v>
          </cell>
          <cell r="O596">
            <v>17.2</v>
          </cell>
          <cell r="R596">
            <v>135.04</v>
          </cell>
          <cell r="S596">
            <v>84.72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JORGE RODRIGO MORAIS DE LIMA</v>
          </cell>
          <cell r="F597" t="str">
            <v>2 - Outros Profissionais da Saúde</v>
          </cell>
          <cell r="G597" t="str">
            <v>2234-05</v>
          </cell>
          <cell r="H597" t="str">
            <v>07/2024</v>
          </cell>
          <cell r="I597">
            <v>0</v>
          </cell>
          <cell r="J597">
            <v>480.30399999999997</v>
          </cell>
          <cell r="L597">
            <v>0</v>
          </cell>
          <cell r="M597">
            <v>0</v>
          </cell>
          <cell r="O597">
            <v>2.15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JOSAFA XAVIER ARAUJO</v>
          </cell>
          <cell r="F598" t="str">
            <v>3 - Administrativo</v>
          </cell>
          <cell r="G598" t="str">
            <v>4110-10</v>
          </cell>
          <cell r="H598" t="str">
            <v>07/2024</v>
          </cell>
          <cell r="I598">
            <v>0</v>
          </cell>
          <cell r="J598">
            <v>125.008</v>
          </cell>
          <cell r="L598">
            <v>63.73</v>
          </cell>
          <cell r="M598">
            <v>28.24</v>
          </cell>
          <cell r="O598">
            <v>17.2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JOSE ALBENES DOS SANTOS</v>
          </cell>
          <cell r="F599" t="str">
            <v>3 - Administrativo</v>
          </cell>
          <cell r="G599" t="str">
            <v>5142-25</v>
          </cell>
          <cell r="H599" t="str">
            <v>07/2024</v>
          </cell>
          <cell r="I599">
            <v>0</v>
          </cell>
          <cell r="J599">
            <v>163.84399999999999</v>
          </cell>
          <cell r="L599">
            <v>0</v>
          </cell>
          <cell r="M599">
            <v>0</v>
          </cell>
          <cell r="O599">
            <v>2.15</v>
          </cell>
          <cell r="R599">
            <v>192.44</v>
          </cell>
          <cell r="S599">
            <v>84.72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JOSE ALMIR JAPIA DE LIMA</v>
          </cell>
          <cell r="F600" t="str">
            <v>3 - Administrativo</v>
          </cell>
          <cell r="G600" t="str">
            <v>5171-10</v>
          </cell>
          <cell r="H600" t="str">
            <v>07/2024</v>
          </cell>
          <cell r="I600">
            <v>0</v>
          </cell>
          <cell r="J600">
            <v>214.20160000000001</v>
          </cell>
          <cell r="L600">
            <v>63.73</v>
          </cell>
          <cell r="M600">
            <v>30</v>
          </cell>
          <cell r="O600">
            <v>17.2</v>
          </cell>
          <cell r="R600">
            <v>192.44</v>
          </cell>
          <cell r="S600">
            <v>131.21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JOSE ANDRADE DA SILVA</v>
          </cell>
          <cell r="F601" t="str">
            <v>3 - Administrativo</v>
          </cell>
          <cell r="G601" t="str">
            <v>5163-45</v>
          </cell>
          <cell r="H601" t="str">
            <v>07/2024</v>
          </cell>
          <cell r="I601">
            <v>0</v>
          </cell>
          <cell r="J601">
            <v>181.97839999999999</v>
          </cell>
          <cell r="L601">
            <v>63.73</v>
          </cell>
          <cell r="M601">
            <v>28.24</v>
          </cell>
          <cell r="O601">
            <v>2.15</v>
          </cell>
          <cell r="R601">
            <v>135.04</v>
          </cell>
          <cell r="S601">
            <v>84.72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JOSE CARLOS EGIPEDES DE FRANCA</v>
          </cell>
          <cell r="F602" t="str">
            <v>2 - Outros Profissionais da Saúde</v>
          </cell>
          <cell r="G602" t="str">
            <v>3222-05</v>
          </cell>
          <cell r="H602" t="str">
            <v>07/2024</v>
          </cell>
          <cell r="I602">
            <v>0</v>
          </cell>
          <cell r="J602">
            <v>297.83120000000002</v>
          </cell>
          <cell r="L602">
            <v>63.73</v>
          </cell>
          <cell r="M602">
            <v>28.24</v>
          </cell>
          <cell r="O602">
            <v>4.5199999999999996</v>
          </cell>
          <cell r="R602">
            <v>135.04</v>
          </cell>
          <cell r="S602">
            <v>84.72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JOSE CEZAR DA SILVA</v>
          </cell>
          <cell r="F603" t="str">
            <v>3 - Administrativo</v>
          </cell>
          <cell r="G603" t="str">
            <v>5142-25</v>
          </cell>
          <cell r="H603" t="str">
            <v>07/2024</v>
          </cell>
          <cell r="I603">
            <v>0</v>
          </cell>
          <cell r="J603">
            <v>180.08160000000001</v>
          </cell>
          <cell r="L603">
            <v>0</v>
          </cell>
          <cell r="M603">
            <v>0</v>
          </cell>
          <cell r="O603">
            <v>2.15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JOSE FABIO DA PAIXAO</v>
          </cell>
          <cell r="F604" t="str">
            <v>2 - Outros Profissionais da Saúde</v>
          </cell>
          <cell r="G604" t="str">
            <v>3222-05</v>
          </cell>
          <cell r="H604" t="str">
            <v>07/2024</v>
          </cell>
          <cell r="I604">
            <v>0</v>
          </cell>
          <cell r="J604">
            <v>352.16239999999999</v>
          </cell>
          <cell r="L604">
            <v>63.73</v>
          </cell>
          <cell r="M604">
            <v>28.24</v>
          </cell>
          <cell r="O604">
            <v>2.15</v>
          </cell>
          <cell r="R604">
            <v>126.84</v>
          </cell>
          <cell r="S604">
            <v>84.72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JOSE MANOEL DA SILVA</v>
          </cell>
          <cell r="F605" t="str">
            <v>2 - Outros Profissionais da Saúde</v>
          </cell>
          <cell r="G605" t="str">
            <v>5151-10</v>
          </cell>
          <cell r="H605" t="str">
            <v>07/2024</v>
          </cell>
          <cell r="I605">
            <v>0</v>
          </cell>
          <cell r="J605">
            <v>135.55199999999999</v>
          </cell>
          <cell r="L605">
            <v>63.73</v>
          </cell>
          <cell r="M605">
            <v>28.24</v>
          </cell>
          <cell r="O605">
            <v>2.15</v>
          </cell>
          <cell r="R605">
            <v>192.44</v>
          </cell>
          <cell r="S605">
            <v>84.72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 xml:space="preserve">JOSEANE MARIA DA SILVA </v>
          </cell>
          <cell r="F606" t="str">
            <v>2 - Outros Profissionais da Saúde</v>
          </cell>
          <cell r="G606" t="str">
            <v>5211-30</v>
          </cell>
          <cell r="H606" t="str">
            <v>07/2024</v>
          </cell>
          <cell r="I606">
            <v>0</v>
          </cell>
          <cell r="J606">
            <v>130.78800000000001</v>
          </cell>
          <cell r="L606">
            <v>63.73</v>
          </cell>
          <cell r="M606">
            <v>31.14</v>
          </cell>
          <cell r="O606">
            <v>2.15</v>
          </cell>
          <cell r="R606">
            <v>217.04</v>
          </cell>
          <cell r="S606">
            <v>93.42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JOSEFA PINHEIRO ALVES</v>
          </cell>
          <cell r="F607" t="str">
            <v>2 - Outros Profissionais da Saúde</v>
          </cell>
          <cell r="G607" t="str">
            <v>2235-05</v>
          </cell>
          <cell r="H607" t="str">
            <v>07/2024</v>
          </cell>
          <cell r="I607">
            <v>0</v>
          </cell>
          <cell r="J607">
            <v>498.51119999999997</v>
          </cell>
          <cell r="L607">
            <v>63.73</v>
          </cell>
          <cell r="M607">
            <v>3.59</v>
          </cell>
          <cell r="O607">
            <v>2.15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JOSELANE LOPES DE OLIVEIRA</v>
          </cell>
          <cell r="F608" t="str">
            <v>3 - Administrativo</v>
          </cell>
          <cell r="G608" t="str">
            <v>5134-30</v>
          </cell>
          <cell r="H608" t="str">
            <v>07/2024</v>
          </cell>
          <cell r="I608">
            <v>0</v>
          </cell>
          <cell r="J608">
            <v>171.0112</v>
          </cell>
          <cell r="L608">
            <v>0</v>
          </cell>
          <cell r="M608">
            <v>0</v>
          </cell>
          <cell r="O608">
            <v>4.5199999999999996</v>
          </cell>
          <cell r="R608">
            <v>135.04</v>
          </cell>
          <cell r="S608">
            <v>84.72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JOSELAYNE MARTILIANO MARTINS</v>
          </cell>
          <cell r="F609" t="str">
            <v>2 - Outros Profissionais da Saúde</v>
          </cell>
          <cell r="G609" t="str">
            <v>3222-05</v>
          </cell>
          <cell r="H609" t="str">
            <v>07/2024</v>
          </cell>
          <cell r="I609">
            <v>0</v>
          </cell>
          <cell r="J609">
            <v>283.68560000000002</v>
          </cell>
          <cell r="L609">
            <v>63.73</v>
          </cell>
          <cell r="M609">
            <v>28.24</v>
          </cell>
          <cell r="O609">
            <v>2.15</v>
          </cell>
          <cell r="S609">
            <v>64.27</v>
          </cell>
          <cell r="U609">
            <v>53.21</v>
          </cell>
          <cell r="X609" t="str">
            <v>AUXÍLIO CRECHE</v>
          </cell>
        </row>
        <row r="610">
          <cell r="C610" t="str">
            <v>HOSPITAL MIGUEL ARRAES - CG. Nº 023/2022</v>
          </cell>
          <cell r="E610" t="str">
            <v>JOSIANE DE SOUSA VIANA</v>
          </cell>
          <cell r="F610" t="str">
            <v>2 - Outros Profissionais da Saúde</v>
          </cell>
          <cell r="G610" t="str">
            <v>3222-05</v>
          </cell>
          <cell r="H610" t="str">
            <v>07/2024</v>
          </cell>
          <cell r="I610">
            <v>0</v>
          </cell>
          <cell r="J610">
            <v>292.04000000000002</v>
          </cell>
          <cell r="L610">
            <v>63.73</v>
          </cell>
          <cell r="M610">
            <v>28.24</v>
          </cell>
          <cell r="O610">
            <v>2.15</v>
          </cell>
          <cell r="R610">
            <v>135.04</v>
          </cell>
          <cell r="S610">
            <v>84.72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JOSIANE MARIA DO BOM PARTO OLIVEIRA DE MIRANDA</v>
          </cell>
          <cell r="F611" t="str">
            <v>3 - Administrativo</v>
          </cell>
          <cell r="G611" t="str">
            <v>4110-10</v>
          </cell>
          <cell r="H611" t="str">
            <v>07/2024</v>
          </cell>
          <cell r="I611">
            <v>0</v>
          </cell>
          <cell r="J611">
            <v>255.4864</v>
          </cell>
          <cell r="L611">
            <v>0</v>
          </cell>
          <cell r="M611">
            <v>0</v>
          </cell>
          <cell r="O611">
            <v>2.15</v>
          </cell>
          <cell r="R611">
            <v>20.239999999999998</v>
          </cell>
          <cell r="S611">
            <v>0</v>
          </cell>
          <cell r="U611">
            <v>0</v>
          </cell>
        </row>
        <row r="612">
          <cell r="C612" t="str">
            <v>HOSPITAL MIGUEL ARRAES - CG. Nº 023/2022</v>
          </cell>
          <cell r="E612" t="str">
            <v>JOSIAS JOSE RUFINO</v>
          </cell>
          <cell r="F612" t="str">
            <v>2 - Outros Profissionais da Saúde</v>
          </cell>
          <cell r="G612" t="str">
            <v>5151-10</v>
          </cell>
          <cell r="H612" t="str">
            <v>07/2024</v>
          </cell>
          <cell r="I612">
            <v>0</v>
          </cell>
          <cell r="J612">
            <v>147.71039999999999</v>
          </cell>
          <cell r="L612">
            <v>0</v>
          </cell>
          <cell r="M612">
            <v>0</v>
          </cell>
          <cell r="O612">
            <v>2.15</v>
          </cell>
          <cell r="S612">
            <v>84.72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JOSILEIDE ALVES FERREIRA DA SILVA</v>
          </cell>
          <cell r="F613" t="str">
            <v>2 - Outros Profissionais da Saúde</v>
          </cell>
          <cell r="G613" t="str">
            <v>3222-05</v>
          </cell>
          <cell r="H613" t="str">
            <v>07/2024</v>
          </cell>
          <cell r="I613">
            <v>0</v>
          </cell>
          <cell r="J613">
            <v>302.02640000000002</v>
          </cell>
          <cell r="L613">
            <v>0</v>
          </cell>
          <cell r="M613">
            <v>0</v>
          </cell>
          <cell r="O613">
            <v>2.15</v>
          </cell>
          <cell r="R613">
            <v>118.64</v>
          </cell>
          <cell r="S613">
            <v>84.72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JOSILEIDE PEREIRA DA SILVA COSTA</v>
          </cell>
          <cell r="F614" t="str">
            <v>2 - Outros Profissionais da Saúde</v>
          </cell>
          <cell r="G614" t="str">
            <v>2235-05</v>
          </cell>
          <cell r="H614" t="str">
            <v>07/2024</v>
          </cell>
          <cell r="I614">
            <v>0</v>
          </cell>
          <cell r="J614">
            <v>455.53280000000001</v>
          </cell>
          <cell r="L614">
            <v>63.73</v>
          </cell>
          <cell r="M614">
            <v>3.59</v>
          </cell>
          <cell r="O614">
            <v>2.15</v>
          </cell>
          <cell r="S614">
            <v>0</v>
          </cell>
          <cell r="U614">
            <v>100.22</v>
          </cell>
          <cell r="X614" t="str">
            <v>AUXÍLIO CRECHE</v>
          </cell>
        </row>
        <row r="615">
          <cell r="C615" t="str">
            <v>HOSPITAL MIGUEL ARRAES - CG. Nº 023/2022</v>
          </cell>
          <cell r="E615" t="str">
            <v>JOSILENE MOURA DA SILVA</v>
          </cell>
          <cell r="F615" t="str">
            <v>2 - Outros Profissionais da Saúde</v>
          </cell>
          <cell r="G615" t="str">
            <v>3222-05</v>
          </cell>
          <cell r="H615" t="str">
            <v>07/2024</v>
          </cell>
          <cell r="I615">
            <v>0</v>
          </cell>
          <cell r="J615">
            <v>329.5736</v>
          </cell>
          <cell r="L615">
            <v>63.73</v>
          </cell>
          <cell r="M615">
            <v>28.24</v>
          </cell>
          <cell r="O615">
            <v>2.15</v>
          </cell>
          <cell r="S615">
            <v>84.72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JOSIVAN PEREIRA DO NASCIMENTO</v>
          </cell>
          <cell r="F616" t="str">
            <v>3 - Administrativo</v>
          </cell>
          <cell r="G616" t="str">
            <v>5174-10</v>
          </cell>
          <cell r="H616" t="str">
            <v>07/2024</v>
          </cell>
          <cell r="I616">
            <v>0</v>
          </cell>
          <cell r="J616">
            <v>152.57599999999999</v>
          </cell>
          <cell r="L616">
            <v>63.73</v>
          </cell>
          <cell r="M616">
            <v>28.24</v>
          </cell>
          <cell r="O616">
            <v>2.15</v>
          </cell>
          <cell r="S616">
            <v>84.72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JOSUEL DA SILVA CORDEIRO</v>
          </cell>
          <cell r="F617" t="str">
            <v>2 - Outros Profissionais da Saúde</v>
          </cell>
          <cell r="G617" t="str">
            <v>5152-05</v>
          </cell>
          <cell r="H617" t="str">
            <v>07/2024</v>
          </cell>
          <cell r="I617">
            <v>0</v>
          </cell>
          <cell r="J617">
            <v>140.20320000000001</v>
          </cell>
          <cell r="L617">
            <v>0</v>
          </cell>
          <cell r="M617">
            <v>0</v>
          </cell>
          <cell r="O617">
            <v>2.15</v>
          </cell>
          <cell r="S617">
            <v>0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JOZIVANIA DO CARMO DO NASCIMENTO SILVA</v>
          </cell>
          <cell r="F618" t="str">
            <v>2 - Outros Profissionais da Saúde</v>
          </cell>
          <cell r="G618" t="str">
            <v>3222-05</v>
          </cell>
          <cell r="H618" t="str">
            <v>07/2024</v>
          </cell>
          <cell r="I618">
            <v>0</v>
          </cell>
          <cell r="J618">
            <v>287.7928</v>
          </cell>
          <cell r="L618">
            <v>0</v>
          </cell>
          <cell r="M618">
            <v>0</v>
          </cell>
          <cell r="O618">
            <v>2.15</v>
          </cell>
          <cell r="R618">
            <v>118.64</v>
          </cell>
          <cell r="S618">
            <v>68.91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JULIA CONCEICAO BEZERRA DOS SANTOS</v>
          </cell>
          <cell r="F619" t="str">
            <v>2 - Outros Profissionais da Saúde</v>
          </cell>
          <cell r="G619" t="str">
            <v>5211-30</v>
          </cell>
          <cell r="H619" t="str">
            <v>07/2024</v>
          </cell>
          <cell r="I619">
            <v>0</v>
          </cell>
          <cell r="J619">
            <v>146.06479999999999</v>
          </cell>
          <cell r="L619">
            <v>63.73</v>
          </cell>
          <cell r="M619">
            <v>31.14</v>
          </cell>
          <cell r="O619">
            <v>2.15</v>
          </cell>
          <cell r="R619">
            <v>118.64</v>
          </cell>
          <cell r="S619">
            <v>93.42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JULIA MARIA DE OLIVEIRA PASTOR</v>
          </cell>
          <cell r="F620" t="str">
            <v>2 - Outros Profissionais da Saúde</v>
          </cell>
          <cell r="G620" t="str">
            <v>3242-05</v>
          </cell>
          <cell r="H620" t="str">
            <v>07/2024</v>
          </cell>
          <cell r="I620">
            <v>0</v>
          </cell>
          <cell r="J620">
            <v>162.47280000000001</v>
          </cell>
          <cell r="L620">
            <v>63.73</v>
          </cell>
          <cell r="M620">
            <v>30</v>
          </cell>
          <cell r="O620">
            <v>2.15</v>
          </cell>
          <cell r="R620">
            <v>167.84</v>
          </cell>
          <cell r="S620">
            <v>100.51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JULIA MARIA SOBREIRA MACHADO SALES</v>
          </cell>
          <cell r="F621" t="str">
            <v>2 - Outros Profissionais da Saúde</v>
          </cell>
          <cell r="G621" t="str">
            <v>2235-05</v>
          </cell>
          <cell r="H621" t="str">
            <v>07/2024</v>
          </cell>
          <cell r="I621">
            <v>0</v>
          </cell>
          <cell r="J621">
            <v>462.21679999999998</v>
          </cell>
          <cell r="L621">
            <v>63.73</v>
          </cell>
          <cell r="M621">
            <v>3.59</v>
          </cell>
          <cell r="O621">
            <v>2.15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JULIANA ALVES MEIRELES</v>
          </cell>
          <cell r="F622" t="str">
            <v>2 - Outros Profissionais da Saúde</v>
          </cell>
          <cell r="G622" t="str">
            <v>2236-05</v>
          </cell>
          <cell r="H622" t="str">
            <v>07/2024</v>
          </cell>
          <cell r="I622">
            <v>0</v>
          </cell>
          <cell r="J622">
            <v>273.89359999999999</v>
          </cell>
          <cell r="L622">
            <v>0</v>
          </cell>
          <cell r="M622">
            <v>0</v>
          </cell>
          <cell r="O622">
            <v>2.15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JULIANA DOS SANTOS NASCIMENTO AYMAR</v>
          </cell>
          <cell r="F623" t="str">
            <v>2 - Outros Profissionais da Saúde</v>
          </cell>
          <cell r="G623" t="str">
            <v>2516-05</v>
          </cell>
          <cell r="H623" t="str">
            <v>07/2024</v>
          </cell>
          <cell r="I623">
            <v>0</v>
          </cell>
          <cell r="J623">
            <v>327.80720000000002</v>
          </cell>
          <cell r="L623">
            <v>0</v>
          </cell>
          <cell r="M623">
            <v>0</v>
          </cell>
          <cell r="O623">
            <v>4.5199999999999996</v>
          </cell>
          <cell r="S623">
            <v>0</v>
          </cell>
          <cell r="U623">
            <v>70.16</v>
          </cell>
          <cell r="X623" t="str">
            <v>AUXÍLIO CRECHE</v>
          </cell>
        </row>
        <row r="624">
          <cell r="C624" t="str">
            <v>HOSPITAL MIGUEL ARRAES - CG. Nº 023/2022</v>
          </cell>
          <cell r="E624" t="str">
            <v>JULIANA GUEDES DOS SANTOS MELO</v>
          </cell>
          <cell r="F624" t="str">
            <v>2 - Outros Profissionais da Saúde</v>
          </cell>
          <cell r="G624" t="str">
            <v>3222-05</v>
          </cell>
          <cell r="H624" t="str">
            <v>07/2024</v>
          </cell>
          <cell r="I624">
            <v>0</v>
          </cell>
          <cell r="J624">
            <v>328.29840000000002</v>
          </cell>
          <cell r="L624">
            <v>0</v>
          </cell>
          <cell r="M624">
            <v>0</v>
          </cell>
          <cell r="O624">
            <v>2.15</v>
          </cell>
          <cell r="S624">
            <v>0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JULIANA LIMA PEREIRA</v>
          </cell>
          <cell r="F625" t="str">
            <v>2 - Outros Profissionais da Saúde</v>
          </cell>
          <cell r="G625" t="str">
            <v>3222-05</v>
          </cell>
          <cell r="H625" t="str">
            <v>07/2024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O625">
            <v>2.15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JULIANA MARIA BATISTA DO AMARAL SILVA</v>
          </cell>
          <cell r="F626" t="str">
            <v>2 - Outros Profissionais da Saúde</v>
          </cell>
          <cell r="G626" t="str">
            <v>2235-05</v>
          </cell>
          <cell r="H626" t="str">
            <v>07/2024</v>
          </cell>
          <cell r="I626">
            <v>0</v>
          </cell>
          <cell r="J626">
            <v>406.66640000000001</v>
          </cell>
          <cell r="L626">
            <v>0</v>
          </cell>
          <cell r="M626">
            <v>0</v>
          </cell>
          <cell r="O626">
            <v>2.15</v>
          </cell>
          <cell r="S626">
            <v>0</v>
          </cell>
          <cell r="U626">
            <v>120.26</v>
          </cell>
          <cell r="X626" t="str">
            <v>AUXÍLIO CRECHE</v>
          </cell>
        </row>
        <row r="627">
          <cell r="C627" t="str">
            <v>HOSPITAL MIGUEL ARRAES - CG. Nº 023/2022</v>
          </cell>
          <cell r="E627" t="str">
            <v>JULIANA MELO DE JESUS LOPES</v>
          </cell>
          <cell r="F627" t="str">
            <v>3 - Administrativo</v>
          </cell>
          <cell r="G627" t="str">
            <v>4110-10</v>
          </cell>
          <cell r="H627" t="str">
            <v>07/2024</v>
          </cell>
          <cell r="I627">
            <v>0</v>
          </cell>
          <cell r="J627">
            <v>50.421600000000012</v>
          </cell>
          <cell r="L627">
            <v>0</v>
          </cell>
          <cell r="M627">
            <v>0</v>
          </cell>
          <cell r="O627">
            <v>2.15</v>
          </cell>
          <cell r="R627">
            <v>126.84</v>
          </cell>
          <cell r="S627">
            <v>131.19999999999999</v>
          </cell>
          <cell r="U627">
            <v>2.7</v>
          </cell>
          <cell r="X627" t="str">
            <v>AUXÍLIO CRECHE</v>
          </cell>
        </row>
        <row r="628">
          <cell r="C628" t="str">
            <v>HOSPITAL MIGUEL ARRAES - CG. Nº 023/2022</v>
          </cell>
          <cell r="E628" t="str">
            <v>JULIANA PEREIRA PINTO</v>
          </cell>
          <cell r="F628" t="str">
            <v>3 - Administrativo</v>
          </cell>
          <cell r="G628" t="str">
            <v>4110-10</v>
          </cell>
          <cell r="H628" t="str">
            <v>07/2024</v>
          </cell>
          <cell r="I628">
            <v>0</v>
          </cell>
          <cell r="J628">
            <v>130.7936</v>
          </cell>
          <cell r="L628">
            <v>0</v>
          </cell>
          <cell r="M628">
            <v>0</v>
          </cell>
          <cell r="O628">
            <v>2.15</v>
          </cell>
          <cell r="R628">
            <v>135.04</v>
          </cell>
          <cell r="S628">
            <v>80.06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JULIO CESAR DA COSTA</v>
          </cell>
          <cell r="F629" t="str">
            <v>3 - Administrativo</v>
          </cell>
          <cell r="G629" t="str">
            <v>5174-10</v>
          </cell>
          <cell r="H629" t="str">
            <v>07/2024</v>
          </cell>
          <cell r="I629">
            <v>0</v>
          </cell>
          <cell r="J629">
            <v>113.91840000000001</v>
          </cell>
          <cell r="L629">
            <v>0</v>
          </cell>
          <cell r="M629">
            <v>0</v>
          </cell>
          <cell r="O629">
            <v>2.15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JULIO CESAR MOURA TAVARES DE LIMA</v>
          </cell>
          <cell r="F630" t="str">
            <v>1 - Médico</v>
          </cell>
          <cell r="G630" t="str">
            <v>2251-25</v>
          </cell>
          <cell r="H630" t="str">
            <v>07/2024</v>
          </cell>
          <cell r="I630">
            <v>0</v>
          </cell>
          <cell r="J630">
            <v>224.38</v>
          </cell>
          <cell r="L630">
            <v>0</v>
          </cell>
          <cell r="M630">
            <v>0</v>
          </cell>
          <cell r="O630">
            <v>4.5199999999999996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JUSSARA SILVA DE MEDEIROS</v>
          </cell>
          <cell r="F631" t="str">
            <v>2 - Outros Profissionais da Saúde</v>
          </cell>
          <cell r="G631" t="str">
            <v>3222-05</v>
          </cell>
          <cell r="H631" t="str">
            <v>07/2024</v>
          </cell>
          <cell r="I631">
            <v>0</v>
          </cell>
          <cell r="J631">
            <v>288.22480000000002</v>
          </cell>
          <cell r="L631">
            <v>0</v>
          </cell>
          <cell r="M631">
            <v>0</v>
          </cell>
          <cell r="O631">
            <v>2.15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KAIO JOSE SANTOS DE ANDRADE</v>
          </cell>
          <cell r="F632" t="str">
            <v>1 - Médico</v>
          </cell>
          <cell r="G632" t="str">
            <v>2251-25</v>
          </cell>
          <cell r="H632" t="str">
            <v>07/2024</v>
          </cell>
          <cell r="I632">
            <v>0</v>
          </cell>
          <cell r="J632">
            <v>410.74880000000002</v>
          </cell>
          <cell r="L632">
            <v>0</v>
          </cell>
          <cell r="M632">
            <v>0</v>
          </cell>
          <cell r="O632">
            <v>2.15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KAMILA RAQUEL DA SILVA CARNAUBA</v>
          </cell>
          <cell r="F633" t="str">
            <v>2 - Outros Profissionais da Saúde</v>
          </cell>
          <cell r="G633" t="str">
            <v>2235-05</v>
          </cell>
          <cell r="H633" t="str">
            <v>07/2024</v>
          </cell>
          <cell r="I633">
            <v>0</v>
          </cell>
          <cell r="J633">
            <v>498.89519999999999</v>
          </cell>
          <cell r="L633">
            <v>63.73</v>
          </cell>
          <cell r="M633">
            <v>3.59</v>
          </cell>
          <cell r="O633">
            <v>2.15</v>
          </cell>
          <cell r="S633">
            <v>0</v>
          </cell>
          <cell r="U633">
            <v>0</v>
          </cell>
        </row>
        <row r="634">
          <cell r="C634" t="str">
            <v>HOSPITAL MIGUEL ARRAES - CG. Nº 023/2022</v>
          </cell>
          <cell r="E634" t="str">
            <v>KAMILA SAMAYRA LINO DE FREITAS</v>
          </cell>
          <cell r="F634" t="str">
            <v>2 - Outros Profissionais da Saúde</v>
          </cell>
          <cell r="G634" t="str">
            <v>2235-05</v>
          </cell>
          <cell r="H634" t="str">
            <v>07/2024</v>
          </cell>
          <cell r="I634">
            <v>0</v>
          </cell>
          <cell r="J634">
            <v>445.49599999999998</v>
          </cell>
          <cell r="L634">
            <v>0</v>
          </cell>
          <cell r="M634">
            <v>0</v>
          </cell>
          <cell r="O634">
            <v>17.2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KARINA EVENY TAVARES DA SILVA</v>
          </cell>
          <cell r="F635" t="str">
            <v>2 - Outros Profissionais da Saúde</v>
          </cell>
          <cell r="G635" t="str">
            <v>5152-05</v>
          </cell>
          <cell r="H635" t="str">
            <v>07/2024</v>
          </cell>
          <cell r="I635">
            <v>0</v>
          </cell>
          <cell r="J635">
            <v>153.5856</v>
          </cell>
          <cell r="L635">
            <v>0</v>
          </cell>
          <cell r="M635">
            <v>0</v>
          </cell>
          <cell r="O635">
            <v>2.15</v>
          </cell>
          <cell r="R635">
            <v>118.64</v>
          </cell>
          <cell r="S635">
            <v>82.31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KARINE DE LIMA FIGUEIRAS</v>
          </cell>
          <cell r="F636" t="str">
            <v>1 - Médico</v>
          </cell>
          <cell r="G636" t="str">
            <v>2251-25</v>
          </cell>
          <cell r="H636" t="str">
            <v>07/2024</v>
          </cell>
          <cell r="I636">
            <v>0</v>
          </cell>
          <cell r="J636">
            <v>414.23200000000003</v>
          </cell>
          <cell r="L636">
            <v>0</v>
          </cell>
          <cell r="M636">
            <v>0</v>
          </cell>
          <cell r="O636">
            <v>2.15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KARLA CRISTINE PONTES DA COSTA</v>
          </cell>
          <cell r="F637" t="str">
            <v>2 - Outros Profissionais da Saúde</v>
          </cell>
          <cell r="G637" t="str">
            <v>5211-30</v>
          </cell>
          <cell r="H637" t="str">
            <v>07/2024</v>
          </cell>
          <cell r="I637">
            <v>0</v>
          </cell>
          <cell r="J637">
            <v>169.5368</v>
          </cell>
          <cell r="L637">
            <v>63.73</v>
          </cell>
          <cell r="M637">
            <v>31.14</v>
          </cell>
          <cell r="O637">
            <v>17.2</v>
          </cell>
          <cell r="S637">
            <v>0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KARLA GOMES DA SILVA</v>
          </cell>
          <cell r="F638" t="str">
            <v>2 - Outros Profissionais da Saúde</v>
          </cell>
          <cell r="G638" t="str">
            <v>2235-05</v>
          </cell>
          <cell r="H638" t="str">
            <v>07/2024</v>
          </cell>
          <cell r="I638">
            <v>0</v>
          </cell>
          <cell r="J638">
            <v>676.54399999999998</v>
          </cell>
          <cell r="L638">
            <v>0</v>
          </cell>
          <cell r="M638">
            <v>0</v>
          </cell>
          <cell r="O638">
            <v>2.15</v>
          </cell>
          <cell r="S638">
            <v>0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KAROLINE DE BRITO CAVALCANTE</v>
          </cell>
          <cell r="F639" t="str">
            <v>3 - Administrativo</v>
          </cell>
          <cell r="G639" t="str">
            <v>4110-10</v>
          </cell>
          <cell r="H639" t="str">
            <v>07/2024</v>
          </cell>
          <cell r="I639">
            <v>0</v>
          </cell>
          <cell r="J639">
            <v>148.42400000000001</v>
          </cell>
          <cell r="L639">
            <v>63.73</v>
          </cell>
          <cell r="M639">
            <v>30</v>
          </cell>
          <cell r="O639">
            <v>4.5199999999999996</v>
          </cell>
          <cell r="S639">
            <v>100.28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KASSANDRA ALMEIDA RAMOS</v>
          </cell>
          <cell r="F640" t="str">
            <v>2 - Outros Profissionais da Saúde</v>
          </cell>
          <cell r="G640" t="str">
            <v>2235-05</v>
          </cell>
          <cell r="H640" t="str">
            <v>07/2024</v>
          </cell>
          <cell r="I640">
            <v>0</v>
          </cell>
          <cell r="J640">
            <v>169.97040000000001</v>
          </cell>
          <cell r="L640">
            <v>0</v>
          </cell>
          <cell r="M640">
            <v>0</v>
          </cell>
          <cell r="O640">
            <v>4.5199999999999996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KASSIA ADRIANE DOS SANTOS SOUZA</v>
          </cell>
          <cell r="F641" t="str">
            <v>3 - Administrativo</v>
          </cell>
          <cell r="G641" t="str">
            <v>5174-10</v>
          </cell>
          <cell r="H641" t="str">
            <v>07/2024</v>
          </cell>
          <cell r="I641">
            <v>0</v>
          </cell>
          <cell r="J641">
            <v>0</v>
          </cell>
          <cell r="L641">
            <v>0</v>
          </cell>
          <cell r="M641">
            <v>0</v>
          </cell>
          <cell r="O641">
            <v>2.15</v>
          </cell>
          <cell r="S641">
            <v>0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KASSIA GABRIELLA DE LIMA SALES</v>
          </cell>
          <cell r="F642" t="str">
            <v>2 - Outros Profissionais da Saúde</v>
          </cell>
          <cell r="G642" t="str">
            <v>3222-05</v>
          </cell>
          <cell r="H642" t="str">
            <v>07/2024</v>
          </cell>
          <cell r="I642">
            <v>0</v>
          </cell>
          <cell r="J642">
            <v>395.73840000000001</v>
          </cell>
          <cell r="L642">
            <v>0</v>
          </cell>
          <cell r="M642">
            <v>0</v>
          </cell>
          <cell r="O642">
            <v>2.15</v>
          </cell>
          <cell r="S642">
            <v>0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KASSIA INGRITH QUEIROZ DE LIMA LIRA</v>
          </cell>
          <cell r="F643" t="str">
            <v>2 - Outros Profissionais da Saúde</v>
          </cell>
          <cell r="G643" t="str">
            <v>3222-05</v>
          </cell>
          <cell r="H643" t="str">
            <v>07/2024</v>
          </cell>
          <cell r="I643">
            <v>0</v>
          </cell>
          <cell r="J643">
            <v>316.83199999999999</v>
          </cell>
          <cell r="L643">
            <v>63.73</v>
          </cell>
          <cell r="M643">
            <v>28.24</v>
          </cell>
          <cell r="O643">
            <v>4.5199999999999996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KATIA BETANIA ALVES</v>
          </cell>
          <cell r="F644" t="str">
            <v>2 - Outros Profissionais da Saúde</v>
          </cell>
          <cell r="G644" t="str">
            <v>3222-05</v>
          </cell>
          <cell r="H644" t="str">
            <v>07/2024</v>
          </cell>
          <cell r="I644">
            <v>0</v>
          </cell>
          <cell r="J644">
            <v>295.6936</v>
          </cell>
          <cell r="L644">
            <v>63.73</v>
          </cell>
          <cell r="M644">
            <v>28.24</v>
          </cell>
          <cell r="O644">
            <v>2.15</v>
          </cell>
          <cell r="R644">
            <v>249.84</v>
          </cell>
          <cell r="S644">
            <v>82.46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KATIA CILENE FERNANDES VIEIRA</v>
          </cell>
          <cell r="F645" t="str">
            <v>2 - Outros Profissionais da Saúde</v>
          </cell>
          <cell r="G645" t="str">
            <v>3222-05</v>
          </cell>
          <cell r="H645" t="str">
            <v>07/2024</v>
          </cell>
          <cell r="I645">
            <v>0</v>
          </cell>
          <cell r="J645">
            <v>279.12639999999999</v>
          </cell>
          <cell r="L645">
            <v>0</v>
          </cell>
          <cell r="M645">
            <v>0</v>
          </cell>
          <cell r="O645">
            <v>2.15</v>
          </cell>
          <cell r="S645">
            <v>84.72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KATIA GISELLY FERNANDES DA SILVA</v>
          </cell>
          <cell r="F646" t="str">
            <v>2 - Outros Profissionais da Saúde</v>
          </cell>
          <cell r="G646" t="str">
            <v>2235-05</v>
          </cell>
          <cell r="H646" t="str">
            <v>07/2024</v>
          </cell>
          <cell r="I646">
            <v>0</v>
          </cell>
          <cell r="J646">
            <v>469.45359999999999</v>
          </cell>
          <cell r="L646">
            <v>0</v>
          </cell>
          <cell r="M646">
            <v>0</v>
          </cell>
          <cell r="O646">
            <v>2.15</v>
          </cell>
          <cell r="S646">
            <v>0</v>
          </cell>
          <cell r="U646">
            <v>120.26</v>
          </cell>
          <cell r="X646" t="str">
            <v>AUXÍLIO CRECHE</v>
          </cell>
        </row>
        <row r="647">
          <cell r="C647" t="str">
            <v>HOSPITAL MIGUEL ARRAES - CG. Nº 023/2022</v>
          </cell>
          <cell r="E647" t="str">
            <v>KATIA GOMES FREITAS DA SILVA</v>
          </cell>
          <cell r="F647" t="str">
            <v>2 - Outros Profissionais da Saúde</v>
          </cell>
          <cell r="G647" t="str">
            <v>3222-05</v>
          </cell>
          <cell r="H647" t="str">
            <v>07/2024</v>
          </cell>
          <cell r="I647">
            <v>0</v>
          </cell>
          <cell r="J647">
            <v>305.25279999999998</v>
          </cell>
          <cell r="L647">
            <v>0</v>
          </cell>
          <cell r="M647">
            <v>0</v>
          </cell>
          <cell r="O647">
            <v>17.2</v>
          </cell>
          <cell r="R647">
            <v>126.84</v>
          </cell>
          <cell r="S647">
            <v>84.72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KATIA MARIA DA SILVA PAIVA</v>
          </cell>
          <cell r="F648" t="str">
            <v>2 - Outros Profissionais da Saúde</v>
          </cell>
          <cell r="G648" t="str">
            <v>3222-05</v>
          </cell>
          <cell r="H648" t="str">
            <v>07/2024</v>
          </cell>
          <cell r="I648">
            <v>0</v>
          </cell>
          <cell r="J648">
            <v>305.56479999999999</v>
          </cell>
          <cell r="L648">
            <v>0</v>
          </cell>
          <cell r="M648">
            <v>0</v>
          </cell>
          <cell r="O648">
            <v>2.15</v>
          </cell>
          <cell r="S648">
            <v>0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KATIA MARIA DE SOUZA VIEIRA</v>
          </cell>
          <cell r="F649" t="str">
            <v>2 - Outros Profissionais da Saúde</v>
          </cell>
          <cell r="G649" t="str">
            <v>3222-05</v>
          </cell>
          <cell r="H649" t="str">
            <v>07/2024</v>
          </cell>
          <cell r="I649">
            <v>0</v>
          </cell>
          <cell r="J649">
            <v>322.80399999999997</v>
          </cell>
          <cell r="L649">
            <v>0</v>
          </cell>
          <cell r="M649">
            <v>0</v>
          </cell>
          <cell r="O649">
            <v>17.2</v>
          </cell>
          <cell r="S649">
            <v>82.74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>KEILLA AMANDA CORREIA DO NASCIMENTO</v>
          </cell>
          <cell r="F650" t="str">
            <v>3 - Administrativo</v>
          </cell>
          <cell r="G650" t="str">
            <v>4110-10</v>
          </cell>
          <cell r="H650" t="str">
            <v>07/2024</v>
          </cell>
          <cell r="I650">
            <v>0</v>
          </cell>
          <cell r="J650">
            <v>165.67439999999999</v>
          </cell>
          <cell r="L650">
            <v>0</v>
          </cell>
          <cell r="M650">
            <v>0</v>
          </cell>
          <cell r="O650">
            <v>4.5199999999999996</v>
          </cell>
          <cell r="S650">
            <v>0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KELLY PATRICIA ALBUQUERQUE TIMOTEO</v>
          </cell>
          <cell r="F651" t="str">
            <v>3 - Administrativo</v>
          </cell>
          <cell r="G651" t="str">
            <v>5174-10</v>
          </cell>
          <cell r="H651" t="str">
            <v>07/2024</v>
          </cell>
          <cell r="I651">
            <v>0</v>
          </cell>
          <cell r="J651">
            <v>124.256</v>
          </cell>
          <cell r="L651">
            <v>0</v>
          </cell>
          <cell r="M651">
            <v>0</v>
          </cell>
          <cell r="O651">
            <v>4.5199999999999996</v>
          </cell>
          <cell r="R651">
            <v>126.84</v>
          </cell>
          <cell r="S651">
            <v>84.72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KELYANE VITORIA PONTES DA COSTA</v>
          </cell>
          <cell r="F652" t="str">
            <v>2 - Outros Profissionais da Saúde</v>
          </cell>
          <cell r="G652" t="str">
            <v>5211-30</v>
          </cell>
          <cell r="H652" t="str">
            <v>07/2024</v>
          </cell>
          <cell r="I652">
            <v>0</v>
          </cell>
          <cell r="J652">
            <v>124.22</v>
          </cell>
          <cell r="L652">
            <v>0</v>
          </cell>
          <cell r="M652">
            <v>0</v>
          </cell>
          <cell r="O652">
            <v>2.15</v>
          </cell>
          <cell r="R652">
            <v>135.04</v>
          </cell>
          <cell r="S652">
            <v>93.42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KENIA MAYLLA DOMINGOS ALVES</v>
          </cell>
          <cell r="F653" t="str">
            <v>2 - Outros Profissionais da Saúde</v>
          </cell>
          <cell r="G653" t="str">
            <v>2235-05</v>
          </cell>
          <cell r="H653" t="str">
            <v>07/2024</v>
          </cell>
          <cell r="I653">
            <v>0</v>
          </cell>
          <cell r="J653">
            <v>439.63200000000001</v>
          </cell>
          <cell r="L653">
            <v>0</v>
          </cell>
          <cell r="M653">
            <v>0</v>
          </cell>
          <cell r="O653">
            <v>17.2</v>
          </cell>
          <cell r="R653">
            <v>102.24000000000001</v>
          </cell>
          <cell r="S653">
            <v>98.4</v>
          </cell>
          <cell r="U653">
            <v>0</v>
          </cell>
        </row>
        <row r="654">
          <cell r="C654" t="str">
            <v>HOSPITAL MIGUEL ARRAES - CG. Nº 023/2022</v>
          </cell>
          <cell r="E654" t="str">
            <v>KENIO CAVALCANTI DELFINO DA SILVA</v>
          </cell>
          <cell r="F654" t="str">
            <v>3 - Administrativo</v>
          </cell>
          <cell r="G654" t="str">
            <v>3172-10</v>
          </cell>
          <cell r="H654" t="str">
            <v>07/2024</v>
          </cell>
          <cell r="I654">
            <v>0</v>
          </cell>
          <cell r="J654">
            <v>235.11840000000001</v>
          </cell>
          <cell r="L654">
            <v>0</v>
          </cell>
          <cell r="M654">
            <v>0</v>
          </cell>
          <cell r="O654">
            <v>2.15</v>
          </cell>
          <cell r="R654">
            <v>192.44</v>
          </cell>
          <cell r="S654">
            <v>152.06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KETLEY ROBERTA DA SILVA BARROS</v>
          </cell>
          <cell r="F655" t="str">
            <v>3 - Administrativo</v>
          </cell>
          <cell r="G655" t="str">
            <v>4110-10</v>
          </cell>
          <cell r="H655" t="str">
            <v>07/2024</v>
          </cell>
          <cell r="I655">
            <v>0</v>
          </cell>
          <cell r="J655">
            <v>13.908200000000001</v>
          </cell>
          <cell r="L655">
            <v>0</v>
          </cell>
          <cell r="M655">
            <v>0</v>
          </cell>
          <cell r="O655">
            <v>4.5199999999999996</v>
          </cell>
          <cell r="R655">
            <v>233.44</v>
          </cell>
          <cell r="S655">
            <v>0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KEYLA ALVES DA SILVA VIANA</v>
          </cell>
          <cell r="F656" t="str">
            <v>2 - Outros Profissionais da Saúde</v>
          </cell>
          <cell r="G656" t="str">
            <v>3222-05</v>
          </cell>
          <cell r="H656" t="str">
            <v>07/2024</v>
          </cell>
          <cell r="I656">
            <v>0</v>
          </cell>
          <cell r="J656">
            <v>323.16879999999998</v>
          </cell>
          <cell r="L656">
            <v>0</v>
          </cell>
          <cell r="M656">
            <v>0</v>
          </cell>
          <cell r="O656">
            <v>2.15</v>
          </cell>
          <cell r="R656">
            <v>266.23999999999995</v>
          </cell>
          <cell r="S656">
            <v>84.72</v>
          </cell>
          <cell r="U656">
            <v>69.41</v>
          </cell>
          <cell r="X656" t="str">
            <v>AUXÍLIO CRECHE</v>
          </cell>
        </row>
        <row r="657">
          <cell r="C657" t="str">
            <v>HOSPITAL MIGUEL ARRAES - CG. Nº 023/2022</v>
          </cell>
          <cell r="E657" t="str">
            <v>KLEBER JOSE REGIS SOARES</v>
          </cell>
          <cell r="F657" t="str">
            <v>2 - Outros Profissionais da Saúde</v>
          </cell>
          <cell r="G657" t="str">
            <v>5151-10</v>
          </cell>
          <cell r="H657" t="str">
            <v>07/2024</v>
          </cell>
          <cell r="I657">
            <v>0</v>
          </cell>
          <cell r="J657">
            <v>146.6704</v>
          </cell>
          <cell r="L657">
            <v>63.73</v>
          </cell>
          <cell r="M657">
            <v>28.24</v>
          </cell>
          <cell r="O657">
            <v>4.5199999999999996</v>
          </cell>
          <cell r="S657">
            <v>0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LAEL LUCAS SILVA</v>
          </cell>
          <cell r="F658" t="str">
            <v>1 - Médico</v>
          </cell>
          <cell r="G658" t="str">
            <v>2251-25</v>
          </cell>
          <cell r="H658" t="str">
            <v>07/2024</v>
          </cell>
          <cell r="I658">
            <v>0</v>
          </cell>
          <cell r="J658">
            <v>357.27679999999998</v>
          </cell>
          <cell r="L658">
            <v>0</v>
          </cell>
          <cell r="M658">
            <v>0</v>
          </cell>
          <cell r="O658">
            <v>2.15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LAILAH GABRIELA AL FARIN BARBOSA</v>
          </cell>
          <cell r="F659" t="str">
            <v>2 - Outros Profissionais da Saúde</v>
          </cell>
          <cell r="G659" t="str">
            <v>5211-30</v>
          </cell>
          <cell r="H659" t="str">
            <v>07/2024</v>
          </cell>
          <cell r="I659">
            <v>0</v>
          </cell>
          <cell r="J659">
            <v>137.2424</v>
          </cell>
          <cell r="L659">
            <v>0</v>
          </cell>
          <cell r="M659">
            <v>0</v>
          </cell>
          <cell r="O659">
            <v>2.15</v>
          </cell>
          <cell r="S659">
            <v>0</v>
          </cell>
          <cell r="U659">
            <v>72.849999999999994</v>
          </cell>
          <cell r="X659" t="str">
            <v>AUXÍLIO CRECHE</v>
          </cell>
        </row>
        <row r="660">
          <cell r="C660" t="str">
            <v>HOSPITAL MIGUEL ARRAES - CG. Nº 023/2022</v>
          </cell>
          <cell r="E660" t="str">
            <v>LAIS TOMAZ DE OLIVEIRA</v>
          </cell>
          <cell r="F660" t="str">
            <v>2 - Outros Profissionais da Saúde</v>
          </cell>
          <cell r="G660" t="str">
            <v>3222-05</v>
          </cell>
          <cell r="H660" t="str">
            <v>07/2024</v>
          </cell>
          <cell r="I660">
            <v>0</v>
          </cell>
          <cell r="J660">
            <v>288.7432</v>
          </cell>
          <cell r="L660">
            <v>0</v>
          </cell>
          <cell r="M660">
            <v>0</v>
          </cell>
          <cell r="O660">
            <v>2.15</v>
          </cell>
          <cell r="R660">
            <v>184.24</v>
          </cell>
          <cell r="S660">
            <v>79.069999999999993</v>
          </cell>
          <cell r="U660">
            <v>0</v>
          </cell>
        </row>
        <row r="661">
          <cell r="C661" t="str">
            <v>HOSPITAL MIGUEL ARRAES - CG. Nº 023/2022</v>
          </cell>
          <cell r="E661" t="str">
            <v>LARISSA CARLA DA COSTA SILVA</v>
          </cell>
          <cell r="F661" t="str">
            <v>1 - Médico</v>
          </cell>
          <cell r="G661" t="str">
            <v>2251-25</v>
          </cell>
          <cell r="H661" t="str">
            <v>07/2024</v>
          </cell>
          <cell r="I661">
            <v>0</v>
          </cell>
          <cell r="J661">
            <v>368.94080000000002</v>
          </cell>
          <cell r="L661">
            <v>0</v>
          </cell>
          <cell r="M661">
            <v>0</v>
          </cell>
          <cell r="O661">
            <v>2.15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LARISSA DE OLIVEIRA SILVA</v>
          </cell>
          <cell r="F662" t="str">
            <v>2 - Outros Profissionais da Saúde</v>
          </cell>
          <cell r="G662" t="str">
            <v>3222-05</v>
          </cell>
          <cell r="H662" t="str">
            <v>07/2024</v>
          </cell>
          <cell r="I662">
            <v>0</v>
          </cell>
          <cell r="J662">
            <v>288.3064</v>
          </cell>
          <cell r="L662">
            <v>0</v>
          </cell>
          <cell r="M662">
            <v>0</v>
          </cell>
          <cell r="O662">
            <v>2.15</v>
          </cell>
          <cell r="R662">
            <v>135.04</v>
          </cell>
          <cell r="S662">
            <v>78.37</v>
          </cell>
          <cell r="U662">
            <v>62.47</v>
          </cell>
          <cell r="X662" t="str">
            <v>AUXÍLIO CRECHE</v>
          </cell>
        </row>
        <row r="663">
          <cell r="C663" t="str">
            <v>HOSPITAL MIGUEL ARRAES - CG. Nº 023/2022</v>
          </cell>
          <cell r="E663" t="str">
            <v>LARISSA FARIAS BOTELHO</v>
          </cell>
          <cell r="F663" t="str">
            <v>2 - Outros Profissionais da Saúde</v>
          </cell>
          <cell r="G663" t="str">
            <v>2235-05</v>
          </cell>
          <cell r="H663" t="str">
            <v>07/2024</v>
          </cell>
          <cell r="I663">
            <v>0</v>
          </cell>
          <cell r="J663">
            <v>552.05600000000004</v>
          </cell>
          <cell r="L663">
            <v>0</v>
          </cell>
          <cell r="M663">
            <v>0</v>
          </cell>
          <cell r="O663">
            <v>4.5199999999999996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LARISSA MARIA CASTELO BRANCO GOMES</v>
          </cell>
          <cell r="F664" t="str">
            <v>3 - Administrativo</v>
          </cell>
          <cell r="G664" t="str">
            <v>4110-10</v>
          </cell>
          <cell r="H664" t="str">
            <v>07/2024</v>
          </cell>
          <cell r="I664">
            <v>0</v>
          </cell>
          <cell r="J664">
            <v>132.32320000000001</v>
          </cell>
          <cell r="L664">
            <v>0</v>
          </cell>
          <cell r="M664">
            <v>0</v>
          </cell>
          <cell r="O664">
            <v>2.15</v>
          </cell>
          <cell r="S664">
            <v>96.94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LARISSA MARIA CAVALCANTE</v>
          </cell>
          <cell r="F665" t="str">
            <v>2 - Outros Profissionais da Saúde</v>
          </cell>
          <cell r="G665" t="str">
            <v>3222-05</v>
          </cell>
          <cell r="H665" t="str">
            <v>07/2024</v>
          </cell>
          <cell r="I665">
            <v>0</v>
          </cell>
          <cell r="J665">
            <v>158.14400000000001</v>
          </cell>
          <cell r="L665">
            <v>0</v>
          </cell>
          <cell r="M665">
            <v>0</v>
          </cell>
          <cell r="O665">
            <v>2.15</v>
          </cell>
          <cell r="R665">
            <v>110.44</v>
          </cell>
          <cell r="S665">
            <v>84.72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LAUDENI WIDIANE DA SILVA</v>
          </cell>
          <cell r="F666" t="str">
            <v>2 - Outros Profissionais da Saúde</v>
          </cell>
          <cell r="G666" t="str">
            <v>3222-05</v>
          </cell>
          <cell r="H666" t="str">
            <v>07/2024</v>
          </cell>
          <cell r="I666">
            <v>0</v>
          </cell>
          <cell r="J666">
            <v>305.92160000000001</v>
          </cell>
          <cell r="L666">
            <v>63.73</v>
          </cell>
          <cell r="M666">
            <v>28.24</v>
          </cell>
          <cell r="O666">
            <v>2.15</v>
          </cell>
          <cell r="S666">
            <v>84.72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LAUDENISE DIAS DA SILVA</v>
          </cell>
          <cell r="F667" t="str">
            <v>2 - Outros Profissionais da Saúde</v>
          </cell>
          <cell r="G667" t="str">
            <v>3222-05</v>
          </cell>
          <cell r="H667" t="str">
            <v>07/2024</v>
          </cell>
          <cell r="I667">
            <v>0</v>
          </cell>
          <cell r="J667">
            <v>278.52800000000002</v>
          </cell>
          <cell r="L667">
            <v>0</v>
          </cell>
          <cell r="M667">
            <v>0</v>
          </cell>
          <cell r="O667">
            <v>2.15</v>
          </cell>
          <cell r="R667">
            <v>118.64</v>
          </cell>
          <cell r="S667">
            <v>82.6</v>
          </cell>
          <cell r="U667">
            <v>67.099999999999994</v>
          </cell>
          <cell r="X667" t="str">
            <v>AUXÍLIO CRECHE</v>
          </cell>
        </row>
        <row r="668">
          <cell r="C668" t="str">
            <v>HOSPITAL MIGUEL ARRAES - CG. Nº 023/2022</v>
          </cell>
          <cell r="E668" t="str">
            <v>LAUDIANE PEREIRA</v>
          </cell>
          <cell r="F668" t="str">
            <v>2 - Outros Profissionais da Saúde</v>
          </cell>
          <cell r="G668" t="str">
            <v>2237-10</v>
          </cell>
          <cell r="H668" t="str">
            <v>07/2024</v>
          </cell>
          <cell r="I668">
            <v>0</v>
          </cell>
          <cell r="J668">
            <v>308.108</v>
          </cell>
          <cell r="L668">
            <v>0</v>
          </cell>
          <cell r="M668">
            <v>0</v>
          </cell>
          <cell r="O668">
            <v>2.15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LAUDICEIA MARIANO MENDES DE ALBUQUERQUE</v>
          </cell>
          <cell r="F669" t="str">
            <v>2 - Outros Profissionais da Saúde</v>
          </cell>
          <cell r="G669" t="str">
            <v>3222-05</v>
          </cell>
          <cell r="H669" t="str">
            <v>07/2024</v>
          </cell>
          <cell r="I669">
            <v>0</v>
          </cell>
          <cell r="J669">
            <v>322.95280000000002</v>
          </cell>
          <cell r="L669">
            <v>0</v>
          </cell>
          <cell r="M669">
            <v>0</v>
          </cell>
          <cell r="O669">
            <v>2.15</v>
          </cell>
          <cell r="S669">
            <v>84.72</v>
          </cell>
          <cell r="U669">
            <v>69.41</v>
          </cell>
          <cell r="X669" t="str">
            <v>AUXÍLIO CRECHE</v>
          </cell>
        </row>
        <row r="670">
          <cell r="C670" t="str">
            <v>HOSPITAL MIGUEL ARRAES - CG. Nº 023/2022</v>
          </cell>
          <cell r="E670" t="str">
            <v>LAYS KEROLLAYNNE OLIVEIRA DE LUCENA</v>
          </cell>
          <cell r="F670" t="str">
            <v>1 - Médico</v>
          </cell>
          <cell r="G670" t="str">
            <v>2251-25</v>
          </cell>
          <cell r="H670" t="str">
            <v>07/2024</v>
          </cell>
          <cell r="I670">
            <v>0</v>
          </cell>
          <cell r="J670">
            <v>357.27679999999998</v>
          </cell>
          <cell r="L670">
            <v>0</v>
          </cell>
          <cell r="M670">
            <v>0</v>
          </cell>
          <cell r="O670">
            <v>4.5199999999999996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LEANDRA MAIARA NUNES FLORENCIO</v>
          </cell>
          <cell r="F671" t="str">
            <v>2 - Outros Profissionais da Saúde</v>
          </cell>
          <cell r="G671" t="str">
            <v>2237-10</v>
          </cell>
          <cell r="H671" t="str">
            <v>07/2024</v>
          </cell>
          <cell r="I671">
            <v>0</v>
          </cell>
          <cell r="J671">
            <v>330.09840000000003</v>
          </cell>
          <cell r="L671">
            <v>0</v>
          </cell>
          <cell r="M671">
            <v>0</v>
          </cell>
          <cell r="O671">
            <v>2.15</v>
          </cell>
          <cell r="S671">
            <v>0</v>
          </cell>
          <cell r="U671">
            <v>0</v>
          </cell>
        </row>
        <row r="672">
          <cell r="C672" t="str">
            <v>HOSPITAL MIGUEL ARRAES - CG. Nº 023/2022</v>
          </cell>
          <cell r="E672" t="str">
            <v>LEANDRA VALERIO DE SALES</v>
          </cell>
          <cell r="F672" t="str">
            <v>2 - Outros Profissionais da Saúde</v>
          </cell>
          <cell r="G672" t="str">
            <v>3222-05</v>
          </cell>
          <cell r="H672" t="str">
            <v>07/2024</v>
          </cell>
          <cell r="I672">
            <v>0</v>
          </cell>
          <cell r="J672">
            <v>286.26319999999998</v>
          </cell>
          <cell r="L672">
            <v>63.73</v>
          </cell>
          <cell r="M672">
            <v>28.24</v>
          </cell>
          <cell r="O672">
            <v>2.15</v>
          </cell>
          <cell r="R672">
            <v>126.84</v>
          </cell>
          <cell r="S672">
            <v>84.72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LEANDRO HENRIQUE PEDRO DA SILVA</v>
          </cell>
          <cell r="F673" t="str">
            <v>2 - Outros Profissionais da Saúde</v>
          </cell>
          <cell r="G673" t="str">
            <v>2235-05</v>
          </cell>
          <cell r="H673" t="str">
            <v>07/2024</v>
          </cell>
          <cell r="I673">
            <v>0</v>
          </cell>
          <cell r="J673">
            <v>441.55120000000011</v>
          </cell>
          <cell r="L673">
            <v>63.73</v>
          </cell>
          <cell r="M673">
            <v>3.59</v>
          </cell>
          <cell r="O673">
            <v>2.15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LEILA CRISTINA BEZERRA</v>
          </cell>
          <cell r="F674" t="str">
            <v>2 - Outros Profissionais da Saúde</v>
          </cell>
          <cell r="G674" t="str">
            <v>3222-05</v>
          </cell>
          <cell r="H674" t="str">
            <v>07/2024</v>
          </cell>
          <cell r="I674">
            <v>0</v>
          </cell>
          <cell r="J674">
            <v>300.87599999999998</v>
          </cell>
          <cell r="L674">
            <v>0</v>
          </cell>
          <cell r="M674">
            <v>0</v>
          </cell>
          <cell r="O674">
            <v>2.15</v>
          </cell>
          <cell r="S674">
            <v>84.72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LEILANE GUILHERME ALMEIDA DE SANTANA</v>
          </cell>
          <cell r="F675" t="str">
            <v>3 - Administrativo</v>
          </cell>
          <cell r="G675" t="str">
            <v>4110-10</v>
          </cell>
          <cell r="H675" t="str">
            <v>07/2024</v>
          </cell>
          <cell r="I675">
            <v>0</v>
          </cell>
          <cell r="J675">
            <v>127.8792</v>
          </cell>
          <cell r="L675">
            <v>63.73</v>
          </cell>
          <cell r="M675">
            <v>28.24</v>
          </cell>
          <cell r="O675">
            <v>17.2</v>
          </cell>
          <cell r="R675">
            <v>135.04</v>
          </cell>
          <cell r="S675">
            <v>77.38</v>
          </cell>
          <cell r="U675">
            <v>72.849999999999994</v>
          </cell>
          <cell r="X675" t="str">
            <v>AUXÍLIO CRECHE</v>
          </cell>
        </row>
        <row r="676">
          <cell r="C676" t="str">
            <v>HOSPITAL MIGUEL ARRAES - CG. Nº 023/2022</v>
          </cell>
          <cell r="E676" t="str">
            <v>LENILDA FERREIRA DA SILVA</v>
          </cell>
          <cell r="F676" t="str">
            <v>2 - Outros Profissionais da Saúde</v>
          </cell>
          <cell r="G676" t="str">
            <v>3222-05</v>
          </cell>
          <cell r="H676" t="str">
            <v>07/2024</v>
          </cell>
          <cell r="I676">
            <v>0</v>
          </cell>
          <cell r="J676">
            <v>307.06720000000001</v>
          </cell>
          <cell r="L676">
            <v>0</v>
          </cell>
          <cell r="M676">
            <v>0</v>
          </cell>
          <cell r="O676">
            <v>2.15</v>
          </cell>
          <cell r="R676">
            <v>135.04</v>
          </cell>
          <cell r="S676">
            <v>84.72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LENIRA QUIRINO DA SILVA PEREIRA</v>
          </cell>
          <cell r="F677" t="str">
            <v>2 - Outros Profissionais da Saúde</v>
          </cell>
          <cell r="G677" t="str">
            <v>3222-05</v>
          </cell>
          <cell r="H677" t="str">
            <v>07/2024</v>
          </cell>
          <cell r="I677">
            <v>0</v>
          </cell>
          <cell r="J677">
            <v>284.77440000000001</v>
          </cell>
          <cell r="L677">
            <v>63.73</v>
          </cell>
          <cell r="M677">
            <v>28.24</v>
          </cell>
          <cell r="O677">
            <v>2.15</v>
          </cell>
          <cell r="R677">
            <v>135.04</v>
          </cell>
          <cell r="S677">
            <v>84.72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LEONARDO EVANGELISTA DE CARVALHO</v>
          </cell>
          <cell r="F678" t="str">
            <v>3 - Administrativo</v>
          </cell>
          <cell r="G678" t="str">
            <v>5174-10</v>
          </cell>
          <cell r="H678" t="str">
            <v>07/2024</v>
          </cell>
          <cell r="I678">
            <v>0</v>
          </cell>
          <cell r="J678">
            <v>108.03919999999999</v>
          </cell>
          <cell r="L678">
            <v>63.73</v>
          </cell>
          <cell r="M678">
            <v>28.24</v>
          </cell>
          <cell r="O678">
            <v>17.2</v>
          </cell>
          <cell r="R678">
            <v>126.84</v>
          </cell>
          <cell r="S678">
            <v>42.36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LETICIA SANTANA DE OLIVEIRA</v>
          </cell>
          <cell r="F679" t="str">
            <v>2 - Outros Profissionais da Saúde</v>
          </cell>
          <cell r="G679" t="str">
            <v>2236-05</v>
          </cell>
          <cell r="H679" t="str">
            <v>07/2024</v>
          </cell>
          <cell r="I679">
            <v>0</v>
          </cell>
          <cell r="J679">
            <v>220.27520000000001</v>
          </cell>
          <cell r="L679">
            <v>0</v>
          </cell>
          <cell r="M679">
            <v>0</v>
          </cell>
          <cell r="O679">
            <v>2.15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LIBNA VERONICA DE BRITO</v>
          </cell>
          <cell r="F680" t="str">
            <v>2 - Outros Profissionais da Saúde</v>
          </cell>
          <cell r="G680" t="str">
            <v>2235-05</v>
          </cell>
          <cell r="H680" t="str">
            <v>07/2024</v>
          </cell>
          <cell r="I680">
            <v>0</v>
          </cell>
          <cell r="J680">
            <v>416.88479999999998</v>
          </cell>
          <cell r="L680">
            <v>0</v>
          </cell>
          <cell r="M680">
            <v>0</v>
          </cell>
          <cell r="O680">
            <v>4.5199999999999996</v>
          </cell>
          <cell r="R680">
            <v>200.64000000000001</v>
          </cell>
          <cell r="S680">
            <v>111.54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LIGIA TELES DE LIRA</v>
          </cell>
          <cell r="F681" t="str">
            <v>2 - Outros Profissionais da Saúde</v>
          </cell>
          <cell r="G681" t="str">
            <v>3222-05</v>
          </cell>
          <cell r="H681" t="str">
            <v>07/2024</v>
          </cell>
          <cell r="I681">
            <v>0</v>
          </cell>
          <cell r="J681">
            <v>313.32240000000002</v>
          </cell>
          <cell r="L681">
            <v>0</v>
          </cell>
          <cell r="M681">
            <v>0</v>
          </cell>
          <cell r="O681">
            <v>2.15</v>
          </cell>
          <cell r="S681">
            <v>84.72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LILYAN DE OLIVEIRA PEREIRA</v>
          </cell>
          <cell r="F682" t="str">
            <v>2 - Outros Profissionais da Saúde</v>
          </cell>
          <cell r="G682" t="str">
            <v>2236-05</v>
          </cell>
          <cell r="H682" t="str">
            <v>07/2024</v>
          </cell>
          <cell r="I682">
            <v>0</v>
          </cell>
          <cell r="J682">
            <v>242.79599999999999</v>
          </cell>
          <cell r="L682">
            <v>0</v>
          </cell>
          <cell r="M682">
            <v>0</v>
          </cell>
          <cell r="O682">
            <v>2.15</v>
          </cell>
          <cell r="S682">
            <v>0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LIUBICA MALHEIROS</v>
          </cell>
          <cell r="F683" t="str">
            <v>2 - Outros Profissionais da Saúde</v>
          </cell>
          <cell r="G683" t="str">
            <v>2234-05</v>
          </cell>
          <cell r="H683" t="str">
            <v>07/2024</v>
          </cell>
          <cell r="I683">
            <v>0</v>
          </cell>
          <cell r="J683">
            <v>428.02</v>
          </cell>
          <cell r="L683">
            <v>0</v>
          </cell>
          <cell r="M683">
            <v>0</v>
          </cell>
          <cell r="O683">
            <v>2.15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LIVIA DA COSTA NEVES</v>
          </cell>
          <cell r="F684" t="str">
            <v>2 - Outros Profissionais da Saúde</v>
          </cell>
          <cell r="G684" t="str">
            <v>2235-05</v>
          </cell>
          <cell r="H684" t="str">
            <v>07/2024</v>
          </cell>
          <cell r="I684">
            <v>0</v>
          </cell>
          <cell r="J684">
            <v>462.64640000000003</v>
          </cell>
          <cell r="L684">
            <v>63.73</v>
          </cell>
          <cell r="M684">
            <v>3.59</v>
          </cell>
          <cell r="O684">
            <v>2.15</v>
          </cell>
          <cell r="S684">
            <v>0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LIVIA VITORIA DE CARVALHO PAIVA</v>
          </cell>
          <cell r="F685" t="str">
            <v>1 - Médico</v>
          </cell>
          <cell r="G685" t="str">
            <v>2251-25</v>
          </cell>
          <cell r="H685" t="str">
            <v>07/2024</v>
          </cell>
          <cell r="I685">
            <v>0</v>
          </cell>
          <cell r="J685">
            <v>335.84800000000001</v>
          </cell>
          <cell r="L685">
            <v>0</v>
          </cell>
          <cell r="M685">
            <v>0</v>
          </cell>
          <cell r="O685">
            <v>2.15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LOIDE DA SILVA BATISTA DE ARAUJO</v>
          </cell>
          <cell r="F686" t="str">
            <v>2 - Outros Profissionais da Saúde</v>
          </cell>
          <cell r="G686" t="str">
            <v>3241-15</v>
          </cell>
          <cell r="H686" t="str">
            <v>07/2024</v>
          </cell>
          <cell r="I686">
            <v>0</v>
          </cell>
          <cell r="J686">
            <v>353.54800000000012</v>
          </cell>
          <cell r="L686">
            <v>0</v>
          </cell>
          <cell r="M686">
            <v>0</v>
          </cell>
          <cell r="O686">
            <v>2.15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LORAYNE DE JESUS TAVARES</v>
          </cell>
          <cell r="F687" t="str">
            <v>2 - Outros Profissionais da Saúde</v>
          </cell>
          <cell r="G687" t="str">
            <v>2235-05</v>
          </cell>
          <cell r="H687" t="str">
            <v>07/2024</v>
          </cell>
          <cell r="I687">
            <v>0</v>
          </cell>
          <cell r="J687">
            <v>515.45360000000005</v>
          </cell>
          <cell r="L687">
            <v>63.73</v>
          </cell>
          <cell r="M687">
            <v>3.59</v>
          </cell>
          <cell r="O687">
            <v>17.2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LOUISE ANNE DE MELO SANTOS</v>
          </cell>
          <cell r="F688" t="str">
            <v>2 - Outros Profissionais da Saúde</v>
          </cell>
          <cell r="G688" t="str">
            <v>2237-10</v>
          </cell>
          <cell r="H688" t="str">
            <v>07/2024</v>
          </cell>
          <cell r="I688">
            <v>0</v>
          </cell>
          <cell r="J688">
            <v>292.5496</v>
          </cell>
          <cell r="L688">
            <v>0</v>
          </cell>
          <cell r="M688">
            <v>0</v>
          </cell>
          <cell r="O688">
            <v>2.15</v>
          </cell>
          <cell r="S688">
            <v>0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LUAN PREXEDES DA SILVA</v>
          </cell>
          <cell r="F689" t="str">
            <v>2 - Outros Profissionais da Saúde</v>
          </cell>
          <cell r="G689" t="str">
            <v>2235-05</v>
          </cell>
          <cell r="H689" t="str">
            <v>07/2024</v>
          </cell>
          <cell r="I689">
            <v>0</v>
          </cell>
          <cell r="J689">
            <v>522.97680000000003</v>
          </cell>
          <cell r="L689">
            <v>63.73</v>
          </cell>
          <cell r="M689">
            <v>3.59</v>
          </cell>
          <cell r="O689">
            <v>2.15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LUANA DE MEDEIROS SANTOS LIMA</v>
          </cell>
          <cell r="F690" t="str">
            <v>2 - Outros Profissionais da Saúde</v>
          </cell>
          <cell r="G690" t="str">
            <v>2235-05</v>
          </cell>
          <cell r="H690" t="str">
            <v>07/2024</v>
          </cell>
          <cell r="I690">
            <v>0</v>
          </cell>
          <cell r="J690">
            <v>432.11520000000002</v>
          </cell>
          <cell r="L690">
            <v>0</v>
          </cell>
          <cell r="M690">
            <v>0</v>
          </cell>
          <cell r="O690">
            <v>4.5199999999999996</v>
          </cell>
          <cell r="S690">
            <v>0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LUANA PRISCILA FERREIRA DA ROCHA FRAGA</v>
          </cell>
          <cell r="F691" t="str">
            <v>2 - Outros Profissionais da Saúde</v>
          </cell>
          <cell r="G691" t="str">
            <v>3222-05</v>
          </cell>
          <cell r="H691" t="str">
            <v>07/2024</v>
          </cell>
          <cell r="I691">
            <v>0</v>
          </cell>
          <cell r="J691">
            <v>365.57279999999997</v>
          </cell>
          <cell r="L691">
            <v>0</v>
          </cell>
          <cell r="M691">
            <v>0</v>
          </cell>
          <cell r="O691">
            <v>2.15</v>
          </cell>
          <cell r="S691">
            <v>84.72</v>
          </cell>
          <cell r="U691">
            <v>69.41</v>
          </cell>
          <cell r="X691" t="str">
            <v>AUXÍLIO CRECHE</v>
          </cell>
        </row>
        <row r="692">
          <cell r="C692" t="str">
            <v>HOSPITAL MIGUEL ARRAES - CG. Nº 023/2022</v>
          </cell>
          <cell r="E692" t="str">
            <v>LUCAS DE MELO CAVALCANTI</v>
          </cell>
          <cell r="F692" t="str">
            <v>3 - Administrativo</v>
          </cell>
          <cell r="G692" t="str">
            <v>5174-10</v>
          </cell>
          <cell r="H692" t="str">
            <v>07/2024</v>
          </cell>
          <cell r="I692">
            <v>0</v>
          </cell>
          <cell r="J692">
            <v>111.07680000000001</v>
          </cell>
          <cell r="L692">
            <v>63.73</v>
          </cell>
          <cell r="M692">
            <v>28.24</v>
          </cell>
          <cell r="O692">
            <v>2.15</v>
          </cell>
          <cell r="S692">
            <v>81.900000000000006</v>
          </cell>
          <cell r="U692">
            <v>0</v>
          </cell>
        </row>
        <row r="693">
          <cell r="C693" t="str">
            <v>HOSPITAL MIGUEL ARRAES - CG. Nº 023/2022</v>
          </cell>
          <cell r="E693" t="str">
            <v>LUCAS PRYSTHON MELLO DE ALBUQUERQUE CARDOSO</v>
          </cell>
          <cell r="F693" t="str">
            <v>1 - Médico</v>
          </cell>
          <cell r="G693" t="str">
            <v>2251-25</v>
          </cell>
          <cell r="H693" t="str">
            <v>07/2024</v>
          </cell>
          <cell r="I693">
            <v>0</v>
          </cell>
          <cell r="J693">
            <v>860.00240000000008</v>
          </cell>
          <cell r="L693">
            <v>0</v>
          </cell>
          <cell r="M693">
            <v>0</v>
          </cell>
          <cell r="O693">
            <v>2.15</v>
          </cell>
          <cell r="S693">
            <v>0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LUCAS RAMPAZZO DINIZ</v>
          </cell>
          <cell r="F694" t="str">
            <v>1 - Médico</v>
          </cell>
          <cell r="G694" t="str">
            <v>2251-25</v>
          </cell>
          <cell r="H694" t="str">
            <v>07/2024</v>
          </cell>
          <cell r="I694">
            <v>0</v>
          </cell>
          <cell r="J694">
            <v>688.62399999999991</v>
          </cell>
          <cell r="L694">
            <v>0</v>
          </cell>
          <cell r="M694">
            <v>0</v>
          </cell>
          <cell r="O694">
            <v>2.15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LUCAS STTERPHANN DE ARAUJO MATOS</v>
          </cell>
          <cell r="F695" t="str">
            <v>2 - Outros Profissionais da Saúde</v>
          </cell>
          <cell r="G695" t="str">
            <v>2235-05</v>
          </cell>
          <cell r="H695" t="str">
            <v>07/2024</v>
          </cell>
          <cell r="I695">
            <v>0</v>
          </cell>
          <cell r="J695">
            <v>429.07760000000002</v>
          </cell>
          <cell r="L695">
            <v>63.73</v>
          </cell>
          <cell r="M695">
            <v>3.05</v>
          </cell>
          <cell r="O695">
            <v>2.15</v>
          </cell>
          <cell r="S695">
            <v>0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LUCI NUNES DA SILVA</v>
          </cell>
          <cell r="F696" t="str">
            <v>3 - Administrativo</v>
          </cell>
          <cell r="G696" t="str">
            <v>5134-30</v>
          </cell>
          <cell r="H696" t="str">
            <v>07/2024</v>
          </cell>
          <cell r="I696">
            <v>0</v>
          </cell>
          <cell r="J696">
            <v>146.84800000000001</v>
          </cell>
          <cell r="L696">
            <v>0</v>
          </cell>
          <cell r="M696">
            <v>0</v>
          </cell>
          <cell r="O696">
            <v>4.5199999999999996</v>
          </cell>
          <cell r="R696">
            <v>266.23999999999995</v>
          </cell>
          <cell r="S696">
            <v>84.72</v>
          </cell>
          <cell r="U696">
            <v>0</v>
          </cell>
        </row>
        <row r="697">
          <cell r="C697" t="str">
            <v>HOSPITAL MIGUEL ARRAES - CG. Nº 023/2022</v>
          </cell>
          <cell r="E697" t="str">
            <v>LUCIANA DOS SANTOS SILVA LIMA</v>
          </cell>
          <cell r="F697" t="str">
            <v>2 - Outros Profissionais da Saúde</v>
          </cell>
          <cell r="G697" t="str">
            <v>3222-05</v>
          </cell>
          <cell r="H697" t="str">
            <v>07/2024</v>
          </cell>
          <cell r="I697">
            <v>0</v>
          </cell>
          <cell r="J697">
            <v>343.43040000000002</v>
          </cell>
          <cell r="L697">
            <v>0</v>
          </cell>
          <cell r="M697">
            <v>0</v>
          </cell>
          <cell r="O697">
            <v>4.5199999999999996</v>
          </cell>
          <cell r="R697">
            <v>135.04</v>
          </cell>
          <cell r="S697">
            <v>76.81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LUCIANA MARIA NASCIMENTO DA SILVA</v>
          </cell>
          <cell r="F698" t="str">
            <v>2 - Outros Profissionais da Saúde</v>
          </cell>
          <cell r="G698" t="str">
            <v>3222-05</v>
          </cell>
          <cell r="H698" t="str">
            <v>07/2024</v>
          </cell>
          <cell r="I698">
            <v>0</v>
          </cell>
          <cell r="J698">
            <v>302.02640000000002</v>
          </cell>
          <cell r="L698">
            <v>63.73</v>
          </cell>
          <cell r="M698">
            <v>28.24</v>
          </cell>
          <cell r="O698">
            <v>2.15</v>
          </cell>
          <cell r="R698">
            <v>135.04</v>
          </cell>
          <cell r="S698">
            <v>84.72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LUCIANA NASCIMENTO UMBELINO</v>
          </cell>
          <cell r="F699" t="str">
            <v>2 - Outros Profissionais da Saúde</v>
          </cell>
          <cell r="G699" t="str">
            <v>2235-05</v>
          </cell>
          <cell r="H699" t="str">
            <v>07/2024</v>
          </cell>
          <cell r="I699">
            <v>0</v>
          </cell>
          <cell r="J699">
            <v>456.29360000000003</v>
          </cell>
          <cell r="L699">
            <v>63.73</v>
          </cell>
          <cell r="M699">
            <v>3.59</v>
          </cell>
          <cell r="O699">
            <v>2.15</v>
          </cell>
          <cell r="S699">
            <v>0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LUCIANE SANTOS DO NASCIMENTO</v>
          </cell>
          <cell r="F700" t="str">
            <v>2 - Outros Profissionais da Saúde</v>
          </cell>
          <cell r="G700" t="str">
            <v>3222-05</v>
          </cell>
          <cell r="H700" t="str">
            <v>07/2024</v>
          </cell>
          <cell r="I700">
            <v>0</v>
          </cell>
          <cell r="J700">
            <v>280.46879999999999</v>
          </cell>
          <cell r="L700">
            <v>0</v>
          </cell>
          <cell r="M700">
            <v>0</v>
          </cell>
          <cell r="O700">
            <v>4.5199999999999996</v>
          </cell>
          <cell r="S700">
            <v>0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LUCIANE VIANA PAES BARRETO</v>
          </cell>
          <cell r="F701" t="str">
            <v>2 - Outros Profissionais da Saúde</v>
          </cell>
          <cell r="G701" t="str">
            <v>3222-05</v>
          </cell>
          <cell r="H701" t="str">
            <v>07/2024</v>
          </cell>
          <cell r="I701">
            <v>0</v>
          </cell>
          <cell r="J701">
            <v>288.10879999999997</v>
          </cell>
          <cell r="L701">
            <v>0</v>
          </cell>
          <cell r="M701">
            <v>0</v>
          </cell>
          <cell r="O701">
            <v>2.15</v>
          </cell>
          <cell r="S701">
            <v>81.900000000000006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LUCIANNA GOMES DE SA QUIRINO ROCHA</v>
          </cell>
          <cell r="F702" t="str">
            <v>3 - Administrativo</v>
          </cell>
          <cell r="G702" t="str">
            <v>1312-10</v>
          </cell>
          <cell r="H702" t="str">
            <v>07/2024</v>
          </cell>
          <cell r="I702">
            <v>0</v>
          </cell>
          <cell r="J702">
            <v>471.75760000000002</v>
          </cell>
          <cell r="K702">
            <v>0</v>
          </cell>
          <cell r="L702">
            <v>0</v>
          </cell>
          <cell r="M702">
            <v>0</v>
          </cell>
          <cell r="O702">
            <v>4.5199999999999996</v>
          </cell>
          <cell r="S702">
            <v>0</v>
          </cell>
          <cell r="U702">
            <v>0</v>
          </cell>
        </row>
        <row r="703">
          <cell r="C703" t="str">
            <v>HOSPITAL MIGUEL ARRAES - CG. Nº 023/2022</v>
          </cell>
          <cell r="E703" t="str">
            <v>LUCIANO ANTONIO DE AQUINO</v>
          </cell>
          <cell r="F703" t="str">
            <v>3 - Administrativo</v>
          </cell>
          <cell r="G703" t="str">
            <v>7243-15</v>
          </cell>
          <cell r="H703" t="str">
            <v>07/2024</v>
          </cell>
          <cell r="I703">
            <v>0</v>
          </cell>
          <cell r="J703">
            <v>152.95519999999999</v>
          </cell>
          <cell r="L703">
            <v>63.73</v>
          </cell>
          <cell r="M703">
            <v>62.17</v>
          </cell>
          <cell r="O703">
            <v>17.2</v>
          </cell>
          <cell r="R703">
            <v>381.03999999999996</v>
          </cell>
          <cell r="S703">
            <v>96.51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LUCIANO DE FREITAS E SILVA</v>
          </cell>
          <cell r="F704" t="str">
            <v>2 - Outros Profissionais da Saúde</v>
          </cell>
          <cell r="G704" t="str">
            <v>2235-05</v>
          </cell>
          <cell r="H704" t="str">
            <v>07/2024</v>
          </cell>
          <cell r="I704">
            <v>0</v>
          </cell>
          <cell r="J704">
            <v>453.05759999999998</v>
          </cell>
          <cell r="L704">
            <v>63.73</v>
          </cell>
          <cell r="M704">
            <v>3.59</v>
          </cell>
          <cell r="O704">
            <v>2.15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LUCIANO DE LIMA</v>
          </cell>
          <cell r="F705" t="str">
            <v>3 - Administrativo</v>
          </cell>
          <cell r="G705" t="str">
            <v>9511-05</v>
          </cell>
          <cell r="H705" t="str">
            <v>07/2024</v>
          </cell>
          <cell r="I705">
            <v>0</v>
          </cell>
          <cell r="J705">
            <v>180.14959999999999</v>
          </cell>
          <cell r="L705">
            <v>63.73</v>
          </cell>
          <cell r="M705">
            <v>30</v>
          </cell>
          <cell r="O705">
            <v>4.5199999999999996</v>
          </cell>
          <cell r="S705">
            <v>0</v>
          </cell>
          <cell r="U705">
            <v>0</v>
          </cell>
        </row>
        <row r="706">
          <cell r="C706" t="str">
            <v>HOSPITAL MIGUEL ARRAES - CG. Nº 023/2022</v>
          </cell>
          <cell r="E706" t="str">
            <v>LUCIANO TEIXEIRA DO CARMO</v>
          </cell>
          <cell r="F706" t="str">
            <v>2 - Outros Profissionais da Saúde</v>
          </cell>
          <cell r="G706" t="str">
            <v>3241-15</v>
          </cell>
          <cell r="H706" t="str">
            <v>07/2024</v>
          </cell>
          <cell r="I706">
            <v>0</v>
          </cell>
          <cell r="J706">
            <v>538.52800000000002</v>
          </cell>
          <cell r="L706">
            <v>63.73</v>
          </cell>
          <cell r="M706">
            <v>12.05</v>
          </cell>
          <cell r="O706">
            <v>2.15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LUCICLEIDE DOS SANTOS SILVA</v>
          </cell>
          <cell r="F707" t="str">
            <v>2 - Outros Profissionais da Saúde</v>
          </cell>
          <cell r="G707" t="str">
            <v>3222-05</v>
          </cell>
          <cell r="H707" t="str">
            <v>07/2024</v>
          </cell>
          <cell r="I707">
            <v>0</v>
          </cell>
          <cell r="J707">
            <v>307.96640000000002</v>
          </cell>
          <cell r="L707">
            <v>63.73</v>
          </cell>
          <cell r="M707">
            <v>28.24</v>
          </cell>
          <cell r="O707">
            <v>4.5199999999999996</v>
          </cell>
          <cell r="S707">
            <v>0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LUCICLEIDE JUSTINO DE ALMEIDA SILVA</v>
          </cell>
          <cell r="F708" t="str">
            <v>2 - Outros Profissionais da Saúde</v>
          </cell>
          <cell r="G708" t="str">
            <v>3222-05</v>
          </cell>
          <cell r="H708" t="str">
            <v>07/2024</v>
          </cell>
          <cell r="I708">
            <v>0</v>
          </cell>
          <cell r="J708">
            <v>272.77440000000001</v>
          </cell>
          <cell r="L708">
            <v>63.73</v>
          </cell>
          <cell r="M708">
            <v>28.24</v>
          </cell>
          <cell r="O708">
            <v>4.5199999999999996</v>
          </cell>
          <cell r="R708">
            <v>126.84</v>
          </cell>
          <cell r="S708">
            <v>79.069999999999993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LUCIENE DE SOUZA LIMA</v>
          </cell>
          <cell r="F709" t="str">
            <v>2 - Outros Profissionais da Saúde</v>
          </cell>
          <cell r="G709" t="str">
            <v>3222-05</v>
          </cell>
          <cell r="H709" t="str">
            <v>07/2024</v>
          </cell>
          <cell r="I709">
            <v>0</v>
          </cell>
          <cell r="J709">
            <v>295.3904</v>
          </cell>
          <cell r="L709">
            <v>63.73</v>
          </cell>
          <cell r="M709">
            <v>28.24</v>
          </cell>
          <cell r="O709">
            <v>2.15</v>
          </cell>
          <cell r="R709">
            <v>126.84</v>
          </cell>
          <cell r="S709">
            <v>84.72</v>
          </cell>
          <cell r="U709">
            <v>0</v>
          </cell>
        </row>
        <row r="710">
          <cell r="C710" t="str">
            <v>HOSPITAL MIGUEL ARRAES - CG. Nº 023/2022</v>
          </cell>
          <cell r="E710" t="str">
            <v>LUCIENE GONCALVES PESSOA</v>
          </cell>
          <cell r="F710" t="str">
            <v>3 - Administrativo</v>
          </cell>
          <cell r="G710" t="str">
            <v>5174-10</v>
          </cell>
          <cell r="H710" t="str">
            <v>07/2024</v>
          </cell>
          <cell r="I710">
            <v>0</v>
          </cell>
          <cell r="J710">
            <v>173.49039999999999</v>
          </cell>
          <cell r="L710">
            <v>0</v>
          </cell>
          <cell r="M710">
            <v>0</v>
          </cell>
          <cell r="O710">
            <v>2.15</v>
          </cell>
          <cell r="R710">
            <v>126.84</v>
          </cell>
          <cell r="S710">
            <v>84.72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LUCIENE MARIA DE SOUSA</v>
          </cell>
          <cell r="F711" t="str">
            <v>2 - Outros Profissionais da Saúde</v>
          </cell>
          <cell r="G711" t="str">
            <v>3242-05</v>
          </cell>
          <cell r="H711" t="str">
            <v>07/2024</v>
          </cell>
          <cell r="I711">
            <v>0</v>
          </cell>
          <cell r="J711">
            <v>163.30719999999999</v>
          </cell>
          <cell r="L711">
            <v>63.73</v>
          </cell>
          <cell r="M711">
            <v>30</v>
          </cell>
          <cell r="O711">
            <v>17.2</v>
          </cell>
          <cell r="R711">
            <v>184.24</v>
          </cell>
          <cell r="S711">
            <v>100.51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LUCIENE MARIA DOS SANTOS RODRIGUES</v>
          </cell>
          <cell r="F712" t="str">
            <v>2 - Outros Profissionais da Saúde</v>
          </cell>
          <cell r="G712" t="str">
            <v>3222-05</v>
          </cell>
          <cell r="H712" t="str">
            <v>07/2024</v>
          </cell>
          <cell r="I712">
            <v>0</v>
          </cell>
          <cell r="J712">
            <v>279.12639999999999</v>
          </cell>
          <cell r="L712">
            <v>63.72</v>
          </cell>
          <cell r="M712">
            <v>28.24</v>
          </cell>
          <cell r="O712">
            <v>17.2</v>
          </cell>
          <cell r="S712">
            <v>84.72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LUCIENE MARIA GOMES DA SILVA</v>
          </cell>
          <cell r="F713" t="str">
            <v>2 - Outros Profissionais da Saúde</v>
          </cell>
          <cell r="G713" t="str">
            <v>3222-05</v>
          </cell>
          <cell r="H713" t="str">
            <v>07/2024</v>
          </cell>
          <cell r="I713">
            <v>0</v>
          </cell>
          <cell r="J713">
            <v>283.35199999999998</v>
          </cell>
          <cell r="L713">
            <v>63.72</v>
          </cell>
          <cell r="M713">
            <v>28.24</v>
          </cell>
          <cell r="O713">
            <v>4.5199999999999996</v>
          </cell>
          <cell r="R713">
            <v>118.64</v>
          </cell>
          <cell r="S713">
            <v>84.72</v>
          </cell>
          <cell r="U713">
            <v>69.41</v>
          </cell>
          <cell r="X713" t="str">
            <v>AUXÍLIO CRECHE</v>
          </cell>
        </row>
        <row r="714">
          <cell r="C714" t="str">
            <v>HOSPITAL MIGUEL ARRAES - CG. Nº 023/2022</v>
          </cell>
          <cell r="E714" t="str">
            <v>LUCIENE SANTOS DE SANTANA</v>
          </cell>
          <cell r="F714" t="str">
            <v>2 - Outros Profissionais da Saúde</v>
          </cell>
          <cell r="G714" t="str">
            <v>3222-05</v>
          </cell>
          <cell r="H714" t="str">
            <v>07/2024</v>
          </cell>
          <cell r="I714">
            <v>0</v>
          </cell>
          <cell r="J714">
            <v>284.77440000000001</v>
          </cell>
          <cell r="L714">
            <v>0</v>
          </cell>
          <cell r="M714">
            <v>0</v>
          </cell>
          <cell r="O714">
            <v>2.15</v>
          </cell>
          <cell r="R714">
            <v>331.84</v>
          </cell>
          <cell r="S714">
            <v>84.72</v>
          </cell>
          <cell r="U714">
            <v>0</v>
          </cell>
        </row>
        <row r="715">
          <cell r="C715" t="str">
            <v>HOSPITAL MIGUEL ARRAES - CG. Nº 023/2022</v>
          </cell>
          <cell r="E715" t="str">
            <v>LUCY CARLA GOMES BARBOSA</v>
          </cell>
          <cell r="F715" t="str">
            <v>2 - Outros Profissionais da Saúde</v>
          </cell>
          <cell r="G715" t="str">
            <v>3242-05</v>
          </cell>
          <cell r="H715" t="str">
            <v>07/2024</v>
          </cell>
          <cell r="I715">
            <v>0</v>
          </cell>
          <cell r="J715">
            <v>219.32</v>
          </cell>
          <cell r="L715">
            <v>0</v>
          </cell>
          <cell r="M715">
            <v>0</v>
          </cell>
          <cell r="O715">
            <v>2.15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LUDMILLA BANDEIRA MORENO DE ARRUDA</v>
          </cell>
          <cell r="F716" t="str">
            <v>2 - Outros Profissionais da Saúde</v>
          </cell>
          <cell r="G716" t="str">
            <v>2235-05</v>
          </cell>
          <cell r="H716" t="str">
            <v>07/2024</v>
          </cell>
          <cell r="I716">
            <v>0</v>
          </cell>
          <cell r="J716">
            <v>530.43680000000006</v>
          </cell>
          <cell r="L716">
            <v>0</v>
          </cell>
          <cell r="M716">
            <v>0</v>
          </cell>
          <cell r="O716">
            <v>2.15</v>
          </cell>
          <cell r="S716">
            <v>0</v>
          </cell>
          <cell r="U716">
            <v>0</v>
          </cell>
        </row>
        <row r="717">
          <cell r="C717" t="str">
            <v>HOSPITAL MIGUEL ARRAES - CG. Nº 023/2022</v>
          </cell>
          <cell r="E717" t="str">
            <v>LUIS CARLOS PEREIRA MATTOS</v>
          </cell>
          <cell r="F717" t="str">
            <v>2 - Outros Profissionais da Saúde</v>
          </cell>
          <cell r="G717" t="str">
            <v>5151-10</v>
          </cell>
          <cell r="H717" t="str">
            <v>07/2024</v>
          </cell>
          <cell r="I717">
            <v>0</v>
          </cell>
          <cell r="J717">
            <v>174.0608</v>
          </cell>
          <cell r="L717">
            <v>63.72</v>
          </cell>
          <cell r="M717">
            <v>28.24</v>
          </cell>
          <cell r="O717">
            <v>2.15</v>
          </cell>
          <cell r="R717">
            <v>126.84</v>
          </cell>
          <cell r="S717">
            <v>84.72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LUIS EDUARDO GOMES FURTADO DE MENDONCA</v>
          </cell>
          <cell r="F718" t="str">
            <v>1 - Médico</v>
          </cell>
          <cell r="G718" t="str">
            <v>2251-25</v>
          </cell>
          <cell r="H718" t="str">
            <v>07/2024</v>
          </cell>
          <cell r="I718">
            <v>0</v>
          </cell>
          <cell r="J718">
            <v>221.53200000000001</v>
          </cell>
          <cell r="L718">
            <v>0</v>
          </cell>
          <cell r="M718">
            <v>0</v>
          </cell>
          <cell r="O718">
            <v>4.5199999999999996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LUISA BEATRIZ MELO DA COSTA</v>
          </cell>
          <cell r="F719" t="str">
            <v>3 - Administrativo</v>
          </cell>
          <cell r="G719" t="str">
            <v>4110-10</v>
          </cell>
          <cell r="H719" t="str">
            <v>07/2024</v>
          </cell>
          <cell r="I719">
            <v>0</v>
          </cell>
          <cell r="J719">
            <v>14.12</v>
          </cell>
          <cell r="L719">
            <v>0</v>
          </cell>
          <cell r="M719">
            <v>0</v>
          </cell>
          <cell r="O719">
            <v>2.15</v>
          </cell>
          <cell r="R719">
            <v>233.44</v>
          </cell>
          <cell r="S719">
            <v>42.36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LUIZ CARLOS BEZERRA DA SILVA</v>
          </cell>
          <cell r="F720" t="str">
            <v>2 - Outros Profissionais da Saúde</v>
          </cell>
          <cell r="G720" t="str">
            <v>5151-10</v>
          </cell>
          <cell r="H720" t="str">
            <v>07/2024</v>
          </cell>
          <cell r="I720">
            <v>0</v>
          </cell>
          <cell r="J720">
            <v>215.6088</v>
          </cell>
          <cell r="L720">
            <v>0</v>
          </cell>
          <cell r="M720">
            <v>0</v>
          </cell>
          <cell r="O720">
            <v>2.15</v>
          </cell>
          <cell r="S720">
            <v>84.72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LUIZ CARLOS DA SILVA</v>
          </cell>
          <cell r="F721" t="str">
            <v>3 - Administrativo</v>
          </cell>
          <cell r="G721" t="str">
            <v>5163-45</v>
          </cell>
          <cell r="H721" t="str">
            <v>07/2024</v>
          </cell>
          <cell r="I721">
            <v>0</v>
          </cell>
          <cell r="J721">
            <v>145.83600000000001</v>
          </cell>
          <cell r="L721">
            <v>63.72</v>
          </cell>
          <cell r="M721">
            <v>28.24</v>
          </cell>
          <cell r="O721">
            <v>2.15</v>
          </cell>
          <cell r="R721">
            <v>266.23999999999995</v>
          </cell>
          <cell r="S721">
            <v>84.72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LUIZ CARLOS DA SILVA MELO</v>
          </cell>
          <cell r="F722" t="str">
            <v>2 - Outros Profissionais da Saúde</v>
          </cell>
          <cell r="G722" t="str">
            <v>5151-10</v>
          </cell>
          <cell r="H722" t="str">
            <v>07/2024</v>
          </cell>
          <cell r="I722">
            <v>0</v>
          </cell>
          <cell r="J722">
            <v>195.79759999999999</v>
          </cell>
          <cell r="L722">
            <v>63.72</v>
          </cell>
          <cell r="M722">
            <v>28.24</v>
          </cell>
          <cell r="O722">
            <v>2.15</v>
          </cell>
          <cell r="S722">
            <v>0</v>
          </cell>
          <cell r="U722">
            <v>0</v>
          </cell>
        </row>
        <row r="723">
          <cell r="C723" t="str">
            <v>HOSPITAL MIGUEL ARRAES - CG. Nº 023/2022</v>
          </cell>
          <cell r="E723" t="str">
            <v>LUIZ FILIPE DA SILVA</v>
          </cell>
          <cell r="F723" t="str">
            <v>2 - Outros Profissionais da Saúde</v>
          </cell>
          <cell r="G723" t="str">
            <v>3222-05</v>
          </cell>
          <cell r="H723" t="str">
            <v>07/2024</v>
          </cell>
          <cell r="I723">
            <v>0</v>
          </cell>
          <cell r="J723">
            <v>146.05760000000001</v>
          </cell>
          <cell r="L723">
            <v>0</v>
          </cell>
          <cell r="M723">
            <v>0</v>
          </cell>
          <cell r="O723">
            <v>4.5199999999999996</v>
          </cell>
          <cell r="R723">
            <v>135.04</v>
          </cell>
          <cell r="S723">
            <v>84.72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LUIZ HENRIQUE DE SOUZA PIMENTA</v>
          </cell>
          <cell r="F724" t="str">
            <v>1 - Médico</v>
          </cell>
          <cell r="G724" t="str">
            <v>2251-25</v>
          </cell>
          <cell r="H724" t="str">
            <v>07/2024</v>
          </cell>
          <cell r="I724">
            <v>0</v>
          </cell>
          <cell r="J724">
            <v>1367.0712000000001</v>
          </cell>
          <cell r="L724">
            <v>0</v>
          </cell>
          <cell r="M724">
            <v>0</v>
          </cell>
          <cell r="O724">
            <v>2.15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LUIZ MARTINS DE PONTES</v>
          </cell>
          <cell r="F725" t="str">
            <v>3 - Administrativo</v>
          </cell>
          <cell r="G725" t="str">
            <v>5174-10</v>
          </cell>
          <cell r="H725" t="str">
            <v>07/2024</v>
          </cell>
          <cell r="I725">
            <v>0</v>
          </cell>
          <cell r="J725">
            <v>155.4992</v>
          </cell>
          <cell r="L725">
            <v>63.72</v>
          </cell>
          <cell r="M725">
            <v>28.24</v>
          </cell>
          <cell r="O725">
            <v>2.15</v>
          </cell>
          <cell r="R725">
            <v>126.84</v>
          </cell>
          <cell r="S725">
            <v>84.72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LUIZA CAVALCANTE DA SILVA LIMA</v>
          </cell>
          <cell r="F726" t="str">
            <v>2 - Outros Profissionais da Saúde</v>
          </cell>
          <cell r="G726" t="str">
            <v>3222-05</v>
          </cell>
          <cell r="H726" t="str">
            <v>07/2024</v>
          </cell>
          <cell r="I726">
            <v>0</v>
          </cell>
          <cell r="J726">
            <v>290.42239999999998</v>
          </cell>
          <cell r="L726">
            <v>0</v>
          </cell>
          <cell r="M726">
            <v>0</v>
          </cell>
          <cell r="O726">
            <v>2.15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LUZIA MARIA AUGUSTA DE LIMA</v>
          </cell>
          <cell r="F727" t="str">
            <v>2 - Outros Profissionais da Saúde</v>
          </cell>
          <cell r="G727" t="str">
            <v>3222-05</v>
          </cell>
          <cell r="H727" t="str">
            <v>07/2024</v>
          </cell>
          <cell r="I727">
            <v>0</v>
          </cell>
          <cell r="J727">
            <v>297.19920000000002</v>
          </cell>
          <cell r="L727">
            <v>0</v>
          </cell>
          <cell r="M727">
            <v>0</v>
          </cell>
          <cell r="O727">
            <v>2.15</v>
          </cell>
          <cell r="R727">
            <v>192.44</v>
          </cell>
          <cell r="S727">
            <v>65.8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LUZINEIDE JOSE DA SILVA NASCIMENTO</v>
          </cell>
          <cell r="F728" t="str">
            <v>2 - Outros Profissionais da Saúde</v>
          </cell>
          <cell r="G728" t="str">
            <v>3222-05</v>
          </cell>
          <cell r="H728" t="str">
            <v>07/2024</v>
          </cell>
          <cell r="I728">
            <v>0</v>
          </cell>
          <cell r="J728">
            <v>356.88959999999997</v>
          </cell>
          <cell r="L728">
            <v>63.72</v>
          </cell>
          <cell r="M728">
            <v>28.24</v>
          </cell>
          <cell r="O728">
            <v>2.15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MACILENE LIRA DE ANDRADE</v>
          </cell>
          <cell r="F729" t="str">
            <v>3 - Administrativo</v>
          </cell>
          <cell r="G729" t="str">
            <v>4110-10</v>
          </cell>
          <cell r="H729" t="str">
            <v>07/2024</v>
          </cell>
          <cell r="I729">
            <v>0</v>
          </cell>
          <cell r="J729">
            <v>115.94799999999999</v>
          </cell>
          <cell r="L729">
            <v>63.72</v>
          </cell>
          <cell r="M729">
            <v>28.24</v>
          </cell>
          <cell r="O729">
            <v>2.15</v>
          </cell>
          <cell r="R729">
            <v>126.84</v>
          </cell>
          <cell r="S729">
            <v>82.04</v>
          </cell>
          <cell r="U729">
            <v>78.25</v>
          </cell>
          <cell r="X729" t="str">
            <v>AUXÍLIO CRECHE</v>
          </cell>
        </row>
        <row r="730">
          <cell r="C730" t="str">
            <v>HOSPITAL MIGUEL ARRAES - CG. Nº 023/2022</v>
          </cell>
          <cell r="E730" t="str">
            <v>MAGDA APOLONIA MARQUES DA ROCHA</v>
          </cell>
          <cell r="F730" t="str">
            <v>3 - Administrativo</v>
          </cell>
          <cell r="G730" t="str">
            <v>4110-10</v>
          </cell>
          <cell r="H730" t="str">
            <v>07/2024</v>
          </cell>
          <cell r="I730">
            <v>0</v>
          </cell>
          <cell r="J730">
            <v>116.0288</v>
          </cell>
          <cell r="L730">
            <v>0</v>
          </cell>
          <cell r="M730">
            <v>0</v>
          </cell>
          <cell r="O730">
            <v>2.15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MAGDA MARIA GERVASIO</v>
          </cell>
          <cell r="F731" t="str">
            <v>3 - Administrativo</v>
          </cell>
          <cell r="G731" t="str">
            <v>4131-15</v>
          </cell>
          <cell r="H731" t="str">
            <v>07/2024</v>
          </cell>
          <cell r="I731">
            <v>0</v>
          </cell>
          <cell r="J731">
            <v>272.13839999999999</v>
          </cell>
          <cell r="L731">
            <v>63.72</v>
          </cell>
          <cell r="M731">
            <v>30</v>
          </cell>
          <cell r="O731">
            <v>2.15</v>
          </cell>
          <cell r="R731">
            <v>192.44</v>
          </cell>
          <cell r="S731">
            <v>126.61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MAMEDE DE ALBUQUERQUE</v>
          </cell>
          <cell r="F732" t="str">
            <v>3 - Administrativo</v>
          </cell>
          <cell r="G732" t="str">
            <v>2526-05</v>
          </cell>
          <cell r="H732" t="str">
            <v>07/2024</v>
          </cell>
          <cell r="I732">
            <v>0</v>
          </cell>
          <cell r="J732">
            <v>205.9144</v>
          </cell>
          <cell r="L732">
            <v>63.72</v>
          </cell>
          <cell r="M732">
            <v>30</v>
          </cell>
          <cell r="O732">
            <v>2.15</v>
          </cell>
          <cell r="R732">
            <v>135.04</v>
          </cell>
          <cell r="S732">
            <v>131.19999999999999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MANAYARA NASCIMENTO DA SILVA</v>
          </cell>
          <cell r="F733" t="str">
            <v>3 - Administrativo</v>
          </cell>
          <cell r="G733" t="str">
            <v>5174-10</v>
          </cell>
          <cell r="H733" t="str">
            <v>07/2024</v>
          </cell>
          <cell r="I733">
            <v>0</v>
          </cell>
          <cell r="J733">
            <v>155.07040000000001</v>
          </cell>
          <cell r="L733">
            <v>63.72</v>
          </cell>
          <cell r="M733">
            <v>28.24</v>
          </cell>
          <cell r="O733">
            <v>2.15</v>
          </cell>
          <cell r="R733">
            <v>266.23999999999995</v>
          </cell>
          <cell r="S733">
            <v>84.72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MANOEL JOSE DE OLIVEIRA FERREIRA</v>
          </cell>
          <cell r="F734" t="str">
            <v>1 - Médico</v>
          </cell>
          <cell r="G734" t="str">
            <v>2252-70</v>
          </cell>
          <cell r="H734" t="str">
            <v>07/2024</v>
          </cell>
          <cell r="I734">
            <v>0</v>
          </cell>
          <cell r="J734">
            <v>745.23199999999997</v>
          </cell>
          <cell r="L734">
            <v>0</v>
          </cell>
          <cell r="M734">
            <v>0</v>
          </cell>
          <cell r="O734">
            <v>2.15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MANOELA DA SILVA TABOSA CARNEIRO</v>
          </cell>
          <cell r="F735" t="str">
            <v>2 - Outros Profissionais da Saúde</v>
          </cell>
          <cell r="G735" t="str">
            <v>2235-05</v>
          </cell>
          <cell r="H735" t="str">
            <v>07/2024</v>
          </cell>
          <cell r="I735">
            <v>0</v>
          </cell>
          <cell r="J735">
            <v>669.51279999999997</v>
          </cell>
          <cell r="L735">
            <v>63.72</v>
          </cell>
          <cell r="M735">
            <v>3.59</v>
          </cell>
          <cell r="O735">
            <v>4.5199999999999996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MANUELA DE ABREU LIMA</v>
          </cell>
          <cell r="F736" t="str">
            <v>2 - Outros Profissionais da Saúde</v>
          </cell>
          <cell r="G736" t="str">
            <v>3222-05</v>
          </cell>
          <cell r="H736" t="str">
            <v>07/2024</v>
          </cell>
          <cell r="I736">
            <v>0</v>
          </cell>
          <cell r="J736">
            <v>289.34559999999999</v>
          </cell>
          <cell r="L736">
            <v>0</v>
          </cell>
          <cell r="M736">
            <v>0</v>
          </cell>
          <cell r="O736">
            <v>2.15</v>
          </cell>
          <cell r="R736">
            <v>118.64</v>
          </cell>
          <cell r="S736">
            <v>80.2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MARA LISIA DA FONSECA SIMEAO MENDES</v>
          </cell>
          <cell r="F737" t="str">
            <v>1 - Médico</v>
          </cell>
          <cell r="G737" t="str">
            <v>2251-50</v>
          </cell>
          <cell r="H737" t="str">
            <v>07/2024</v>
          </cell>
          <cell r="I737">
            <v>0</v>
          </cell>
          <cell r="J737">
            <v>793.61119999999994</v>
          </cell>
          <cell r="L737">
            <v>0</v>
          </cell>
          <cell r="M737">
            <v>0</v>
          </cell>
          <cell r="O737">
            <v>17.2</v>
          </cell>
          <cell r="S737">
            <v>0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MARAIZA FARIAS DA SILVA</v>
          </cell>
          <cell r="F738" t="str">
            <v>2 - Outros Profissionais da Saúde</v>
          </cell>
          <cell r="G738" t="str">
            <v>5211-30</v>
          </cell>
          <cell r="H738" t="str">
            <v>07/2024</v>
          </cell>
          <cell r="I738">
            <v>0</v>
          </cell>
          <cell r="J738">
            <v>136.63200000000001</v>
          </cell>
          <cell r="L738">
            <v>0</v>
          </cell>
          <cell r="M738">
            <v>0</v>
          </cell>
          <cell r="O738">
            <v>2.15</v>
          </cell>
          <cell r="S738">
            <v>90.62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MARCELA DE HOLANDA CAVALCANTI DA FONTE</v>
          </cell>
          <cell r="F739" t="str">
            <v>1 - Médico</v>
          </cell>
          <cell r="G739" t="str">
            <v>2251-25</v>
          </cell>
          <cell r="H739" t="str">
            <v>07/2024</v>
          </cell>
          <cell r="I739">
            <v>0</v>
          </cell>
          <cell r="J739">
            <v>809.00800000000004</v>
          </cell>
          <cell r="L739">
            <v>0</v>
          </cell>
          <cell r="M739">
            <v>0</v>
          </cell>
          <cell r="O739">
            <v>2.15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MARCELLA LOHANA CARVALHO BARBOSA</v>
          </cell>
          <cell r="F740" t="str">
            <v>3 - Administrativo</v>
          </cell>
          <cell r="G740" t="str">
            <v>4110-10</v>
          </cell>
          <cell r="H740" t="str">
            <v>07/2024</v>
          </cell>
          <cell r="I740">
            <v>0</v>
          </cell>
          <cell r="J740">
            <v>112.96</v>
          </cell>
          <cell r="L740">
            <v>0</v>
          </cell>
          <cell r="M740">
            <v>0</v>
          </cell>
          <cell r="O740">
            <v>2.15</v>
          </cell>
          <cell r="R740">
            <v>192.44</v>
          </cell>
          <cell r="S740">
            <v>84.72</v>
          </cell>
          <cell r="U740">
            <v>0</v>
          </cell>
        </row>
        <row r="741">
          <cell r="C741" t="str">
            <v>HOSPITAL MIGUEL ARRAES - CG. Nº 023/2022</v>
          </cell>
          <cell r="E741" t="str">
            <v>MARCIA AMERICO DO NASCIMENTO ANDRADE</v>
          </cell>
          <cell r="F741" t="str">
            <v>2 - Outros Profissionais da Saúde</v>
          </cell>
          <cell r="G741" t="str">
            <v>3222-05</v>
          </cell>
          <cell r="H741" t="str">
            <v>07/2024</v>
          </cell>
          <cell r="I741">
            <v>0</v>
          </cell>
          <cell r="J741">
            <v>353.87200000000001</v>
          </cell>
          <cell r="L741">
            <v>63.72</v>
          </cell>
          <cell r="M741">
            <v>28.24</v>
          </cell>
          <cell r="O741">
            <v>2.15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MARCIA MARIA DA SILVA MONTEIRO</v>
          </cell>
          <cell r="F742" t="str">
            <v>2 - Outros Profissionais da Saúde</v>
          </cell>
          <cell r="G742" t="str">
            <v>3222-05</v>
          </cell>
          <cell r="H742" t="str">
            <v>07/2024</v>
          </cell>
          <cell r="I742">
            <v>0</v>
          </cell>
          <cell r="J742">
            <v>301.036</v>
          </cell>
          <cell r="L742">
            <v>63.72</v>
          </cell>
          <cell r="M742">
            <v>28.24</v>
          </cell>
          <cell r="O742">
            <v>2.15</v>
          </cell>
          <cell r="R742">
            <v>110.44</v>
          </cell>
          <cell r="S742">
            <v>84.72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MARCIA REGINA FERRAZ DE VASCONCELOS DOS SANTOS</v>
          </cell>
          <cell r="F743" t="str">
            <v>2 - Outros Profissionais da Saúde</v>
          </cell>
          <cell r="G743" t="str">
            <v>3222-05</v>
          </cell>
          <cell r="H743" t="str">
            <v>07/2024</v>
          </cell>
          <cell r="I743">
            <v>0</v>
          </cell>
          <cell r="J743">
            <v>301.71839999999997</v>
          </cell>
          <cell r="L743">
            <v>0</v>
          </cell>
          <cell r="M743">
            <v>0</v>
          </cell>
          <cell r="O743">
            <v>2.15</v>
          </cell>
          <cell r="R743">
            <v>135.04</v>
          </cell>
          <cell r="S743">
            <v>84.72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MARCIA RODRIGUES LOPES DO NASCIMENTO</v>
          </cell>
          <cell r="F744" t="str">
            <v>2 - Outros Profissionais da Saúde</v>
          </cell>
          <cell r="G744" t="str">
            <v>2235-05</v>
          </cell>
          <cell r="H744" t="str">
            <v>07/2024</v>
          </cell>
          <cell r="I744">
            <v>0</v>
          </cell>
          <cell r="J744">
            <v>450.06</v>
          </cell>
          <cell r="L744">
            <v>0</v>
          </cell>
          <cell r="M744">
            <v>0</v>
          </cell>
          <cell r="O744">
            <v>17.2</v>
          </cell>
          <cell r="S744">
            <v>98.4</v>
          </cell>
          <cell r="U744">
            <v>120.26</v>
          </cell>
          <cell r="X744" t="str">
            <v>AUXÍLIO CRECHE</v>
          </cell>
        </row>
        <row r="745">
          <cell r="C745" t="str">
            <v>HOSPITAL MIGUEL ARRAES - CG. Nº 023/2022</v>
          </cell>
          <cell r="E745" t="str">
            <v xml:space="preserve">MARCILIO ANDRE SOARES DE OLIVEIRA </v>
          </cell>
          <cell r="F745" t="str">
            <v>3 - Administrativo</v>
          </cell>
          <cell r="G745" t="str">
            <v>5174-10</v>
          </cell>
          <cell r="H745" t="str">
            <v>07/2024</v>
          </cell>
          <cell r="I745">
            <v>0</v>
          </cell>
          <cell r="J745">
            <v>138.58240000000001</v>
          </cell>
          <cell r="L745">
            <v>63.72</v>
          </cell>
          <cell r="M745">
            <v>28.24</v>
          </cell>
          <cell r="O745">
            <v>2.15</v>
          </cell>
          <cell r="R745">
            <v>135.04</v>
          </cell>
          <cell r="S745">
            <v>82.18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MARCIO AMBROSIO DE BRITO</v>
          </cell>
          <cell r="F746" t="str">
            <v>3 - Administrativo</v>
          </cell>
          <cell r="G746" t="str">
            <v>5142-25</v>
          </cell>
          <cell r="H746" t="str">
            <v>07/2024</v>
          </cell>
          <cell r="I746">
            <v>0</v>
          </cell>
          <cell r="J746">
            <v>145.55760000000001</v>
          </cell>
          <cell r="L746">
            <v>63.72</v>
          </cell>
          <cell r="M746">
            <v>28.24</v>
          </cell>
          <cell r="O746">
            <v>2.15</v>
          </cell>
          <cell r="S746">
            <v>78.790000000000006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MARCIO ROGERIO CARNEIRO DE CARVALHO</v>
          </cell>
          <cell r="F747" t="str">
            <v>1 - Médico</v>
          </cell>
          <cell r="G747" t="str">
            <v>2252-25</v>
          </cell>
          <cell r="H747" t="str">
            <v>07/2024</v>
          </cell>
          <cell r="I747">
            <v>0</v>
          </cell>
          <cell r="J747">
            <v>1204.8471999999999</v>
          </cell>
          <cell r="L747">
            <v>0</v>
          </cell>
          <cell r="M747">
            <v>0</v>
          </cell>
          <cell r="O747">
            <v>2.15</v>
          </cell>
          <cell r="S747">
            <v>0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MARCONE JOSE DE OLIVEIRA</v>
          </cell>
          <cell r="F748" t="str">
            <v>2 - Outros Profissionais da Saúde</v>
          </cell>
          <cell r="G748" t="str">
            <v>5151-10</v>
          </cell>
          <cell r="H748" t="str">
            <v>07/2024</v>
          </cell>
          <cell r="I748">
            <v>0</v>
          </cell>
          <cell r="J748">
            <v>151.7432</v>
          </cell>
          <cell r="L748">
            <v>63.72</v>
          </cell>
          <cell r="M748">
            <v>28.24</v>
          </cell>
          <cell r="O748">
            <v>2.15</v>
          </cell>
          <cell r="R748">
            <v>110.44</v>
          </cell>
          <cell r="S748">
            <v>85.57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MARCOS ANTONIO BERNARDO DA SILVA</v>
          </cell>
          <cell r="F749" t="str">
            <v>2 - Outros Profissionais da Saúde</v>
          </cell>
          <cell r="G749" t="str">
            <v>3222-05</v>
          </cell>
          <cell r="H749" t="str">
            <v>07/2024</v>
          </cell>
          <cell r="I749">
            <v>0</v>
          </cell>
          <cell r="J749">
            <v>284.77440000000001</v>
          </cell>
          <cell r="L749">
            <v>63.72</v>
          </cell>
          <cell r="M749">
            <v>28.24</v>
          </cell>
          <cell r="O749">
            <v>2.15</v>
          </cell>
          <cell r="S749">
            <v>84.72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MARCOS ANTONIO LIMA DOS SANTOS</v>
          </cell>
          <cell r="F750" t="str">
            <v>3 - Administrativo</v>
          </cell>
          <cell r="G750" t="str">
            <v>4110-10</v>
          </cell>
          <cell r="H750" t="str">
            <v>07/2024</v>
          </cell>
          <cell r="I750">
            <v>0</v>
          </cell>
          <cell r="J750">
            <v>106.3704</v>
          </cell>
          <cell r="L750">
            <v>0</v>
          </cell>
          <cell r="M750">
            <v>0</v>
          </cell>
          <cell r="O750">
            <v>2.15</v>
          </cell>
          <cell r="R750">
            <v>266.23999999999995</v>
          </cell>
          <cell r="S750">
            <v>80.48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MARCOS ANTONIO PEREIRA JUNIOR</v>
          </cell>
          <cell r="F751" t="str">
            <v>2 - Outros Profissionais da Saúde</v>
          </cell>
          <cell r="G751" t="str">
            <v>3222-05</v>
          </cell>
          <cell r="H751" t="str">
            <v>07/2024</v>
          </cell>
          <cell r="I751">
            <v>0</v>
          </cell>
          <cell r="J751">
            <v>266.23200000000003</v>
          </cell>
          <cell r="L751">
            <v>0</v>
          </cell>
          <cell r="M751">
            <v>0</v>
          </cell>
          <cell r="O751">
            <v>2.15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MARCOS ANTONIO SABINO</v>
          </cell>
          <cell r="F752" t="str">
            <v>3 - Administrativo</v>
          </cell>
          <cell r="G752" t="str">
            <v>1421-05</v>
          </cell>
          <cell r="H752" t="str">
            <v>07/2024</v>
          </cell>
          <cell r="I752">
            <v>0</v>
          </cell>
          <cell r="J752">
            <v>585.77679999999998</v>
          </cell>
          <cell r="L752">
            <v>63.72</v>
          </cell>
          <cell r="M752">
            <v>30</v>
          </cell>
          <cell r="O752">
            <v>2.15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MARCOS EDVALDO FERREIRA DOS SANTOS</v>
          </cell>
          <cell r="F753" t="str">
            <v>2 - Outros Profissionais da Saúde</v>
          </cell>
          <cell r="G753" t="str">
            <v>5211-30</v>
          </cell>
          <cell r="H753" t="str">
            <v>07/2024</v>
          </cell>
          <cell r="I753">
            <v>0</v>
          </cell>
          <cell r="J753">
            <v>140.14879999999999</v>
          </cell>
          <cell r="L753">
            <v>0</v>
          </cell>
          <cell r="M753">
            <v>0</v>
          </cell>
          <cell r="O753">
            <v>2.15</v>
          </cell>
          <cell r="S753">
            <v>93.42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MARCOS PAULO GOMES DE MATTOS</v>
          </cell>
          <cell r="F754" t="str">
            <v>1 - Médico</v>
          </cell>
          <cell r="G754" t="str">
            <v>2251-25</v>
          </cell>
          <cell r="H754" t="str">
            <v>07/2024</v>
          </cell>
          <cell r="I754">
            <v>0</v>
          </cell>
          <cell r="J754">
            <v>1323.6264000000001</v>
          </cell>
          <cell r="L754">
            <v>0</v>
          </cell>
          <cell r="M754">
            <v>0</v>
          </cell>
          <cell r="O754">
            <v>17.2</v>
          </cell>
          <cell r="S754">
            <v>0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MARIA APARECIDA DA SILVA FIRMO</v>
          </cell>
          <cell r="F755" t="str">
            <v>2 - Outros Profissionais da Saúde</v>
          </cell>
          <cell r="G755" t="str">
            <v>3222-05</v>
          </cell>
          <cell r="H755" t="str">
            <v>07/2024</v>
          </cell>
          <cell r="I755">
            <v>0</v>
          </cell>
          <cell r="J755">
            <v>299.88080000000002</v>
          </cell>
          <cell r="L755">
            <v>0</v>
          </cell>
          <cell r="M755">
            <v>0</v>
          </cell>
          <cell r="O755">
            <v>4.5199999999999996</v>
          </cell>
          <cell r="R755">
            <v>126.84</v>
          </cell>
          <cell r="S755">
            <v>81.900000000000006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MARIA BETANIA CORREIA DA SILVA</v>
          </cell>
          <cell r="F756" t="str">
            <v>2 - Outros Profissionais da Saúde</v>
          </cell>
          <cell r="G756" t="str">
            <v>3222-05</v>
          </cell>
          <cell r="H756" t="str">
            <v>07/2024</v>
          </cell>
          <cell r="I756">
            <v>0</v>
          </cell>
          <cell r="J756">
            <v>295.51920000000001</v>
          </cell>
          <cell r="L756">
            <v>63.72</v>
          </cell>
          <cell r="M756">
            <v>28.24</v>
          </cell>
          <cell r="O756">
            <v>2.15</v>
          </cell>
          <cell r="R756">
            <v>249.84</v>
          </cell>
          <cell r="S756">
            <v>84.72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MARIA BEZERRA GOMES PEREIRA</v>
          </cell>
          <cell r="F757" t="str">
            <v>1 - Médico</v>
          </cell>
          <cell r="G757" t="str">
            <v>2251-25</v>
          </cell>
          <cell r="H757" t="str">
            <v>07/2024</v>
          </cell>
          <cell r="I757">
            <v>0</v>
          </cell>
          <cell r="J757">
            <v>421.392</v>
          </cell>
          <cell r="L757">
            <v>0</v>
          </cell>
          <cell r="M757">
            <v>0</v>
          </cell>
          <cell r="O757">
            <v>17.2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MARIA CAMILA DA SILVA</v>
          </cell>
          <cell r="F758" t="str">
            <v>2 - Outros Profissionais da Saúde</v>
          </cell>
          <cell r="G758" t="str">
            <v>5211-30</v>
          </cell>
          <cell r="H758" t="str">
            <v>07/2024</v>
          </cell>
          <cell r="I758">
            <v>0</v>
          </cell>
          <cell r="J758">
            <v>140.67679999999999</v>
          </cell>
          <cell r="L758">
            <v>0</v>
          </cell>
          <cell r="M758">
            <v>0</v>
          </cell>
          <cell r="O758">
            <v>2.15</v>
          </cell>
          <cell r="R758">
            <v>266.23999999999995</v>
          </cell>
          <cell r="S758">
            <v>90.46</v>
          </cell>
          <cell r="U758">
            <v>78.25</v>
          </cell>
          <cell r="X758" t="str">
            <v>AUXÍLIO CRECHE</v>
          </cell>
        </row>
        <row r="759">
          <cell r="C759" t="str">
            <v>HOSPITAL MIGUEL ARRAES - CG. Nº 023/2022</v>
          </cell>
          <cell r="E759" t="str">
            <v>MARIA CAROLINA DE SOUZA SANTOS</v>
          </cell>
          <cell r="F759" t="str">
            <v>2 - Outros Profissionais da Saúde</v>
          </cell>
          <cell r="G759" t="str">
            <v>3222-05</v>
          </cell>
          <cell r="H759" t="str">
            <v>07/2024</v>
          </cell>
          <cell r="I759">
            <v>0</v>
          </cell>
          <cell r="J759">
            <v>289.82400000000001</v>
          </cell>
          <cell r="L759">
            <v>63.72</v>
          </cell>
          <cell r="M759">
            <v>28.24</v>
          </cell>
          <cell r="O759">
            <v>17.2</v>
          </cell>
          <cell r="R759">
            <v>126.84</v>
          </cell>
          <cell r="S759">
            <v>82.6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MARIA CLARA CABRAL LUCAS</v>
          </cell>
          <cell r="F760" t="str">
            <v>2 - Outros Profissionais da Saúde</v>
          </cell>
          <cell r="G760" t="str">
            <v>2235-05</v>
          </cell>
          <cell r="H760" t="str">
            <v>07/2024</v>
          </cell>
          <cell r="I760">
            <v>0</v>
          </cell>
          <cell r="J760">
            <v>342.64080000000001</v>
          </cell>
          <cell r="L760">
            <v>63.72</v>
          </cell>
          <cell r="M760">
            <v>2.79</v>
          </cell>
          <cell r="O760">
            <v>2.15</v>
          </cell>
          <cell r="S760">
            <v>0</v>
          </cell>
          <cell r="U760">
            <v>637.38</v>
          </cell>
          <cell r="X760" t="str">
            <v>AUXÍLIO CRECHE</v>
          </cell>
        </row>
        <row r="761">
          <cell r="C761" t="str">
            <v>HOSPITAL MIGUEL ARRAES - CG. Nº 023/2022</v>
          </cell>
          <cell r="E761" t="str">
            <v>MARIA CLAUDIA BEZERRA PEREIRA</v>
          </cell>
          <cell r="F761" t="str">
            <v>2 - Outros Profissionais da Saúde</v>
          </cell>
          <cell r="G761" t="str">
            <v>3222-05</v>
          </cell>
          <cell r="H761" t="str">
            <v>07/2024</v>
          </cell>
          <cell r="I761">
            <v>0</v>
          </cell>
          <cell r="J761">
            <v>296.07040000000001</v>
          </cell>
          <cell r="L761">
            <v>0</v>
          </cell>
          <cell r="M761">
            <v>0</v>
          </cell>
          <cell r="O761">
            <v>4.5199999999999996</v>
          </cell>
          <cell r="S761">
            <v>0</v>
          </cell>
          <cell r="U761">
            <v>69.41</v>
          </cell>
          <cell r="X761" t="str">
            <v>AUXÍLIO CRECHE</v>
          </cell>
        </row>
        <row r="762">
          <cell r="C762" t="str">
            <v>HOSPITAL MIGUEL ARRAES - CG. Nº 023/2022</v>
          </cell>
          <cell r="E762" t="str">
            <v>MARIA CLAUDIA RAMOS DA SILVA</v>
          </cell>
          <cell r="F762" t="str">
            <v>2 - Outros Profissionais da Saúde</v>
          </cell>
          <cell r="G762" t="str">
            <v>3222-05</v>
          </cell>
          <cell r="H762" t="str">
            <v>07/2024</v>
          </cell>
          <cell r="I762">
            <v>0</v>
          </cell>
          <cell r="J762">
            <v>326.4264</v>
          </cell>
          <cell r="L762">
            <v>0</v>
          </cell>
          <cell r="M762">
            <v>0</v>
          </cell>
          <cell r="O762">
            <v>2.15</v>
          </cell>
          <cell r="S762">
            <v>78.790000000000006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MARIA CRISTINA PEREIRA DA SILVA</v>
          </cell>
          <cell r="F763" t="str">
            <v>3 - Administrativo</v>
          </cell>
          <cell r="G763" t="str">
            <v>5163-45</v>
          </cell>
          <cell r="H763" t="str">
            <v>07/2024</v>
          </cell>
          <cell r="I763">
            <v>0</v>
          </cell>
          <cell r="J763">
            <v>158.95519999999999</v>
          </cell>
          <cell r="L763">
            <v>0</v>
          </cell>
          <cell r="M763">
            <v>0</v>
          </cell>
          <cell r="O763">
            <v>2.15</v>
          </cell>
          <cell r="R763">
            <v>135.04</v>
          </cell>
          <cell r="S763">
            <v>84.72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MARIA DA CONCEICAO ALMEIDA</v>
          </cell>
          <cell r="F764" t="str">
            <v>2 - Outros Profissionais da Saúde</v>
          </cell>
          <cell r="G764" t="str">
            <v>3241-15</v>
          </cell>
          <cell r="H764" t="str">
            <v>07/2024</v>
          </cell>
          <cell r="I764">
            <v>0</v>
          </cell>
          <cell r="J764">
            <v>284.94959999999998</v>
          </cell>
          <cell r="L764">
            <v>0</v>
          </cell>
          <cell r="M764">
            <v>0</v>
          </cell>
          <cell r="O764">
            <v>2.15</v>
          </cell>
          <cell r="S764">
            <v>0</v>
          </cell>
          <cell r="U764">
            <v>0</v>
          </cell>
        </row>
        <row r="765">
          <cell r="C765" t="str">
            <v>HOSPITAL MIGUEL ARRAES - CG. Nº 023/2022</v>
          </cell>
          <cell r="E765" t="str">
            <v>MARIA DA CONCEICAO BESERRA NASCIMENTO</v>
          </cell>
          <cell r="F765" t="str">
            <v>2 - Outros Profissionais da Saúde</v>
          </cell>
          <cell r="G765" t="str">
            <v>3242-05</v>
          </cell>
          <cell r="H765" t="str">
            <v>07/2024</v>
          </cell>
          <cell r="I765">
            <v>0</v>
          </cell>
          <cell r="J765">
            <v>187.1328</v>
          </cell>
          <cell r="L765">
            <v>0</v>
          </cell>
          <cell r="M765">
            <v>0</v>
          </cell>
          <cell r="O765">
            <v>4.5199999999999996</v>
          </cell>
          <cell r="S765">
            <v>0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MARIA DA CONCEICAO DA SILVA</v>
          </cell>
          <cell r="F766" t="str">
            <v>3 - Administrativo</v>
          </cell>
          <cell r="G766" t="str">
            <v>5135-05</v>
          </cell>
          <cell r="H766" t="str">
            <v>07/2024</v>
          </cell>
          <cell r="I766">
            <v>0</v>
          </cell>
          <cell r="J766">
            <v>146.84800000000001</v>
          </cell>
          <cell r="L766">
            <v>0</v>
          </cell>
          <cell r="M766">
            <v>0</v>
          </cell>
          <cell r="O766">
            <v>2.15</v>
          </cell>
          <cell r="R766">
            <v>135.04</v>
          </cell>
          <cell r="S766">
            <v>84.72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MARIA DA CONCEICAO DA SILVA GUIMARAES</v>
          </cell>
          <cell r="F767" t="str">
            <v>3 - Administrativo</v>
          </cell>
          <cell r="G767" t="str">
            <v>5134-30</v>
          </cell>
          <cell r="H767" t="str">
            <v>07/2024</v>
          </cell>
          <cell r="I767">
            <v>0</v>
          </cell>
          <cell r="J767">
            <v>205.4624</v>
          </cell>
          <cell r="L767">
            <v>0</v>
          </cell>
          <cell r="M767">
            <v>0</v>
          </cell>
          <cell r="O767">
            <v>2.15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MARIA DA CONCEICAO GONCALVES COSTA</v>
          </cell>
          <cell r="F768" t="str">
            <v>3 - Administrativo</v>
          </cell>
          <cell r="G768" t="str">
            <v>5134-30</v>
          </cell>
          <cell r="H768" t="str">
            <v>07/2024</v>
          </cell>
          <cell r="I768">
            <v>0</v>
          </cell>
          <cell r="J768">
            <v>112.96</v>
          </cell>
          <cell r="L768">
            <v>0</v>
          </cell>
          <cell r="M768">
            <v>0</v>
          </cell>
          <cell r="O768">
            <v>17.2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MARIA DA CONCEICAO RODRIGUES CHAGAS</v>
          </cell>
          <cell r="F769" t="str">
            <v>2 - Outros Profissionais da Saúde</v>
          </cell>
          <cell r="G769" t="str">
            <v>3222-05</v>
          </cell>
          <cell r="H769" t="str">
            <v>07/2024</v>
          </cell>
          <cell r="I769">
            <v>0</v>
          </cell>
          <cell r="J769">
            <v>288.096</v>
          </cell>
          <cell r="L769">
            <v>0</v>
          </cell>
          <cell r="M769">
            <v>0</v>
          </cell>
          <cell r="O769">
            <v>2.15</v>
          </cell>
          <cell r="R769">
            <v>126.84</v>
          </cell>
          <cell r="S769">
            <v>79.92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MARIA DA CONCEICAO SOARES DE SANTANA</v>
          </cell>
          <cell r="F770" t="str">
            <v>2 - Outros Profissionais da Saúde</v>
          </cell>
          <cell r="G770" t="str">
            <v>3222-05</v>
          </cell>
          <cell r="H770" t="str">
            <v>07/2024</v>
          </cell>
          <cell r="I770">
            <v>0</v>
          </cell>
          <cell r="J770">
            <v>296.07040000000001</v>
          </cell>
          <cell r="L770">
            <v>63.72</v>
          </cell>
          <cell r="M770">
            <v>28.24</v>
          </cell>
          <cell r="O770">
            <v>2.15</v>
          </cell>
          <cell r="S770">
            <v>84.72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MARIA DA GLORIA SILVA</v>
          </cell>
          <cell r="F771" t="str">
            <v>2 - Outros Profissionais da Saúde</v>
          </cell>
          <cell r="G771" t="str">
            <v>3222-05</v>
          </cell>
          <cell r="H771" t="str">
            <v>07/2024</v>
          </cell>
          <cell r="I771">
            <v>0</v>
          </cell>
          <cell r="J771">
            <v>304.7912</v>
          </cell>
          <cell r="L771">
            <v>63.72</v>
          </cell>
          <cell r="M771">
            <v>28.24</v>
          </cell>
          <cell r="O771">
            <v>2.15</v>
          </cell>
          <cell r="R771">
            <v>135.04</v>
          </cell>
          <cell r="S771">
            <v>82.6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MARIA DA PENHA ARAUJO DOS SANTOS</v>
          </cell>
          <cell r="F772" t="str">
            <v>2 - Outros Profissionais da Saúde</v>
          </cell>
          <cell r="G772" t="str">
            <v>3222-05</v>
          </cell>
          <cell r="H772" t="str">
            <v>07/2024</v>
          </cell>
          <cell r="I772">
            <v>0</v>
          </cell>
          <cell r="J772">
            <v>290.42239999999998</v>
          </cell>
          <cell r="L772">
            <v>63.72</v>
          </cell>
          <cell r="M772">
            <v>28.24</v>
          </cell>
          <cell r="O772">
            <v>2.15</v>
          </cell>
          <cell r="R772">
            <v>135.04</v>
          </cell>
          <cell r="S772">
            <v>84.72</v>
          </cell>
          <cell r="U772">
            <v>69.41</v>
          </cell>
          <cell r="X772" t="str">
            <v>AUXÍLIO CRECHE</v>
          </cell>
        </row>
        <row r="773">
          <cell r="C773" t="str">
            <v>HOSPITAL MIGUEL ARRAES - CG. Nº 023/2022</v>
          </cell>
          <cell r="E773" t="str">
            <v>MARIA DAS DORES DA SILVA</v>
          </cell>
          <cell r="F773" t="str">
            <v>2 - Outros Profissionais da Saúde</v>
          </cell>
          <cell r="G773" t="str">
            <v>2235-05</v>
          </cell>
          <cell r="H773" t="str">
            <v>07/2024</v>
          </cell>
          <cell r="I773">
            <v>0</v>
          </cell>
          <cell r="J773">
            <v>418.23599999999999</v>
          </cell>
          <cell r="L773">
            <v>0</v>
          </cell>
          <cell r="M773">
            <v>0</v>
          </cell>
          <cell r="O773">
            <v>2.15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MARIA DAS DORES DE SOUZA FIGUEIREDO</v>
          </cell>
          <cell r="F774" t="str">
            <v>2 - Outros Profissionais da Saúde</v>
          </cell>
          <cell r="G774" t="str">
            <v>3222-05</v>
          </cell>
          <cell r="H774" t="str">
            <v>07/2024</v>
          </cell>
          <cell r="I774">
            <v>0</v>
          </cell>
          <cell r="J774">
            <v>296.07040000000001</v>
          </cell>
          <cell r="L774">
            <v>0</v>
          </cell>
          <cell r="M774">
            <v>0</v>
          </cell>
          <cell r="O774">
            <v>2.15</v>
          </cell>
          <cell r="S774">
            <v>84.72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MARIA DAS GRAÇAS LIRA RAMOS</v>
          </cell>
          <cell r="F775" t="str">
            <v>2 - Outros Profissionais da Saúde</v>
          </cell>
          <cell r="G775" t="str">
            <v>2515-10</v>
          </cell>
          <cell r="H775" t="str">
            <v>07/2024</v>
          </cell>
          <cell r="I775">
            <v>0</v>
          </cell>
          <cell r="J775">
            <v>237.12559999999999</v>
          </cell>
          <cell r="L775">
            <v>0</v>
          </cell>
          <cell r="M775">
            <v>0</v>
          </cell>
          <cell r="O775">
            <v>17.2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MARIA DE FATIMA DA SILVA</v>
          </cell>
          <cell r="F776" t="str">
            <v>2 - Outros Profissionais da Saúde</v>
          </cell>
          <cell r="G776" t="str">
            <v>3222-05</v>
          </cell>
          <cell r="H776" t="str">
            <v>07/2024</v>
          </cell>
          <cell r="I776">
            <v>0</v>
          </cell>
          <cell r="J776">
            <v>352.18639999999999</v>
          </cell>
          <cell r="L776">
            <v>63.72</v>
          </cell>
          <cell r="M776">
            <v>28.24</v>
          </cell>
          <cell r="O776">
            <v>2.15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MARIA DO CARMO SILVA SOUZA</v>
          </cell>
          <cell r="F777" t="str">
            <v>2 - Outros Profissionais da Saúde</v>
          </cell>
          <cell r="G777" t="str">
            <v>3222-05</v>
          </cell>
          <cell r="H777" t="str">
            <v>07/2024</v>
          </cell>
          <cell r="I777">
            <v>0</v>
          </cell>
          <cell r="J777">
            <v>306.19839999999999</v>
          </cell>
          <cell r="L777">
            <v>63.72</v>
          </cell>
          <cell r="M777">
            <v>28.24</v>
          </cell>
          <cell r="O777">
            <v>2.15</v>
          </cell>
          <cell r="R777">
            <v>126.84</v>
          </cell>
          <cell r="S777">
            <v>84.72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MARIA DOS PRAZERES VASCURADO DE OLIVEIRA</v>
          </cell>
          <cell r="F778" t="str">
            <v>2 - Outros Profissionais da Saúde</v>
          </cell>
          <cell r="G778" t="str">
            <v>3222-05</v>
          </cell>
          <cell r="H778" t="str">
            <v>07/2024</v>
          </cell>
          <cell r="I778">
            <v>0</v>
          </cell>
          <cell r="J778">
            <v>443.13119999999998</v>
          </cell>
          <cell r="L778">
            <v>0</v>
          </cell>
          <cell r="M778">
            <v>0</v>
          </cell>
          <cell r="O778">
            <v>17.2</v>
          </cell>
          <cell r="S778">
            <v>0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MARIA EDHUARDA LICA DIAS</v>
          </cell>
          <cell r="F779" t="str">
            <v>3 - Administrativo</v>
          </cell>
          <cell r="G779" t="str">
            <v>4141-05</v>
          </cell>
          <cell r="H779" t="str">
            <v>07/2024</v>
          </cell>
          <cell r="I779">
            <v>0</v>
          </cell>
          <cell r="J779">
            <v>0.68400000000000005</v>
          </cell>
          <cell r="L779">
            <v>0</v>
          </cell>
          <cell r="M779">
            <v>0</v>
          </cell>
          <cell r="O779">
            <v>2.15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MARIA EDUARDA DA SILVA MACHADO</v>
          </cell>
          <cell r="F780" t="str">
            <v>2 - Outros Profissionais da Saúde</v>
          </cell>
          <cell r="G780" t="str">
            <v>3222-05</v>
          </cell>
          <cell r="H780" t="str">
            <v>07/2024</v>
          </cell>
          <cell r="I780">
            <v>0</v>
          </cell>
          <cell r="J780">
            <v>284.70240000000001</v>
          </cell>
          <cell r="L780">
            <v>0</v>
          </cell>
          <cell r="M780">
            <v>0</v>
          </cell>
          <cell r="O780">
            <v>2.15</v>
          </cell>
          <cell r="S780">
            <v>0</v>
          </cell>
          <cell r="U780">
            <v>57.84</v>
          </cell>
          <cell r="X780" t="str">
            <v>AUXÍLIO CRECHE</v>
          </cell>
        </row>
        <row r="781">
          <cell r="C781" t="str">
            <v>HOSPITAL MIGUEL ARRAES - CG. Nº 023/2022</v>
          </cell>
          <cell r="E781" t="str">
            <v>MARIA EDUARDA PAZ CORREIA</v>
          </cell>
          <cell r="F781" t="str">
            <v>1 - Médico</v>
          </cell>
          <cell r="G781" t="str">
            <v>2251-25</v>
          </cell>
          <cell r="H781" t="str">
            <v>07/2024</v>
          </cell>
          <cell r="I781">
            <v>0</v>
          </cell>
          <cell r="J781">
            <v>568.22800000000007</v>
          </cell>
          <cell r="L781">
            <v>0</v>
          </cell>
          <cell r="M781">
            <v>0</v>
          </cell>
          <cell r="O781">
            <v>4.5199999999999996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MARIA EVANICE DA SILVA SANTOS</v>
          </cell>
          <cell r="F782" t="str">
            <v>2 - Outros Profissionais da Saúde</v>
          </cell>
          <cell r="G782" t="str">
            <v>3222-05</v>
          </cell>
          <cell r="H782" t="str">
            <v>07/2024</v>
          </cell>
          <cell r="I782">
            <v>0</v>
          </cell>
          <cell r="J782">
            <v>306.42239999999998</v>
          </cell>
          <cell r="L782">
            <v>63.72</v>
          </cell>
          <cell r="M782">
            <v>28.24</v>
          </cell>
          <cell r="O782">
            <v>2.15</v>
          </cell>
          <cell r="R782">
            <v>126.84</v>
          </cell>
          <cell r="S782">
            <v>84.72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MARIA GENILDA DA SILVA</v>
          </cell>
          <cell r="F783" t="str">
            <v>2 - Outros Profissionais da Saúde</v>
          </cell>
          <cell r="G783" t="str">
            <v>3222-05</v>
          </cell>
          <cell r="H783" t="str">
            <v>07/2024</v>
          </cell>
          <cell r="I783">
            <v>0</v>
          </cell>
          <cell r="J783">
            <v>285.86799999999999</v>
          </cell>
          <cell r="L783">
            <v>63.72</v>
          </cell>
          <cell r="M783">
            <v>28.24</v>
          </cell>
          <cell r="O783">
            <v>2.15</v>
          </cell>
          <cell r="R783">
            <v>118.64</v>
          </cell>
          <cell r="S783">
            <v>84.72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MARIA GORETT HORA PIMENTEL</v>
          </cell>
          <cell r="F784" t="str">
            <v>2 - Outros Profissionais da Saúde</v>
          </cell>
          <cell r="G784" t="str">
            <v>3222-05</v>
          </cell>
          <cell r="H784" t="str">
            <v>07/2024</v>
          </cell>
          <cell r="I784">
            <v>0</v>
          </cell>
          <cell r="J784">
            <v>309.04399999999998</v>
          </cell>
          <cell r="L784">
            <v>0</v>
          </cell>
          <cell r="M784">
            <v>0</v>
          </cell>
          <cell r="O784">
            <v>2.15</v>
          </cell>
          <cell r="R784">
            <v>126.84</v>
          </cell>
          <cell r="S784">
            <v>84.72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MARIA GORETTI DE SOUZA OLIVEIRA</v>
          </cell>
          <cell r="F785" t="str">
            <v>2 - Outros Profissionais da Saúde</v>
          </cell>
          <cell r="G785" t="str">
            <v>3222-05</v>
          </cell>
          <cell r="H785" t="str">
            <v>07/2024</v>
          </cell>
          <cell r="I785">
            <v>0</v>
          </cell>
          <cell r="J785">
            <v>0</v>
          </cell>
          <cell r="L785">
            <v>0</v>
          </cell>
          <cell r="M785">
            <v>0</v>
          </cell>
          <cell r="O785">
            <v>2.15</v>
          </cell>
          <cell r="S785">
            <v>0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MARIA HELOISE LYRA VASCONCELOS</v>
          </cell>
          <cell r="F786" t="str">
            <v>2 - Outros Profissionais da Saúde</v>
          </cell>
          <cell r="G786" t="str">
            <v>2234-05</v>
          </cell>
          <cell r="H786" t="str">
            <v>07/2024</v>
          </cell>
          <cell r="I786">
            <v>0</v>
          </cell>
          <cell r="J786">
            <v>442.55680000000001</v>
          </cell>
          <cell r="L786">
            <v>0</v>
          </cell>
          <cell r="M786">
            <v>0</v>
          </cell>
          <cell r="O786">
            <v>2.15</v>
          </cell>
          <cell r="S786">
            <v>0</v>
          </cell>
          <cell r="U786">
            <v>169.3</v>
          </cell>
          <cell r="X786" t="str">
            <v>AUXÍLIO CRECHE</v>
          </cell>
        </row>
        <row r="787">
          <cell r="C787" t="str">
            <v>HOSPITAL MIGUEL ARRAES - CG. Nº 023/2022</v>
          </cell>
          <cell r="E787" t="str">
            <v>MARIA ISABELA FERREIRA DE AMORIM</v>
          </cell>
          <cell r="F787" t="str">
            <v>2 - Outros Profissionais da Saúde</v>
          </cell>
          <cell r="G787" t="str">
            <v>2235-05</v>
          </cell>
          <cell r="H787" t="str">
            <v>07/2024</v>
          </cell>
          <cell r="I787">
            <v>0</v>
          </cell>
          <cell r="J787">
            <v>449.3</v>
          </cell>
          <cell r="L787">
            <v>63.72</v>
          </cell>
          <cell r="M787">
            <v>3.59</v>
          </cell>
          <cell r="O787">
            <v>2.15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MARIA IZABEL VIEIRA MENDES</v>
          </cell>
          <cell r="F788" t="str">
            <v>2 - Outros Profissionais da Saúde</v>
          </cell>
          <cell r="G788" t="str">
            <v>3222-05</v>
          </cell>
          <cell r="H788" t="str">
            <v>07/2024</v>
          </cell>
          <cell r="I788">
            <v>0</v>
          </cell>
          <cell r="J788">
            <v>295.81920000000002</v>
          </cell>
          <cell r="L788">
            <v>63.72</v>
          </cell>
          <cell r="M788">
            <v>28.24</v>
          </cell>
          <cell r="O788">
            <v>2.15</v>
          </cell>
          <cell r="S788">
            <v>84.72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MARIA JACIARA DE LUCENA ALBUQUERQUE</v>
          </cell>
          <cell r="F789" t="str">
            <v>2 - Outros Profissionais da Saúde</v>
          </cell>
          <cell r="G789" t="str">
            <v>3242-05</v>
          </cell>
          <cell r="H789" t="str">
            <v>07/2024</v>
          </cell>
          <cell r="I789">
            <v>0</v>
          </cell>
          <cell r="J789">
            <v>156.60640000000001</v>
          </cell>
          <cell r="L789">
            <v>63.72</v>
          </cell>
          <cell r="M789">
            <v>30</v>
          </cell>
          <cell r="O789">
            <v>2.15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MARIA JOELMA DOS SANTOS DE LIMA</v>
          </cell>
          <cell r="F790" t="str">
            <v>2 - Outros Profissionais da Saúde</v>
          </cell>
          <cell r="G790" t="str">
            <v>3222-05</v>
          </cell>
          <cell r="H790" t="str">
            <v>07/2024</v>
          </cell>
          <cell r="I790">
            <v>0</v>
          </cell>
          <cell r="J790">
            <v>311.04239999999999</v>
          </cell>
          <cell r="L790">
            <v>0</v>
          </cell>
          <cell r="M790">
            <v>0</v>
          </cell>
          <cell r="O790">
            <v>2.15</v>
          </cell>
          <cell r="S790">
            <v>78.790000000000006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MARIA JOSE DA SILVA</v>
          </cell>
          <cell r="F791" t="str">
            <v>3 - Administrativo</v>
          </cell>
          <cell r="G791" t="str">
            <v>4141-05</v>
          </cell>
          <cell r="H791" t="str">
            <v>07/2024</v>
          </cell>
          <cell r="I791">
            <v>0</v>
          </cell>
          <cell r="J791">
            <v>152.06639999999999</v>
          </cell>
          <cell r="L791">
            <v>0</v>
          </cell>
          <cell r="M791">
            <v>0</v>
          </cell>
          <cell r="O791">
            <v>2.15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MARIA JOSE DA SILVA MENESES</v>
          </cell>
          <cell r="F792" t="str">
            <v>2 - Outros Profissionais da Saúde</v>
          </cell>
          <cell r="G792" t="str">
            <v>3222-05</v>
          </cell>
          <cell r="H792" t="str">
            <v>07/2024</v>
          </cell>
          <cell r="I792">
            <v>0</v>
          </cell>
          <cell r="J792">
            <v>0</v>
          </cell>
          <cell r="L792">
            <v>0</v>
          </cell>
          <cell r="M792">
            <v>0</v>
          </cell>
          <cell r="O792">
            <v>2.15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MARIA JOSE DOS SANTOS</v>
          </cell>
          <cell r="F793" t="str">
            <v>2 - Outros Profissionais da Saúde</v>
          </cell>
          <cell r="G793" t="str">
            <v>3222-05</v>
          </cell>
          <cell r="H793" t="str">
            <v>07/2024</v>
          </cell>
          <cell r="I793">
            <v>0</v>
          </cell>
          <cell r="J793">
            <v>343.09120000000001</v>
          </cell>
          <cell r="L793">
            <v>63.72</v>
          </cell>
          <cell r="M793">
            <v>28.24</v>
          </cell>
          <cell r="O793">
            <v>2.15</v>
          </cell>
          <cell r="R793">
            <v>135.04</v>
          </cell>
          <cell r="S793">
            <v>84.72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MARIA JOSE GOMES</v>
          </cell>
          <cell r="F794" t="str">
            <v>2 - Outros Profissionais da Saúde</v>
          </cell>
          <cell r="G794" t="str">
            <v>3222-05</v>
          </cell>
          <cell r="H794" t="str">
            <v>07/2024</v>
          </cell>
          <cell r="I794">
            <v>0</v>
          </cell>
          <cell r="J794">
            <v>288.25599999999997</v>
          </cell>
          <cell r="L794">
            <v>0</v>
          </cell>
          <cell r="M794">
            <v>0</v>
          </cell>
          <cell r="O794">
            <v>4.5199999999999996</v>
          </cell>
          <cell r="S794">
            <v>0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MARIA JOSE MONTEIRO DA SILVA</v>
          </cell>
          <cell r="F795" t="str">
            <v>2 - Outros Profissionais da Saúde</v>
          </cell>
          <cell r="G795" t="str">
            <v>3222-05</v>
          </cell>
          <cell r="H795" t="str">
            <v>07/2024</v>
          </cell>
          <cell r="I795">
            <v>0</v>
          </cell>
          <cell r="J795">
            <v>337.3528</v>
          </cell>
          <cell r="L795">
            <v>0</v>
          </cell>
          <cell r="M795">
            <v>0</v>
          </cell>
          <cell r="O795">
            <v>2.15</v>
          </cell>
          <cell r="S795">
            <v>84.72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MARIA LIDIANA OLIVEIRA DA SILVA</v>
          </cell>
          <cell r="F796" t="str">
            <v>2 - Outros Profissionais da Saúde</v>
          </cell>
          <cell r="G796" t="str">
            <v>3222-05</v>
          </cell>
          <cell r="H796" t="str">
            <v>07/2024</v>
          </cell>
          <cell r="I796">
            <v>0</v>
          </cell>
          <cell r="J796">
            <v>284.77440000000001</v>
          </cell>
          <cell r="L796">
            <v>63.72</v>
          </cell>
          <cell r="M796">
            <v>28.24</v>
          </cell>
          <cell r="O796">
            <v>2.15</v>
          </cell>
          <cell r="R796">
            <v>126.84</v>
          </cell>
          <cell r="S796">
            <v>84.72</v>
          </cell>
          <cell r="U796">
            <v>0</v>
          </cell>
        </row>
        <row r="797">
          <cell r="C797" t="str">
            <v>HOSPITAL MIGUEL ARRAES - CG. Nº 023/2022</v>
          </cell>
          <cell r="E797" t="str">
            <v>MARIA LUCIA VICENTE CAMPELO DE HOLANDA</v>
          </cell>
          <cell r="F797" t="str">
            <v>2 - Outros Profissionais da Saúde</v>
          </cell>
          <cell r="G797" t="str">
            <v>5211-30</v>
          </cell>
          <cell r="H797" t="str">
            <v>07/2024</v>
          </cell>
          <cell r="I797">
            <v>0</v>
          </cell>
          <cell r="J797">
            <v>154.28960000000001</v>
          </cell>
          <cell r="L797">
            <v>0</v>
          </cell>
          <cell r="M797">
            <v>0</v>
          </cell>
          <cell r="O797">
            <v>2.15</v>
          </cell>
          <cell r="R797">
            <v>266.23999999999995</v>
          </cell>
          <cell r="S797">
            <v>82.21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MARIA LUCIENE CAVALCANTI DE FONTES</v>
          </cell>
          <cell r="F798" t="str">
            <v>2 - Outros Profissionais da Saúde</v>
          </cell>
          <cell r="G798" t="str">
            <v>3241-15</v>
          </cell>
          <cell r="H798" t="str">
            <v>07/2024</v>
          </cell>
          <cell r="I798">
            <v>0</v>
          </cell>
          <cell r="J798">
            <v>301.09120000000001</v>
          </cell>
          <cell r="L798">
            <v>63.72</v>
          </cell>
          <cell r="M798">
            <v>16.87</v>
          </cell>
          <cell r="O798">
            <v>2.15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MARIA LUCIENE JACINTO DE SOUZA</v>
          </cell>
          <cell r="F799" t="str">
            <v>2 - Outros Profissionais da Saúde</v>
          </cell>
          <cell r="G799" t="str">
            <v>3222-05</v>
          </cell>
          <cell r="H799" t="str">
            <v>07/2024</v>
          </cell>
          <cell r="I799">
            <v>0</v>
          </cell>
          <cell r="J799">
            <v>296.07040000000001</v>
          </cell>
          <cell r="L799">
            <v>63.72</v>
          </cell>
          <cell r="M799">
            <v>28.24</v>
          </cell>
          <cell r="O799">
            <v>2.15</v>
          </cell>
          <cell r="R799">
            <v>135.04</v>
          </cell>
          <cell r="S799">
            <v>84.72</v>
          </cell>
          <cell r="U799">
            <v>0</v>
          </cell>
        </row>
        <row r="800">
          <cell r="C800" t="str">
            <v>HOSPITAL MIGUEL ARRAES - CG. Nº 023/2022</v>
          </cell>
          <cell r="E800" t="str">
            <v>MARIA RAYZA LEMOS DA SILVA</v>
          </cell>
          <cell r="F800" t="str">
            <v>2 - Outros Profissionais da Saúde</v>
          </cell>
          <cell r="G800" t="str">
            <v>3222-05</v>
          </cell>
          <cell r="H800" t="str">
            <v>07/2024</v>
          </cell>
          <cell r="I800">
            <v>0</v>
          </cell>
          <cell r="J800">
            <v>305.8032</v>
          </cell>
          <cell r="L800">
            <v>0</v>
          </cell>
          <cell r="M800">
            <v>0</v>
          </cell>
          <cell r="O800">
            <v>2.15</v>
          </cell>
          <cell r="R800">
            <v>135.04</v>
          </cell>
          <cell r="S800">
            <v>84.72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MARIA RUTH PADILHA DE MEDEIROS</v>
          </cell>
          <cell r="F801" t="str">
            <v>1 - Médico</v>
          </cell>
          <cell r="G801" t="str">
            <v>2251-25</v>
          </cell>
          <cell r="H801" t="str">
            <v>07/2024</v>
          </cell>
          <cell r="I801">
            <v>0</v>
          </cell>
          <cell r="J801">
            <v>781.34399999999994</v>
          </cell>
          <cell r="L801">
            <v>0</v>
          </cell>
          <cell r="M801">
            <v>0</v>
          </cell>
          <cell r="O801">
            <v>2.15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MARIA RUTH TAVARES ARARUNA</v>
          </cell>
          <cell r="F802" t="str">
            <v>1 - Médico</v>
          </cell>
          <cell r="G802" t="str">
            <v>2251-25</v>
          </cell>
          <cell r="H802" t="str">
            <v>07/2024</v>
          </cell>
          <cell r="I802">
            <v>0</v>
          </cell>
          <cell r="J802">
            <v>407.13200000000001</v>
          </cell>
          <cell r="L802">
            <v>0</v>
          </cell>
          <cell r="M802">
            <v>0</v>
          </cell>
          <cell r="O802">
            <v>17.2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MARIA SALOME JOSEFA DA SILVA OLIVEIRA VIDAL</v>
          </cell>
          <cell r="F803" t="str">
            <v>2 - Outros Profissionais da Saúde</v>
          </cell>
          <cell r="G803" t="str">
            <v>3222-05</v>
          </cell>
          <cell r="H803" t="str">
            <v>07/2024</v>
          </cell>
          <cell r="I803">
            <v>0</v>
          </cell>
          <cell r="J803">
            <v>311.83679999999998</v>
          </cell>
          <cell r="L803">
            <v>63.72</v>
          </cell>
          <cell r="M803">
            <v>28.24</v>
          </cell>
          <cell r="O803">
            <v>2.15</v>
          </cell>
          <cell r="S803">
            <v>84.72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MARIA SANDRA DA COSTA DO O</v>
          </cell>
          <cell r="F804" t="str">
            <v>2 - Outros Profissionais da Saúde</v>
          </cell>
          <cell r="G804" t="str">
            <v>3222-05</v>
          </cell>
          <cell r="H804" t="str">
            <v>07/2024</v>
          </cell>
          <cell r="I804">
            <v>0</v>
          </cell>
          <cell r="J804">
            <v>313.32240000000002</v>
          </cell>
          <cell r="L804">
            <v>63.72</v>
          </cell>
          <cell r="M804">
            <v>28.24</v>
          </cell>
          <cell r="O804">
            <v>2.15</v>
          </cell>
          <cell r="S804">
            <v>68.91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MARIA SANDRA DIAS DA SILVA SOUZA</v>
          </cell>
          <cell r="F805" t="str">
            <v>2 - Outros Profissionais da Saúde</v>
          </cell>
          <cell r="G805" t="str">
            <v>3222-05</v>
          </cell>
          <cell r="H805" t="str">
            <v>07/2024</v>
          </cell>
          <cell r="I805">
            <v>0</v>
          </cell>
          <cell r="J805">
            <v>317.0992</v>
          </cell>
          <cell r="L805">
            <v>63.72</v>
          </cell>
          <cell r="M805">
            <v>28.24</v>
          </cell>
          <cell r="O805">
            <v>2.15</v>
          </cell>
          <cell r="R805">
            <v>135.04</v>
          </cell>
          <cell r="S805">
            <v>84.72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MARIA SOLANGE HERCULANO DA SILVA</v>
          </cell>
          <cell r="F806" t="str">
            <v>2 - Outros Profissionais da Saúde</v>
          </cell>
          <cell r="G806" t="str">
            <v>3222-05</v>
          </cell>
          <cell r="H806" t="str">
            <v>07/2024</v>
          </cell>
          <cell r="I806">
            <v>0</v>
          </cell>
          <cell r="J806">
            <v>300.428</v>
          </cell>
          <cell r="L806">
            <v>63.72</v>
          </cell>
          <cell r="M806">
            <v>28.24</v>
          </cell>
          <cell r="O806">
            <v>2.15</v>
          </cell>
          <cell r="R806">
            <v>126.84</v>
          </cell>
          <cell r="S806">
            <v>8.1999999999999993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MARIA VALERIA TORRES SANTOS</v>
          </cell>
          <cell r="F807" t="str">
            <v>1 - Médico</v>
          </cell>
          <cell r="G807" t="str">
            <v>2251-25</v>
          </cell>
          <cell r="H807" t="str">
            <v>07/2024</v>
          </cell>
          <cell r="I807">
            <v>0</v>
          </cell>
          <cell r="J807">
            <v>360.32319999999999</v>
          </cell>
          <cell r="L807">
            <v>0</v>
          </cell>
          <cell r="M807">
            <v>0</v>
          </cell>
          <cell r="O807">
            <v>2.15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MARIANA COSTA DO REGO BARROS</v>
          </cell>
          <cell r="F808" t="str">
            <v>1 - Médico</v>
          </cell>
          <cell r="G808" t="str">
            <v>2251-25</v>
          </cell>
          <cell r="H808" t="str">
            <v>07/2024</v>
          </cell>
          <cell r="I808">
            <v>0</v>
          </cell>
          <cell r="J808">
            <v>736.69200000000001</v>
          </cell>
          <cell r="L808">
            <v>0</v>
          </cell>
          <cell r="M808">
            <v>0</v>
          </cell>
          <cell r="O808">
            <v>4.5199999999999996</v>
          </cell>
          <cell r="S808">
            <v>0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MARIANA DE ARAUJO MARANHAO LIMA</v>
          </cell>
          <cell r="F809" t="str">
            <v>2 - Outros Profissionais da Saúde</v>
          </cell>
          <cell r="G809" t="str">
            <v>3241-15</v>
          </cell>
          <cell r="H809" t="str">
            <v>07/2024</v>
          </cell>
          <cell r="I809">
            <v>0</v>
          </cell>
          <cell r="J809">
            <v>301.09120000000001</v>
          </cell>
          <cell r="L809">
            <v>63.72</v>
          </cell>
          <cell r="M809">
            <v>14.46</v>
          </cell>
          <cell r="O809">
            <v>2.15</v>
          </cell>
          <cell r="R809">
            <v>135.04</v>
          </cell>
          <cell r="S809">
            <v>75.27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MARIANA DE SOUZA MEDEIROS</v>
          </cell>
          <cell r="F810" t="str">
            <v>2 - Outros Profissionais da Saúde</v>
          </cell>
          <cell r="G810" t="str">
            <v>2235-05</v>
          </cell>
          <cell r="H810" t="str">
            <v>07/2024</v>
          </cell>
          <cell r="I810">
            <v>0</v>
          </cell>
          <cell r="J810">
            <v>463.98079999999999</v>
          </cell>
          <cell r="L810">
            <v>63.72</v>
          </cell>
          <cell r="M810">
            <v>3.59</v>
          </cell>
          <cell r="O810">
            <v>2.15</v>
          </cell>
          <cell r="S810">
            <v>0</v>
          </cell>
          <cell r="U810">
            <v>120.26</v>
          </cell>
          <cell r="X810" t="str">
            <v>AUXÍLIO CRECHE</v>
          </cell>
        </row>
        <row r="811">
          <cell r="C811" t="str">
            <v>HOSPITAL MIGUEL ARRAES - CG. Nº 023/2022</v>
          </cell>
          <cell r="E811" t="str">
            <v>MARIANE VIEIRA GOMES DA SILVA</v>
          </cell>
          <cell r="F811" t="str">
            <v>2 - Outros Profissionais da Saúde</v>
          </cell>
          <cell r="G811" t="str">
            <v>3222-05</v>
          </cell>
          <cell r="H811" t="str">
            <v>07/2024</v>
          </cell>
          <cell r="I811">
            <v>0</v>
          </cell>
          <cell r="J811">
            <v>306.9744</v>
          </cell>
          <cell r="L811">
            <v>0</v>
          </cell>
          <cell r="M811">
            <v>0</v>
          </cell>
          <cell r="O811">
            <v>2.15</v>
          </cell>
          <cell r="R811">
            <v>135.04</v>
          </cell>
          <cell r="S811">
            <v>84.72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MARIANGELA NOBREGA DA CRUZ</v>
          </cell>
          <cell r="F812" t="str">
            <v>2 - Outros Profissionais da Saúde</v>
          </cell>
          <cell r="G812" t="str">
            <v>3222-05</v>
          </cell>
          <cell r="H812" t="str">
            <v>07/2024</v>
          </cell>
          <cell r="I812">
            <v>0</v>
          </cell>
          <cell r="J812">
            <v>296.3784</v>
          </cell>
          <cell r="L812">
            <v>0</v>
          </cell>
          <cell r="M812">
            <v>0</v>
          </cell>
          <cell r="O812">
            <v>2.15</v>
          </cell>
          <cell r="S812">
            <v>84.72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MARILDA MARQUES DA SILVA</v>
          </cell>
          <cell r="F813" t="str">
            <v>2 - Outros Profissionais da Saúde</v>
          </cell>
          <cell r="G813" t="str">
            <v>3242-05</v>
          </cell>
          <cell r="H813" t="str">
            <v>07/2024</v>
          </cell>
          <cell r="I813">
            <v>0</v>
          </cell>
          <cell r="J813">
            <v>183.68559999999999</v>
          </cell>
          <cell r="L813">
            <v>0</v>
          </cell>
          <cell r="M813">
            <v>0</v>
          </cell>
          <cell r="O813">
            <v>2.15</v>
          </cell>
          <cell r="S813">
            <v>0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MARILIA BEATRIZ DE SOUSA FERREIRA</v>
          </cell>
          <cell r="F814" t="str">
            <v>2 - Outros Profissionais da Saúde</v>
          </cell>
          <cell r="G814" t="str">
            <v>3222-05</v>
          </cell>
          <cell r="H814" t="str">
            <v>07/2024</v>
          </cell>
          <cell r="I814">
            <v>0</v>
          </cell>
          <cell r="J814">
            <v>289.74</v>
          </cell>
          <cell r="L814">
            <v>0</v>
          </cell>
          <cell r="M814">
            <v>0</v>
          </cell>
          <cell r="O814">
            <v>2.15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MARILIA MICHAELY PAIVA DA SILVA</v>
          </cell>
          <cell r="F815" t="str">
            <v>3 - Administrativo</v>
          </cell>
          <cell r="G815" t="str">
            <v>4110-10</v>
          </cell>
          <cell r="H815" t="str">
            <v>07/2024</v>
          </cell>
          <cell r="I815">
            <v>0</v>
          </cell>
          <cell r="J815">
            <v>119.9752</v>
          </cell>
          <cell r="L815">
            <v>0</v>
          </cell>
          <cell r="M815">
            <v>0</v>
          </cell>
          <cell r="O815">
            <v>2.15</v>
          </cell>
          <cell r="R815">
            <v>135.04</v>
          </cell>
          <cell r="S815">
            <v>70.599999999999994</v>
          </cell>
          <cell r="U815">
            <v>67.459999999999994</v>
          </cell>
          <cell r="X815" t="str">
            <v>AUXÍLIO CRECHE</v>
          </cell>
        </row>
        <row r="816">
          <cell r="C816" t="str">
            <v>HOSPITAL MIGUEL ARRAES - CG. Nº 023/2022</v>
          </cell>
          <cell r="E816" t="str">
            <v>MARILIA PAULA CAVALCANTI SILVA</v>
          </cell>
          <cell r="F816" t="str">
            <v>2 - Outros Profissionais da Saúde</v>
          </cell>
          <cell r="G816" t="str">
            <v>3222-05</v>
          </cell>
          <cell r="H816" t="str">
            <v>07/2024</v>
          </cell>
          <cell r="I816">
            <v>0</v>
          </cell>
          <cell r="J816">
            <v>287.96960000000001</v>
          </cell>
          <cell r="L816">
            <v>0</v>
          </cell>
          <cell r="M816">
            <v>0</v>
          </cell>
          <cell r="O816">
            <v>2.15</v>
          </cell>
          <cell r="S816">
            <v>0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MARINA FERREIRA PASSOS ROCHA</v>
          </cell>
          <cell r="F817" t="str">
            <v>1 - Médico</v>
          </cell>
          <cell r="G817" t="str">
            <v>2251-25</v>
          </cell>
          <cell r="H817" t="str">
            <v>07/2024</v>
          </cell>
          <cell r="I817">
            <v>0</v>
          </cell>
          <cell r="J817">
            <v>874.83839999999998</v>
          </cell>
          <cell r="L817">
            <v>0</v>
          </cell>
          <cell r="M817">
            <v>0</v>
          </cell>
          <cell r="O817">
            <v>2.15</v>
          </cell>
          <cell r="S817">
            <v>0</v>
          </cell>
          <cell r="U817">
            <v>0</v>
          </cell>
        </row>
        <row r="818">
          <cell r="C818" t="str">
            <v>HOSPITAL MIGUEL ARRAES - CG. Nº 023/2022</v>
          </cell>
          <cell r="E818" t="str">
            <v>MARKEDONIS ALMEIDA DA SILVA</v>
          </cell>
          <cell r="F818" t="str">
            <v>2 - Outros Profissionais da Saúde</v>
          </cell>
          <cell r="G818" t="str">
            <v>2236-05</v>
          </cell>
          <cell r="H818" t="str">
            <v>07/2024</v>
          </cell>
          <cell r="I818">
            <v>0</v>
          </cell>
          <cell r="J818">
            <v>354.9864</v>
          </cell>
          <cell r="L818">
            <v>63.72</v>
          </cell>
          <cell r="M818">
            <v>2.95</v>
          </cell>
          <cell r="O818">
            <v>2.15</v>
          </cell>
          <cell r="S818">
            <v>0</v>
          </cell>
          <cell r="U818">
            <v>0</v>
          </cell>
        </row>
        <row r="819">
          <cell r="C819" t="str">
            <v>HOSPITAL MIGUEL ARRAES - CG. Nº 023/2022</v>
          </cell>
          <cell r="E819" t="str">
            <v>MARLA GIZANE NECO BOTELHO</v>
          </cell>
          <cell r="F819" t="str">
            <v>2 - Outros Profissionais da Saúde</v>
          </cell>
          <cell r="G819" t="str">
            <v>2235-05</v>
          </cell>
          <cell r="H819" t="str">
            <v>07/2024</v>
          </cell>
          <cell r="I819">
            <v>0</v>
          </cell>
          <cell r="J819">
            <v>457.07920000000001</v>
          </cell>
          <cell r="L819">
            <v>0</v>
          </cell>
          <cell r="M819">
            <v>0</v>
          </cell>
          <cell r="O819">
            <v>2.15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MARLENE CORREIA DA SILVA</v>
          </cell>
          <cell r="F820" t="str">
            <v>2 - Outros Profissionais da Saúde</v>
          </cell>
          <cell r="G820" t="str">
            <v>3222-05</v>
          </cell>
          <cell r="H820" t="str">
            <v>07/2024</v>
          </cell>
          <cell r="I820">
            <v>0</v>
          </cell>
          <cell r="J820">
            <v>289.0136</v>
          </cell>
          <cell r="L820">
            <v>0</v>
          </cell>
          <cell r="M820">
            <v>0</v>
          </cell>
          <cell r="O820">
            <v>2.15</v>
          </cell>
          <cell r="S820">
            <v>84.72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MARLENE GOMES DA SILVA</v>
          </cell>
          <cell r="F821" t="str">
            <v>2 - Outros Profissionais da Saúde</v>
          </cell>
          <cell r="G821" t="str">
            <v>3222-05</v>
          </cell>
          <cell r="H821" t="str">
            <v>07/2024</v>
          </cell>
          <cell r="I821">
            <v>0</v>
          </cell>
          <cell r="J821">
            <v>370.06319999999999</v>
          </cell>
          <cell r="L821">
            <v>0</v>
          </cell>
          <cell r="M821">
            <v>0</v>
          </cell>
          <cell r="O821">
            <v>17.2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MARLI SEVERINA DA SILVA</v>
          </cell>
          <cell r="F822" t="str">
            <v>2 - Outros Profissionais da Saúde</v>
          </cell>
          <cell r="G822" t="str">
            <v>3222-05</v>
          </cell>
          <cell r="H822" t="str">
            <v>07/2024</v>
          </cell>
          <cell r="I822">
            <v>0</v>
          </cell>
          <cell r="J822">
            <v>296.07040000000001</v>
          </cell>
          <cell r="L822">
            <v>0</v>
          </cell>
          <cell r="M822">
            <v>0</v>
          </cell>
          <cell r="O822">
            <v>17.2</v>
          </cell>
          <cell r="S822">
            <v>84.72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MARTA CRISTOVAO DA SILVA MELO</v>
          </cell>
          <cell r="F823" t="str">
            <v>2 - Outros Profissionais da Saúde</v>
          </cell>
          <cell r="G823" t="str">
            <v>3222-05</v>
          </cell>
          <cell r="H823" t="str">
            <v>07/2024</v>
          </cell>
          <cell r="I823">
            <v>0</v>
          </cell>
          <cell r="J823">
            <v>303.78879999999998</v>
          </cell>
          <cell r="L823">
            <v>63.72</v>
          </cell>
          <cell r="M823">
            <v>28.24</v>
          </cell>
          <cell r="O823">
            <v>2.15</v>
          </cell>
          <cell r="R823">
            <v>126.84</v>
          </cell>
          <cell r="S823">
            <v>70.599999999999994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MARTA MOREIRA DA SILVA JULIAO</v>
          </cell>
          <cell r="F824" t="str">
            <v>3 - Administrativo</v>
          </cell>
          <cell r="G824" t="str">
            <v>4110-10</v>
          </cell>
          <cell r="H824" t="str">
            <v>07/2024</v>
          </cell>
          <cell r="I824">
            <v>0</v>
          </cell>
          <cell r="J824">
            <v>204.16159999999999</v>
          </cell>
          <cell r="L824">
            <v>0</v>
          </cell>
          <cell r="M824">
            <v>0</v>
          </cell>
          <cell r="O824">
            <v>2.15</v>
          </cell>
          <cell r="R824">
            <v>12.04</v>
          </cell>
          <cell r="S824">
            <v>0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MARTA SIMONE GOMES DE OLIVEIRA</v>
          </cell>
          <cell r="F825" t="str">
            <v>2 - Outros Profissionais da Saúde</v>
          </cell>
          <cell r="G825" t="str">
            <v>3222-05</v>
          </cell>
          <cell r="H825" t="str">
            <v>07/2024</v>
          </cell>
          <cell r="I825">
            <v>0</v>
          </cell>
          <cell r="J825">
            <v>312.92559999999997</v>
          </cell>
          <cell r="L825">
            <v>63.72</v>
          </cell>
          <cell r="M825">
            <v>28.24</v>
          </cell>
          <cell r="O825">
            <v>2.15</v>
          </cell>
          <cell r="R825">
            <v>192.44</v>
          </cell>
          <cell r="S825">
            <v>77.66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MARY DARLLA DE SOUZA OLIVEIRA</v>
          </cell>
          <cell r="F826" t="str">
            <v>3 - Administrativo</v>
          </cell>
          <cell r="G826" t="str">
            <v>4110-10</v>
          </cell>
          <cell r="H826" t="str">
            <v>07/2024</v>
          </cell>
          <cell r="I826">
            <v>0</v>
          </cell>
          <cell r="J826">
            <v>14.12</v>
          </cell>
          <cell r="L826">
            <v>0</v>
          </cell>
          <cell r="M826">
            <v>0</v>
          </cell>
          <cell r="O826">
            <v>2.15</v>
          </cell>
          <cell r="R826">
            <v>233.44</v>
          </cell>
          <cell r="S826">
            <v>42.36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MATHEUS DE MELO AZIZ CARDOSO</v>
          </cell>
          <cell r="F827" t="str">
            <v>1 - Médico</v>
          </cell>
          <cell r="G827" t="str">
            <v>2251-25</v>
          </cell>
          <cell r="H827" t="str">
            <v>07/2024</v>
          </cell>
          <cell r="I827">
            <v>0</v>
          </cell>
          <cell r="J827">
            <v>419.85599999999999</v>
          </cell>
          <cell r="L827">
            <v>0</v>
          </cell>
          <cell r="M827">
            <v>0</v>
          </cell>
          <cell r="O827">
            <v>17.2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MAURILIO MARINHO SALUSTIANO</v>
          </cell>
          <cell r="F828" t="str">
            <v>3 - Administrativo</v>
          </cell>
          <cell r="G828" t="str">
            <v>5174-10</v>
          </cell>
          <cell r="H828" t="str">
            <v>07/2024</v>
          </cell>
          <cell r="I828">
            <v>0</v>
          </cell>
          <cell r="J828">
            <v>127.3368</v>
          </cell>
          <cell r="L828">
            <v>63.72</v>
          </cell>
          <cell r="M828">
            <v>28.24</v>
          </cell>
          <cell r="O828">
            <v>17.2</v>
          </cell>
          <cell r="R828">
            <v>135.04</v>
          </cell>
          <cell r="S828">
            <v>84.72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MAYARA ALVES MENDES</v>
          </cell>
          <cell r="F829" t="str">
            <v>3 - Administrativo</v>
          </cell>
          <cell r="G829" t="str">
            <v>4110-10</v>
          </cell>
          <cell r="H829" t="str">
            <v>07/2024</v>
          </cell>
          <cell r="I829">
            <v>0</v>
          </cell>
          <cell r="J829">
            <v>124.256</v>
          </cell>
          <cell r="L829">
            <v>0</v>
          </cell>
          <cell r="M829">
            <v>0</v>
          </cell>
          <cell r="O829">
            <v>2.15</v>
          </cell>
          <cell r="S829">
            <v>77.099999999999994</v>
          </cell>
          <cell r="U829">
            <v>0</v>
          </cell>
        </row>
        <row r="830">
          <cell r="C830" t="str">
            <v>HOSPITAL MIGUEL ARRAES - CG. Nº 023/2022</v>
          </cell>
          <cell r="E830" t="str">
            <v>MAYARA DOS SANTOS CORREIA</v>
          </cell>
          <cell r="F830" t="str">
            <v>2 - Outros Profissionais da Saúde</v>
          </cell>
          <cell r="G830" t="str">
            <v>3222-05</v>
          </cell>
          <cell r="H830" t="str">
            <v>07/2024</v>
          </cell>
          <cell r="I830">
            <v>0</v>
          </cell>
          <cell r="J830">
            <v>307.63119999999998</v>
          </cell>
          <cell r="L830">
            <v>63.72</v>
          </cell>
          <cell r="M830">
            <v>28.24</v>
          </cell>
          <cell r="O830">
            <v>4.5199999999999996</v>
          </cell>
          <cell r="R830">
            <v>118.64</v>
          </cell>
          <cell r="S830">
            <v>82.6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MAYARA MORAIS DE ALBUQUERQUE</v>
          </cell>
          <cell r="F831" t="str">
            <v>2 - Outros Profissionais da Saúde</v>
          </cell>
          <cell r="G831" t="str">
            <v>3222-05</v>
          </cell>
          <cell r="H831" t="str">
            <v>07/2024</v>
          </cell>
          <cell r="I831">
            <v>0</v>
          </cell>
          <cell r="J831">
            <v>273.47840000000002</v>
          </cell>
          <cell r="L831">
            <v>63.72</v>
          </cell>
          <cell r="M831">
            <v>28.24</v>
          </cell>
          <cell r="O831">
            <v>2.15</v>
          </cell>
          <cell r="S831">
            <v>55.35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MAYARA VICTORIA SILVA</v>
          </cell>
          <cell r="F832" t="str">
            <v>3 - Administrativo</v>
          </cell>
          <cell r="G832" t="str">
            <v>4110-10</v>
          </cell>
          <cell r="H832" t="str">
            <v>07/2024</v>
          </cell>
          <cell r="I832">
            <v>0</v>
          </cell>
          <cell r="J832">
            <v>14.12</v>
          </cell>
          <cell r="L832">
            <v>0</v>
          </cell>
          <cell r="M832">
            <v>0</v>
          </cell>
          <cell r="O832">
            <v>2.15</v>
          </cell>
          <cell r="R832">
            <v>225.24</v>
          </cell>
          <cell r="S832">
            <v>42.36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MAYRA EDUARDA LUIZA DA SILVA</v>
          </cell>
          <cell r="F833" t="str">
            <v>3 - Administrativo</v>
          </cell>
          <cell r="G833" t="str">
            <v>4110-10</v>
          </cell>
          <cell r="H833" t="str">
            <v>07/2024</v>
          </cell>
          <cell r="I833">
            <v>0</v>
          </cell>
          <cell r="J833">
            <v>112.532</v>
          </cell>
          <cell r="L833">
            <v>63.72</v>
          </cell>
          <cell r="M833">
            <v>28.24</v>
          </cell>
          <cell r="O833">
            <v>2.15</v>
          </cell>
          <cell r="R833">
            <v>192.44</v>
          </cell>
          <cell r="S833">
            <v>79.069999999999993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MAYSKA NATASHA SANTOS DA SILVA</v>
          </cell>
          <cell r="F834" t="str">
            <v>2 - Outros Profissionais da Saúde</v>
          </cell>
          <cell r="G834" t="str">
            <v>5211-30</v>
          </cell>
          <cell r="H834" t="str">
            <v>07/2024</v>
          </cell>
          <cell r="I834">
            <v>0</v>
          </cell>
          <cell r="J834">
            <v>124.56</v>
          </cell>
          <cell r="L834">
            <v>0</v>
          </cell>
          <cell r="M834">
            <v>0</v>
          </cell>
          <cell r="O834">
            <v>2.15</v>
          </cell>
          <cell r="R834">
            <v>135.04</v>
          </cell>
          <cell r="S834">
            <v>93.42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MERCIA MARIA DA SILVA</v>
          </cell>
          <cell r="F835" t="str">
            <v>2 - Outros Profissionais da Saúde</v>
          </cell>
          <cell r="G835" t="str">
            <v>3222-05</v>
          </cell>
          <cell r="H835" t="str">
            <v>07/2024</v>
          </cell>
          <cell r="I835">
            <v>0</v>
          </cell>
          <cell r="J835">
            <v>299.84719999999999</v>
          </cell>
          <cell r="L835">
            <v>63.72</v>
          </cell>
          <cell r="M835">
            <v>28.24</v>
          </cell>
          <cell r="O835">
            <v>4.5199999999999996</v>
          </cell>
          <cell r="S835">
            <v>0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MICHELE ROBERTA DA SILVA</v>
          </cell>
          <cell r="F836" t="str">
            <v>2 - Outros Profissionais da Saúde</v>
          </cell>
          <cell r="G836" t="str">
            <v>3222-05</v>
          </cell>
          <cell r="H836" t="str">
            <v>07/2024</v>
          </cell>
          <cell r="I836">
            <v>0</v>
          </cell>
          <cell r="J836">
            <v>294.66719999999998</v>
          </cell>
          <cell r="L836">
            <v>0</v>
          </cell>
          <cell r="M836">
            <v>0</v>
          </cell>
          <cell r="O836">
            <v>2.15</v>
          </cell>
          <cell r="S836">
            <v>84.72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MICHELLA SOUZA DE LIMA</v>
          </cell>
          <cell r="F837" t="str">
            <v>2 - Outros Profissionais da Saúde</v>
          </cell>
          <cell r="G837" t="str">
            <v>3222-05</v>
          </cell>
          <cell r="H837" t="str">
            <v>07/2024</v>
          </cell>
          <cell r="I837">
            <v>0</v>
          </cell>
          <cell r="J837">
            <v>297.51440000000002</v>
          </cell>
          <cell r="L837">
            <v>0</v>
          </cell>
          <cell r="M837">
            <v>0</v>
          </cell>
          <cell r="O837">
            <v>2.15</v>
          </cell>
          <cell r="R837">
            <v>126.84</v>
          </cell>
          <cell r="S837">
            <v>81.900000000000006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MICHELLE BENEVIDES MOURA CAUPONI</v>
          </cell>
          <cell r="F838" t="str">
            <v>1 - Médico</v>
          </cell>
          <cell r="G838" t="str">
            <v>2251-40</v>
          </cell>
          <cell r="H838" t="str">
            <v>07/2024</v>
          </cell>
          <cell r="I838">
            <v>0</v>
          </cell>
          <cell r="J838">
            <v>538.05039999999997</v>
          </cell>
          <cell r="L838">
            <v>0</v>
          </cell>
          <cell r="M838">
            <v>0</v>
          </cell>
          <cell r="O838">
            <v>17.2</v>
          </cell>
          <cell r="S838">
            <v>0</v>
          </cell>
          <cell r="U838">
            <v>0</v>
          </cell>
        </row>
        <row r="839">
          <cell r="C839" t="str">
            <v>HOSPITAL MIGUEL ARRAES - CG. Nº 023/2022</v>
          </cell>
          <cell r="E839" t="str">
            <v>MICHELLE BRASIL DO NASCIMENTO</v>
          </cell>
          <cell r="F839" t="str">
            <v>2 - Outros Profissionais da Saúde</v>
          </cell>
          <cell r="G839" t="str">
            <v>3222-05</v>
          </cell>
          <cell r="H839" t="str">
            <v>07/2024</v>
          </cell>
          <cell r="I839">
            <v>0</v>
          </cell>
          <cell r="J839">
            <v>388.53120000000001</v>
          </cell>
          <cell r="L839">
            <v>63.72</v>
          </cell>
          <cell r="M839">
            <v>28.24</v>
          </cell>
          <cell r="O839">
            <v>2.15</v>
          </cell>
          <cell r="S839">
            <v>0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MIDIAN BEZERRA DA SILVA BRITO</v>
          </cell>
          <cell r="F840" t="str">
            <v>2 - Outros Profissionais da Saúde</v>
          </cell>
          <cell r="G840" t="str">
            <v>2235-05</v>
          </cell>
          <cell r="H840" t="str">
            <v>07/2024</v>
          </cell>
          <cell r="I840">
            <v>0</v>
          </cell>
          <cell r="J840">
            <v>491.98</v>
          </cell>
          <cell r="L840">
            <v>63.72</v>
          </cell>
          <cell r="M840">
            <v>3.59</v>
          </cell>
          <cell r="O840">
            <v>4.5199999999999996</v>
          </cell>
          <cell r="S840">
            <v>0</v>
          </cell>
          <cell r="U840">
            <v>108.23</v>
          </cell>
          <cell r="X840" t="str">
            <v>AUXÍLIO CRECHE</v>
          </cell>
        </row>
        <row r="841">
          <cell r="C841" t="str">
            <v>HOSPITAL MIGUEL ARRAES - CG. Nº 023/2022</v>
          </cell>
          <cell r="E841" t="str">
            <v>MIDIZAN ABIA DA PAIXAO AMARANTE</v>
          </cell>
          <cell r="F841" t="str">
            <v>2 - Outros Profissionais da Saúde</v>
          </cell>
          <cell r="G841" t="str">
            <v>3222-05</v>
          </cell>
          <cell r="H841" t="str">
            <v>07/2024</v>
          </cell>
          <cell r="I841">
            <v>0</v>
          </cell>
          <cell r="J841">
            <v>277.36079999999998</v>
          </cell>
          <cell r="L841">
            <v>63.72</v>
          </cell>
          <cell r="M841">
            <v>28.24</v>
          </cell>
          <cell r="O841">
            <v>4.5199999999999996</v>
          </cell>
          <cell r="R841">
            <v>135.04</v>
          </cell>
          <cell r="S841">
            <v>80.48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MILENA ANATHIE MARTINEZ BONAFE MELLO MOTTA</v>
          </cell>
          <cell r="F842" t="str">
            <v>3 - Administrativo</v>
          </cell>
          <cell r="G842" t="str">
            <v>1312-05</v>
          </cell>
          <cell r="H842" t="str">
            <v>07/2024</v>
          </cell>
          <cell r="I842">
            <v>0</v>
          </cell>
          <cell r="J842">
            <v>1378.6559999999999</v>
          </cell>
          <cell r="L842">
            <v>0</v>
          </cell>
          <cell r="M842">
            <v>0</v>
          </cell>
          <cell r="O842">
            <v>2.15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MILENE DANTAS VASCONCELOS</v>
          </cell>
          <cell r="F843" t="str">
            <v>3 - Administrativo</v>
          </cell>
          <cell r="G843" t="str">
            <v>1210-10</v>
          </cell>
          <cell r="H843" t="str">
            <v>07/2024</v>
          </cell>
          <cell r="I843">
            <v>0</v>
          </cell>
          <cell r="J843">
            <v>2008.8</v>
          </cell>
          <cell r="L843">
            <v>0</v>
          </cell>
          <cell r="M843">
            <v>0</v>
          </cell>
          <cell r="O843">
            <v>2.15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MILLENA BEATRIZ FERNANDES MEDEIROS</v>
          </cell>
          <cell r="F844" t="str">
            <v>2 - Outros Profissionais da Saúde</v>
          </cell>
          <cell r="G844" t="str">
            <v>2236-05</v>
          </cell>
          <cell r="H844" t="str">
            <v>07/2024</v>
          </cell>
          <cell r="I844">
            <v>0</v>
          </cell>
          <cell r="J844">
            <v>201.16319999999999</v>
          </cell>
          <cell r="L844">
            <v>0</v>
          </cell>
          <cell r="M844">
            <v>0</v>
          </cell>
          <cell r="O844">
            <v>2.15</v>
          </cell>
          <cell r="S844">
            <v>0</v>
          </cell>
          <cell r="U844">
            <v>0</v>
          </cell>
        </row>
        <row r="845">
          <cell r="C845" t="str">
            <v>HOSPITAL MIGUEL ARRAES - CG. Nº 023/2022</v>
          </cell>
          <cell r="E845" t="str">
            <v>MILLENA LINS DA SILVA</v>
          </cell>
          <cell r="F845" t="str">
            <v>2 - Outros Profissionais da Saúde</v>
          </cell>
          <cell r="G845" t="str">
            <v>2235-05</v>
          </cell>
          <cell r="H845" t="str">
            <v>07/2024</v>
          </cell>
          <cell r="I845">
            <v>0</v>
          </cell>
          <cell r="J845">
            <v>291.33760000000001</v>
          </cell>
          <cell r="L845">
            <v>0</v>
          </cell>
          <cell r="M845">
            <v>0</v>
          </cell>
          <cell r="O845">
            <v>2.15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MIRELA GALVAO DE BARROS PEREIRA</v>
          </cell>
          <cell r="F846" t="str">
            <v>2 - Outros Profissionais da Saúde</v>
          </cell>
          <cell r="G846" t="str">
            <v>2234-05</v>
          </cell>
          <cell r="H846" t="str">
            <v>07/2024</v>
          </cell>
          <cell r="I846">
            <v>0</v>
          </cell>
          <cell r="J846">
            <v>553.74160000000006</v>
          </cell>
          <cell r="L846">
            <v>63.72</v>
          </cell>
          <cell r="M846">
            <v>17.63</v>
          </cell>
          <cell r="O846">
            <v>2.15</v>
          </cell>
          <cell r="S846">
            <v>0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MIRELLA DIANA SANTANA DE LIMA</v>
          </cell>
          <cell r="F847" t="str">
            <v>2 - Outros Profissionais da Saúde</v>
          </cell>
          <cell r="G847" t="str">
            <v>2236-05</v>
          </cell>
          <cell r="H847" t="str">
            <v>07/2024</v>
          </cell>
          <cell r="I847">
            <v>0</v>
          </cell>
          <cell r="J847">
            <v>211.1336</v>
          </cell>
          <cell r="L847">
            <v>63.72</v>
          </cell>
          <cell r="M847">
            <v>2.27</v>
          </cell>
          <cell r="O847">
            <v>2.15</v>
          </cell>
          <cell r="R847">
            <v>192.44</v>
          </cell>
          <cell r="S847">
            <v>90.9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MIRELLA RAMOS DO NASCIMENTO</v>
          </cell>
          <cell r="F848" t="str">
            <v>2 - Outros Profissionais da Saúde</v>
          </cell>
          <cell r="G848" t="str">
            <v>2235-05</v>
          </cell>
          <cell r="H848" t="str">
            <v>07/2024</v>
          </cell>
          <cell r="I848">
            <v>0</v>
          </cell>
          <cell r="J848">
            <v>463.80480000000011</v>
          </cell>
          <cell r="L848">
            <v>0</v>
          </cell>
          <cell r="M848">
            <v>0</v>
          </cell>
          <cell r="O848">
            <v>2.15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 xml:space="preserve">MIRTES MARTINIANO DA SILVA DE LIMA </v>
          </cell>
          <cell r="F849" t="str">
            <v>3 - Administrativo</v>
          </cell>
          <cell r="G849" t="str">
            <v>9501-10</v>
          </cell>
          <cell r="H849" t="str">
            <v>07/2024</v>
          </cell>
          <cell r="I849">
            <v>0</v>
          </cell>
          <cell r="J849">
            <v>226.7056</v>
          </cell>
          <cell r="L849">
            <v>0</v>
          </cell>
          <cell r="M849">
            <v>0</v>
          </cell>
          <cell r="O849">
            <v>17.2</v>
          </cell>
          <cell r="S849">
            <v>123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MOISES JOSE FELIPE DE SOUZA</v>
          </cell>
          <cell r="F850" t="str">
            <v>3 - Administrativo</v>
          </cell>
          <cell r="G850" t="str">
            <v>5132-20</v>
          </cell>
          <cell r="H850" t="str">
            <v>07/2024</v>
          </cell>
          <cell r="I850">
            <v>0</v>
          </cell>
          <cell r="J850">
            <v>178.13919999999999</v>
          </cell>
          <cell r="L850">
            <v>0</v>
          </cell>
          <cell r="M850">
            <v>0</v>
          </cell>
          <cell r="O850">
            <v>2.15</v>
          </cell>
          <cell r="R850">
            <v>192.44</v>
          </cell>
          <cell r="S850">
            <v>93.01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MOISES VENTURA DE ALMEIDA JUNIOR</v>
          </cell>
          <cell r="F851" t="str">
            <v>3 - Administrativo</v>
          </cell>
          <cell r="G851" t="str">
            <v>5174-10</v>
          </cell>
          <cell r="H851" t="str">
            <v>07/2024</v>
          </cell>
          <cell r="I851">
            <v>0</v>
          </cell>
          <cell r="J851">
            <v>65.496800000000007</v>
          </cell>
          <cell r="L851">
            <v>0</v>
          </cell>
          <cell r="M851">
            <v>0</v>
          </cell>
          <cell r="O851">
            <v>2.15</v>
          </cell>
          <cell r="S851">
            <v>2.12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MONICA AUGUSTA ALVES</v>
          </cell>
          <cell r="F852" t="str">
            <v>2 - Outros Profissionais da Saúde</v>
          </cell>
          <cell r="G852" t="str">
            <v>3222-05</v>
          </cell>
          <cell r="H852" t="str">
            <v>07/2024</v>
          </cell>
          <cell r="I852">
            <v>0</v>
          </cell>
          <cell r="J852">
            <v>301.71839999999997</v>
          </cell>
          <cell r="L852">
            <v>0</v>
          </cell>
          <cell r="M852">
            <v>0</v>
          </cell>
          <cell r="O852">
            <v>2.15</v>
          </cell>
          <cell r="R852">
            <v>126.84</v>
          </cell>
          <cell r="S852">
            <v>84.72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MONICA BARBOSA DOS SANTOS LIMA</v>
          </cell>
          <cell r="F853" t="str">
            <v>3 - Administrativo</v>
          </cell>
          <cell r="G853" t="str">
            <v>4110-10</v>
          </cell>
          <cell r="H853" t="str">
            <v>07/2024</v>
          </cell>
          <cell r="I853">
            <v>0</v>
          </cell>
          <cell r="J853">
            <v>190.6208</v>
          </cell>
          <cell r="L853">
            <v>63.72</v>
          </cell>
          <cell r="M853">
            <v>28.24</v>
          </cell>
          <cell r="O853">
            <v>2.15</v>
          </cell>
          <cell r="R853">
            <v>126.84</v>
          </cell>
          <cell r="S853">
            <v>84.72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MONICA MARIA DA PAIXAO</v>
          </cell>
          <cell r="F854" t="str">
            <v>2 - Outros Profissionais da Saúde</v>
          </cell>
          <cell r="G854" t="str">
            <v>3222-05</v>
          </cell>
          <cell r="H854" t="str">
            <v>07/2024</v>
          </cell>
          <cell r="I854">
            <v>0</v>
          </cell>
          <cell r="J854">
            <v>301.71839999999997</v>
          </cell>
          <cell r="L854">
            <v>0</v>
          </cell>
          <cell r="M854">
            <v>0</v>
          </cell>
          <cell r="O854">
            <v>2.15</v>
          </cell>
          <cell r="R854">
            <v>266.23999999999995</v>
          </cell>
          <cell r="S854">
            <v>84.72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MONICA MARIA DE AGUIAR</v>
          </cell>
          <cell r="F855" t="str">
            <v>2 - Outros Profissionais da Saúde</v>
          </cell>
          <cell r="G855" t="str">
            <v>3222-05</v>
          </cell>
          <cell r="H855" t="str">
            <v>07/2024</v>
          </cell>
          <cell r="I855">
            <v>0</v>
          </cell>
          <cell r="J855">
            <v>330.38959999999997</v>
          </cell>
          <cell r="L855">
            <v>63.72</v>
          </cell>
          <cell r="M855">
            <v>28.24</v>
          </cell>
          <cell r="O855">
            <v>2.15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MONICA MARIA DOS ANJOS</v>
          </cell>
          <cell r="F856" t="str">
            <v>3 - Administrativo</v>
          </cell>
          <cell r="G856" t="str">
            <v>5163-45</v>
          </cell>
          <cell r="H856" t="str">
            <v>07/2024</v>
          </cell>
          <cell r="I856">
            <v>0</v>
          </cell>
          <cell r="J856">
            <v>146.0472</v>
          </cell>
          <cell r="L856">
            <v>0</v>
          </cell>
          <cell r="M856">
            <v>0</v>
          </cell>
          <cell r="O856">
            <v>2.15</v>
          </cell>
          <cell r="R856">
            <v>126.84</v>
          </cell>
          <cell r="S856">
            <v>84.72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MONICA SILVA DE ARAUJO</v>
          </cell>
          <cell r="F857" t="str">
            <v>2 - Outros Profissionais da Saúde</v>
          </cell>
          <cell r="G857" t="str">
            <v>3222-05</v>
          </cell>
          <cell r="H857" t="str">
            <v>07/2024</v>
          </cell>
          <cell r="I857">
            <v>0</v>
          </cell>
          <cell r="J857">
            <v>293.74639999999999</v>
          </cell>
          <cell r="L857">
            <v>0</v>
          </cell>
          <cell r="M857">
            <v>0</v>
          </cell>
          <cell r="O857">
            <v>2.15</v>
          </cell>
          <cell r="S857">
            <v>84.72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MONICA SILVA DO NASCIMENTO</v>
          </cell>
          <cell r="F858" t="str">
            <v>2 - Outros Profissionais da Saúde</v>
          </cell>
          <cell r="G858" t="str">
            <v>2235-30</v>
          </cell>
          <cell r="H858" t="str">
            <v>07/2024</v>
          </cell>
          <cell r="I858">
            <v>0</v>
          </cell>
          <cell r="J858">
            <v>442.27199999999999</v>
          </cell>
          <cell r="L858">
            <v>63.72</v>
          </cell>
          <cell r="M858">
            <v>3.05</v>
          </cell>
          <cell r="O858">
            <v>2.15</v>
          </cell>
          <cell r="S858">
            <v>122.12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MONICA VASCONCELOS FLORIO GONCALVES</v>
          </cell>
          <cell r="F859" t="str">
            <v>2 - Outros Profissionais da Saúde</v>
          </cell>
          <cell r="G859" t="str">
            <v>2236-05</v>
          </cell>
          <cell r="H859" t="str">
            <v>07/2024</v>
          </cell>
          <cell r="I859">
            <v>0</v>
          </cell>
          <cell r="J859">
            <v>233.0016</v>
          </cell>
          <cell r="L859">
            <v>63.72</v>
          </cell>
          <cell r="M859">
            <v>2.95</v>
          </cell>
          <cell r="O859">
            <v>2.15</v>
          </cell>
          <cell r="S859">
            <v>0</v>
          </cell>
          <cell r="U859">
            <v>116.77</v>
          </cell>
          <cell r="X859" t="str">
            <v>AUXÍLIO CRECHE</v>
          </cell>
        </row>
        <row r="860">
          <cell r="C860" t="str">
            <v>HOSPITAL MIGUEL ARRAES - CG. Nº 023/2022</v>
          </cell>
          <cell r="E860" t="str">
            <v>MONIQUE CLEIA DE PONTES BANDEIRA CARVALHO</v>
          </cell>
          <cell r="F860" t="str">
            <v>3 - Administrativo</v>
          </cell>
          <cell r="G860" t="str">
            <v>1426-05</v>
          </cell>
          <cell r="H860" t="str">
            <v>07/2024</v>
          </cell>
          <cell r="I860">
            <v>0</v>
          </cell>
          <cell r="J860">
            <v>1423.8688</v>
          </cell>
          <cell r="L860">
            <v>0</v>
          </cell>
          <cell r="M860">
            <v>0</v>
          </cell>
          <cell r="O860">
            <v>2.15</v>
          </cell>
          <cell r="S860">
            <v>0</v>
          </cell>
          <cell r="U860">
            <v>80.95</v>
          </cell>
          <cell r="X860" t="str">
            <v>AUXÍLIO CRECHE</v>
          </cell>
        </row>
        <row r="861">
          <cell r="C861" t="str">
            <v>HOSPITAL MIGUEL ARRAES - CG. Nº 023/2022</v>
          </cell>
          <cell r="E861" t="str">
            <v>MOZENITA BARBOSA DOS SANTOS</v>
          </cell>
          <cell r="F861" t="str">
            <v>2 - Outros Profissionais da Saúde</v>
          </cell>
          <cell r="G861" t="str">
            <v>3222-05</v>
          </cell>
          <cell r="H861" t="str">
            <v>07/2024</v>
          </cell>
          <cell r="I861">
            <v>0</v>
          </cell>
          <cell r="J861">
            <v>296.07040000000001</v>
          </cell>
          <cell r="L861">
            <v>63.72</v>
          </cell>
          <cell r="M861">
            <v>28.24</v>
          </cell>
          <cell r="O861">
            <v>17.2</v>
          </cell>
          <cell r="R861">
            <v>126.84</v>
          </cell>
          <cell r="S861">
            <v>84.72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NADJA CRISTINA DE FREITAS SOUZA</v>
          </cell>
          <cell r="F862" t="str">
            <v>3 - Administrativo</v>
          </cell>
          <cell r="G862" t="str">
            <v>5134-30</v>
          </cell>
          <cell r="H862" t="str">
            <v>07/2024</v>
          </cell>
          <cell r="I862">
            <v>0</v>
          </cell>
          <cell r="J862">
            <v>165.5384</v>
          </cell>
          <cell r="L862">
            <v>0</v>
          </cell>
          <cell r="M862">
            <v>0</v>
          </cell>
          <cell r="O862">
            <v>2.15</v>
          </cell>
          <cell r="R862">
            <v>126.84</v>
          </cell>
          <cell r="S862">
            <v>84.72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NADJA DA SILVA SANTOS</v>
          </cell>
          <cell r="F863" t="str">
            <v>2 - Outros Profissionais da Saúde</v>
          </cell>
          <cell r="G863" t="str">
            <v>2235-05</v>
          </cell>
          <cell r="H863" t="str">
            <v>07/2024</v>
          </cell>
          <cell r="I863">
            <v>0</v>
          </cell>
          <cell r="J863">
            <v>483.77120000000002</v>
          </cell>
          <cell r="L863">
            <v>63.72</v>
          </cell>
          <cell r="M863">
            <v>3.59</v>
          </cell>
          <cell r="O863">
            <v>4.5199999999999996</v>
          </cell>
          <cell r="S863">
            <v>0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NADJA ROBERTA OLIVEIRA DA SILVA FERREIRA</v>
          </cell>
          <cell r="F864" t="str">
            <v>3 - Administrativo</v>
          </cell>
          <cell r="G864" t="str">
            <v>5174-10</v>
          </cell>
          <cell r="H864" t="str">
            <v>07/2024</v>
          </cell>
          <cell r="I864">
            <v>0</v>
          </cell>
          <cell r="J864">
            <v>121.7512</v>
          </cell>
          <cell r="L864">
            <v>63.72</v>
          </cell>
          <cell r="M864">
            <v>28.24</v>
          </cell>
          <cell r="O864">
            <v>2.15</v>
          </cell>
          <cell r="R864">
            <v>196.28</v>
          </cell>
          <cell r="S864">
            <v>79.64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NADJA SILVA DO NASCIMENTO</v>
          </cell>
          <cell r="F865" t="str">
            <v>2 - Outros Profissionais da Saúde</v>
          </cell>
          <cell r="G865" t="str">
            <v>3222-05</v>
          </cell>
          <cell r="H865" t="str">
            <v>07/2024</v>
          </cell>
          <cell r="I865">
            <v>0</v>
          </cell>
          <cell r="J865">
            <v>216.9984</v>
          </cell>
          <cell r="L865">
            <v>0</v>
          </cell>
          <cell r="M865">
            <v>0</v>
          </cell>
          <cell r="O865">
            <v>2.15</v>
          </cell>
          <cell r="S865">
            <v>42.36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NATALIA FERNANDA SOARES DA SILVA</v>
          </cell>
          <cell r="F866" t="str">
            <v>3 - Administrativo</v>
          </cell>
          <cell r="G866" t="str">
            <v>4110-10</v>
          </cell>
          <cell r="H866" t="str">
            <v>07/2024</v>
          </cell>
          <cell r="I866">
            <v>0</v>
          </cell>
          <cell r="J866">
            <v>90.359200000000001</v>
          </cell>
          <cell r="K866">
            <v>0</v>
          </cell>
          <cell r="L866">
            <v>0</v>
          </cell>
          <cell r="M866">
            <v>0</v>
          </cell>
          <cell r="O866">
            <v>2.15</v>
          </cell>
          <cell r="R866">
            <v>118.64</v>
          </cell>
          <cell r="S866">
            <v>52.24</v>
          </cell>
          <cell r="U866">
            <v>124.12</v>
          </cell>
          <cell r="X866" t="str">
            <v>AUXÍLIO CRECHE</v>
          </cell>
        </row>
        <row r="867">
          <cell r="C867" t="str">
            <v>HOSPITAL MIGUEL ARRAES - CG. Nº 023/2022</v>
          </cell>
          <cell r="E867" t="str">
            <v>NATALIA FERREIRA CAVALCANTI</v>
          </cell>
          <cell r="F867" t="str">
            <v>2 - Outros Profissionais da Saúde</v>
          </cell>
          <cell r="G867" t="str">
            <v>3242-05</v>
          </cell>
          <cell r="H867" t="str">
            <v>07/2024</v>
          </cell>
          <cell r="I867">
            <v>0</v>
          </cell>
          <cell r="J867">
            <v>181.6344</v>
          </cell>
          <cell r="L867">
            <v>0</v>
          </cell>
          <cell r="M867">
            <v>0</v>
          </cell>
          <cell r="O867">
            <v>4.5199999999999996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NATALIA FERREIRA GOMES VASCONCELOS</v>
          </cell>
          <cell r="F868" t="str">
            <v>2 - Outros Profissionais da Saúde</v>
          </cell>
          <cell r="G868" t="str">
            <v>2237-10</v>
          </cell>
          <cell r="H868" t="str">
            <v>07/2024</v>
          </cell>
          <cell r="I868">
            <v>0</v>
          </cell>
          <cell r="J868">
            <v>413.43680000000001</v>
          </cell>
          <cell r="L868">
            <v>0</v>
          </cell>
          <cell r="M868">
            <v>0</v>
          </cell>
          <cell r="O868">
            <v>4.5199999999999996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NATALIA GOMES DA SILVA</v>
          </cell>
          <cell r="F869" t="str">
            <v>2 - Outros Profissionais da Saúde</v>
          </cell>
          <cell r="G869" t="str">
            <v>3222-05</v>
          </cell>
          <cell r="H869" t="str">
            <v>07/2024</v>
          </cell>
          <cell r="I869">
            <v>0</v>
          </cell>
          <cell r="J869">
            <v>305.19920000000002</v>
          </cell>
          <cell r="L869">
            <v>63.72</v>
          </cell>
          <cell r="M869">
            <v>28.24</v>
          </cell>
          <cell r="O869">
            <v>2.15</v>
          </cell>
          <cell r="R869">
            <v>118.64</v>
          </cell>
          <cell r="S869">
            <v>78.37</v>
          </cell>
          <cell r="U869">
            <v>62.47</v>
          </cell>
          <cell r="X869" t="str">
            <v>AUXÍLIO CRECHE</v>
          </cell>
        </row>
        <row r="870">
          <cell r="C870" t="str">
            <v>HOSPITAL MIGUEL ARRAES - CG. Nº 023/2022</v>
          </cell>
          <cell r="E870" t="str">
            <v>NATALIA HOLANDA SODRE PRADO</v>
          </cell>
          <cell r="F870" t="str">
            <v>1 - Médico</v>
          </cell>
          <cell r="G870" t="str">
            <v>2251-25</v>
          </cell>
          <cell r="H870" t="str">
            <v>07/2024</v>
          </cell>
          <cell r="I870">
            <v>0</v>
          </cell>
          <cell r="J870">
            <v>378.04800000000012</v>
          </cell>
          <cell r="L870">
            <v>0</v>
          </cell>
          <cell r="M870">
            <v>0</v>
          </cell>
          <cell r="O870">
            <v>2.15</v>
          </cell>
          <cell r="S870">
            <v>0</v>
          </cell>
          <cell r="U870">
            <v>0</v>
          </cell>
        </row>
        <row r="871">
          <cell r="C871" t="str">
            <v>HOSPITAL MIGUEL ARRAES - CG. Nº 023/2022</v>
          </cell>
          <cell r="E871" t="str">
            <v>NATALIA LOURENCO CAMARA GOMES</v>
          </cell>
          <cell r="F871" t="str">
            <v>2 - Outros Profissionais da Saúde</v>
          </cell>
          <cell r="G871" t="str">
            <v>2236-05</v>
          </cell>
          <cell r="H871" t="str">
            <v>07/2024</v>
          </cell>
          <cell r="I871">
            <v>0</v>
          </cell>
          <cell r="J871">
            <v>245.55199999999999</v>
          </cell>
          <cell r="L871">
            <v>63.72</v>
          </cell>
          <cell r="M871">
            <v>2.95</v>
          </cell>
          <cell r="O871">
            <v>4.5199999999999996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NATALIA MARIA DA SILVA</v>
          </cell>
          <cell r="F872" t="str">
            <v>2 - Outros Profissionais da Saúde</v>
          </cell>
          <cell r="G872" t="str">
            <v>3222-05</v>
          </cell>
          <cell r="H872" t="str">
            <v>07/2024</v>
          </cell>
          <cell r="I872">
            <v>0</v>
          </cell>
          <cell r="J872">
            <v>296.44639999999998</v>
          </cell>
          <cell r="L872">
            <v>63.72</v>
          </cell>
          <cell r="M872">
            <v>28.24</v>
          </cell>
          <cell r="O872">
            <v>4.5199999999999996</v>
          </cell>
          <cell r="R872">
            <v>266.23999999999995</v>
          </cell>
          <cell r="S872">
            <v>55.07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NATALIA SILVA DE ALMEIDA</v>
          </cell>
          <cell r="F873" t="str">
            <v>2 - Outros Profissionais da Saúde</v>
          </cell>
          <cell r="G873" t="str">
            <v>3222-05</v>
          </cell>
          <cell r="H873" t="str">
            <v>07/2024</v>
          </cell>
          <cell r="I873">
            <v>0</v>
          </cell>
          <cell r="J873">
            <v>300.3304</v>
          </cell>
          <cell r="L873">
            <v>63.72</v>
          </cell>
          <cell r="M873">
            <v>28.24</v>
          </cell>
          <cell r="O873">
            <v>2.15</v>
          </cell>
          <cell r="S873">
            <v>78.37</v>
          </cell>
          <cell r="U873">
            <v>62.47</v>
          </cell>
          <cell r="X873" t="str">
            <v>AUXÍLIO CRECHE</v>
          </cell>
        </row>
        <row r="874">
          <cell r="C874" t="str">
            <v>HOSPITAL MIGUEL ARRAES - CG. Nº 023/2022</v>
          </cell>
          <cell r="E874" t="str">
            <v>NATHALIA MARTINS DE MENDONCA</v>
          </cell>
          <cell r="F874" t="str">
            <v>2 - Outros Profissionais da Saúde</v>
          </cell>
          <cell r="G874" t="str">
            <v>3222-05</v>
          </cell>
          <cell r="H874" t="str">
            <v>07/2024</v>
          </cell>
          <cell r="I874">
            <v>0</v>
          </cell>
          <cell r="J874">
            <v>294.64479999999998</v>
          </cell>
          <cell r="L874">
            <v>63.72</v>
          </cell>
          <cell r="M874">
            <v>28.24</v>
          </cell>
          <cell r="O874">
            <v>2.15</v>
          </cell>
          <cell r="R874">
            <v>135.04</v>
          </cell>
          <cell r="S874">
            <v>84.72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NATHALIA ROBERTA SEABRA DA ROCHA</v>
          </cell>
          <cell r="F875" t="str">
            <v>2 - Outros Profissionais da Saúde</v>
          </cell>
          <cell r="G875" t="str">
            <v>3222-05</v>
          </cell>
          <cell r="H875" t="str">
            <v>07/2024</v>
          </cell>
          <cell r="I875">
            <v>0</v>
          </cell>
          <cell r="J875">
            <v>304.94080000000002</v>
          </cell>
          <cell r="L875">
            <v>0</v>
          </cell>
          <cell r="M875">
            <v>0</v>
          </cell>
          <cell r="O875">
            <v>2.15</v>
          </cell>
          <cell r="R875">
            <v>94.04</v>
          </cell>
          <cell r="S875">
            <v>84.72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NAYANA DE OLIVEIRA DELMONDES</v>
          </cell>
          <cell r="F876" t="str">
            <v>2 - Outros Profissionais da Saúde</v>
          </cell>
          <cell r="G876" t="str">
            <v>3222-05</v>
          </cell>
          <cell r="H876" t="str">
            <v>07/2024</v>
          </cell>
          <cell r="I876">
            <v>0</v>
          </cell>
          <cell r="J876">
            <v>303.39999999999998</v>
          </cell>
          <cell r="L876">
            <v>0</v>
          </cell>
          <cell r="M876">
            <v>0</v>
          </cell>
          <cell r="O876">
            <v>2.15</v>
          </cell>
          <cell r="S876">
            <v>0</v>
          </cell>
          <cell r="U876">
            <v>0</v>
          </cell>
        </row>
        <row r="877">
          <cell r="C877" t="str">
            <v>HOSPITAL MIGUEL ARRAES - CG. Nº 023/2022</v>
          </cell>
          <cell r="E877" t="str">
            <v>NICOLAS RAFAEL DA SILVA CAVALCANTE</v>
          </cell>
          <cell r="F877" t="str">
            <v>3 - Administrativo</v>
          </cell>
          <cell r="G877" t="str">
            <v>4141-05</v>
          </cell>
          <cell r="H877" t="str">
            <v>07/2024</v>
          </cell>
          <cell r="I877">
            <v>0</v>
          </cell>
          <cell r="J877">
            <v>144.26159999999999</v>
          </cell>
          <cell r="L877">
            <v>0</v>
          </cell>
          <cell r="M877">
            <v>0</v>
          </cell>
          <cell r="O877">
            <v>2.15</v>
          </cell>
          <cell r="R877">
            <v>192.44</v>
          </cell>
          <cell r="S877">
            <v>100.28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NILMA HERCULANO DA SILVA</v>
          </cell>
          <cell r="F878" t="str">
            <v>2 - Outros Profissionais da Saúde</v>
          </cell>
          <cell r="G878" t="str">
            <v>2235-05</v>
          </cell>
          <cell r="H878" t="str">
            <v>07/2024</v>
          </cell>
          <cell r="I878">
            <v>0</v>
          </cell>
          <cell r="J878">
            <v>485.79759999999999</v>
          </cell>
          <cell r="L878">
            <v>63.72</v>
          </cell>
          <cell r="M878">
            <v>3.59</v>
          </cell>
          <cell r="O878">
            <v>2.15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NILSON ALVES DA SILVA NETO</v>
          </cell>
          <cell r="F879" t="str">
            <v>2 - Outros Profissionais da Saúde</v>
          </cell>
          <cell r="G879" t="str">
            <v>5211-30</v>
          </cell>
          <cell r="H879" t="str">
            <v>07/2024</v>
          </cell>
          <cell r="I879">
            <v>0</v>
          </cell>
          <cell r="J879">
            <v>0.87439999999999996</v>
          </cell>
          <cell r="L879">
            <v>0</v>
          </cell>
          <cell r="M879">
            <v>0</v>
          </cell>
          <cell r="O879">
            <v>2.15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NOEL GUEDES LOUREIRO</v>
          </cell>
          <cell r="F880" t="str">
            <v>1 - Médico</v>
          </cell>
          <cell r="G880" t="str">
            <v>2251-50</v>
          </cell>
          <cell r="H880" t="str">
            <v>07/2024</v>
          </cell>
          <cell r="I880">
            <v>0</v>
          </cell>
          <cell r="J880">
            <v>1082.5648000000001</v>
          </cell>
          <cell r="L880">
            <v>0</v>
          </cell>
          <cell r="M880">
            <v>0</v>
          </cell>
          <cell r="O880">
            <v>2.15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NORMA GERLANE FERREIRA FIGUEIREDO</v>
          </cell>
          <cell r="F881" t="str">
            <v>3 - Administrativo</v>
          </cell>
          <cell r="G881" t="str">
            <v>4110-10</v>
          </cell>
          <cell r="H881" t="str">
            <v>07/2024</v>
          </cell>
          <cell r="I881">
            <v>0</v>
          </cell>
          <cell r="J881">
            <v>123.5424</v>
          </cell>
          <cell r="L881">
            <v>63.72</v>
          </cell>
          <cell r="M881">
            <v>28.24</v>
          </cell>
          <cell r="O881">
            <v>2.15</v>
          </cell>
          <cell r="R881">
            <v>192.44</v>
          </cell>
          <cell r="S881">
            <v>84.72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NUNO ANDRE MONTEIRO DA ROCHA BOTELHO</v>
          </cell>
          <cell r="F882" t="str">
            <v>3 - Administrativo</v>
          </cell>
          <cell r="G882" t="str">
            <v>4141-05</v>
          </cell>
          <cell r="H882" t="str">
            <v>07/2024</v>
          </cell>
          <cell r="I882">
            <v>0</v>
          </cell>
          <cell r="J882">
            <v>133.7696</v>
          </cell>
          <cell r="L882">
            <v>0</v>
          </cell>
          <cell r="M882">
            <v>0</v>
          </cell>
          <cell r="O882">
            <v>4.5199999999999996</v>
          </cell>
          <cell r="S882">
            <v>93.6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NZINGA DE LIMA PEDROSA</v>
          </cell>
          <cell r="F883" t="str">
            <v>3 - Administrativo</v>
          </cell>
          <cell r="G883" t="str">
            <v>5134-30</v>
          </cell>
          <cell r="H883" t="str">
            <v>07/2024</v>
          </cell>
          <cell r="I883">
            <v>0</v>
          </cell>
          <cell r="J883">
            <v>207.75360000000001</v>
          </cell>
          <cell r="L883">
            <v>0</v>
          </cell>
          <cell r="M883">
            <v>0</v>
          </cell>
          <cell r="O883">
            <v>4.5199999999999996</v>
          </cell>
          <cell r="R883">
            <v>126.84</v>
          </cell>
          <cell r="S883">
            <v>77.94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OSCALENY REIS DE OLIVEIRA</v>
          </cell>
          <cell r="F884" t="str">
            <v>2 - Outros Profissionais da Saúde</v>
          </cell>
          <cell r="G884" t="str">
            <v>2235-05</v>
          </cell>
          <cell r="H884" t="str">
            <v>07/2024</v>
          </cell>
          <cell r="I884">
            <v>0</v>
          </cell>
          <cell r="J884">
            <v>635.3768</v>
          </cell>
          <cell r="L884">
            <v>63.72</v>
          </cell>
          <cell r="M884">
            <v>3.59</v>
          </cell>
          <cell r="O884">
            <v>2.15</v>
          </cell>
          <cell r="S884">
            <v>0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OSVALDO CARLOS RODRIGUES JUNIOR</v>
          </cell>
          <cell r="F885" t="str">
            <v>1 - Médico</v>
          </cell>
          <cell r="G885" t="str">
            <v>2251-25</v>
          </cell>
          <cell r="H885" t="str">
            <v>07/2024</v>
          </cell>
          <cell r="I885">
            <v>0</v>
          </cell>
          <cell r="J885">
            <v>433.79120000000012</v>
          </cell>
          <cell r="L885">
            <v>0</v>
          </cell>
          <cell r="M885">
            <v>0</v>
          </cell>
          <cell r="O885">
            <v>2.15</v>
          </cell>
          <cell r="S885">
            <v>0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OZIANE MARIA DA SILVA</v>
          </cell>
          <cell r="F886" t="str">
            <v>2 - Outros Profissionais da Saúde</v>
          </cell>
          <cell r="G886" t="str">
            <v>3222-05</v>
          </cell>
          <cell r="H886" t="str">
            <v>07/2024</v>
          </cell>
          <cell r="I886">
            <v>0</v>
          </cell>
          <cell r="J886">
            <v>275.22800000000001</v>
          </cell>
          <cell r="L886">
            <v>0</v>
          </cell>
          <cell r="M886">
            <v>0</v>
          </cell>
          <cell r="O886">
            <v>2.15</v>
          </cell>
          <cell r="S886">
            <v>0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PABLO DANILO DE SOUZA BEZERRA</v>
          </cell>
          <cell r="F887" t="str">
            <v>3 - Administrativo</v>
          </cell>
          <cell r="G887" t="str">
            <v>4141-05</v>
          </cell>
          <cell r="H887" t="str">
            <v>07/2024</v>
          </cell>
          <cell r="I887">
            <v>0</v>
          </cell>
          <cell r="J887">
            <v>0</v>
          </cell>
          <cell r="L887">
            <v>0</v>
          </cell>
          <cell r="M887">
            <v>0</v>
          </cell>
          <cell r="O887">
            <v>4.5199999999999996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PABLO MACIEL DE SANTANA</v>
          </cell>
          <cell r="F888" t="str">
            <v>2 - Outros Profissionais da Saúde</v>
          </cell>
          <cell r="G888" t="str">
            <v>3222-05</v>
          </cell>
          <cell r="H888" t="str">
            <v>07/2024</v>
          </cell>
          <cell r="I888">
            <v>0</v>
          </cell>
          <cell r="J888">
            <v>288.916</v>
          </cell>
          <cell r="L888">
            <v>63.72</v>
          </cell>
          <cell r="M888">
            <v>28.24</v>
          </cell>
          <cell r="O888">
            <v>2.15</v>
          </cell>
          <cell r="S888">
            <v>83.03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PAMELA KARINNE FERREIRA DA SILVA</v>
          </cell>
          <cell r="F889" t="str">
            <v>2 - Outros Profissionais da Saúde</v>
          </cell>
          <cell r="G889" t="str">
            <v>2234-05</v>
          </cell>
          <cell r="H889" t="str">
            <v>07/2024</v>
          </cell>
          <cell r="I889">
            <v>0</v>
          </cell>
          <cell r="J889">
            <v>443.28160000000003</v>
          </cell>
          <cell r="L889">
            <v>63.72</v>
          </cell>
          <cell r="M889">
            <v>17.63</v>
          </cell>
          <cell r="O889">
            <v>2.15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PATRICIA GOMES DE FREITAS SOUZA</v>
          </cell>
          <cell r="F890" t="str">
            <v>2 - Outros Profissionais da Saúde</v>
          </cell>
          <cell r="G890" t="str">
            <v>3222-05</v>
          </cell>
          <cell r="H890" t="str">
            <v>07/2024</v>
          </cell>
          <cell r="I890">
            <v>0</v>
          </cell>
          <cell r="J890">
            <v>290.42239999999998</v>
          </cell>
          <cell r="L890">
            <v>63.72</v>
          </cell>
          <cell r="M890">
            <v>28.24</v>
          </cell>
          <cell r="O890">
            <v>2.15</v>
          </cell>
          <cell r="S890">
            <v>84.72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PATRICIA GUERRA CAVALCANTI</v>
          </cell>
          <cell r="F891" t="str">
            <v>2 - Outros Profissionais da Saúde</v>
          </cell>
          <cell r="G891" t="str">
            <v>2235-05</v>
          </cell>
          <cell r="H891" t="str">
            <v>07/2024</v>
          </cell>
          <cell r="I891">
            <v>0</v>
          </cell>
          <cell r="J891">
            <v>471.452</v>
          </cell>
          <cell r="L891">
            <v>0</v>
          </cell>
          <cell r="M891">
            <v>0</v>
          </cell>
          <cell r="O891">
            <v>2.15</v>
          </cell>
          <cell r="S891">
            <v>0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PATRICIA JANE FERREIRA DE ALENCAR GUIMARAES</v>
          </cell>
          <cell r="F892" t="str">
            <v>2 - Outros Profissionais da Saúde</v>
          </cell>
          <cell r="G892" t="str">
            <v>3222-05</v>
          </cell>
          <cell r="H892" t="str">
            <v>07/2024</v>
          </cell>
          <cell r="I892">
            <v>0</v>
          </cell>
          <cell r="J892">
            <v>275.5136</v>
          </cell>
          <cell r="L892">
            <v>0</v>
          </cell>
          <cell r="M892">
            <v>0</v>
          </cell>
          <cell r="O892">
            <v>2.15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PATRICIA KALLINE QUEIROZ DE BRITO ARAUJO</v>
          </cell>
          <cell r="F893" t="str">
            <v>2 - Outros Profissionais da Saúde</v>
          </cell>
          <cell r="G893" t="str">
            <v>2235-05</v>
          </cell>
          <cell r="H893" t="str">
            <v>07/2024</v>
          </cell>
          <cell r="I893">
            <v>0</v>
          </cell>
          <cell r="J893">
            <v>463.31920000000002</v>
          </cell>
          <cell r="L893">
            <v>0</v>
          </cell>
          <cell r="M893">
            <v>0</v>
          </cell>
          <cell r="O893">
            <v>2.15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PATRICIA MARIA DA FONSECA DE OLIVEIRA</v>
          </cell>
          <cell r="F894" t="str">
            <v>2 - Outros Profissionais da Saúde</v>
          </cell>
          <cell r="G894" t="str">
            <v>3222-05</v>
          </cell>
          <cell r="H894" t="str">
            <v>07/2024</v>
          </cell>
          <cell r="I894">
            <v>0</v>
          </cell>
          <cell r="J894">
            <v>297.18959999999998</v>
          </cell>
          <cell r="L894">
            <v>63.72</v>
          </cell>
          <cell r="M894">
            <v>28.24</v>
          </cell>
          <cell r="O894">
            <v>2.15</v>
          </cell>
          <cell r="R894">
            <v>167.84</v>
          </cell>
          <cell r="S894">
            <v>84.72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PATRICIA MARIA DA SILVA</v>
          </cell>
          <cell r="F895" t="str">
            <v>2 - Outros Profissionais da Saúde</v>
          </cell>
          <cell r="G895" t="str">
            <v>5211-30</v>
          </cell>
          <cell r="H895" t="str">
            <v>07/2024</v>
          </cell>
          <cell r="I895">
            <v>0</v>
          </cell>
          <cell r="J895">
            <v>124.83759999999999</v>
          </cell>
          <cell r="L895">
            <v>0</v>
          </cell>
          <cell r="M895">
            <v>0</v>
          </cell>
          <cell r="O895">
            <v>17.2</v>
          </cell>
          <cell r="R895">
            <v>192.44</v>
          </cell>
          <cell r="S895">
            <v>93.42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PATRICIA MARIA DO NASCIMENTO FRANCA</v>
          </cell>
          <cell r="F896" t="str">
            <v>2 - Outros Profissionais da Saúde</v>
          </cell>
          <cell r="G896" t="str">
            <v>3222-05</v>
          </cell>
          <cell r="H896" t="str">
            <v>07/2024</v>
          </cell>
          <cell r="I896">
            <v>0</v>
          </cell>
          <cell r="J896">
            <v>288.09359999999998</v>
          </cell>
          <cell r="L896">
            <v>0</v>
          </cell>
          <cell r="M896">
            <v>0</v>
          </cell>
          <cell r="O896">
            <v>4.5199999999999996</v>
          </cell>
          <cell r="S896">
            <v>76.25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PATRICIA MARIA SACRAMENTO DE SANTANA</v>
          </cell>
          <cell r="F897" t="str">
            <v>2 - Outros Profissionais da Saúde</v>
          </cell>
          <cell r="G897" t="str">
            <v>3222-05</v>
          </cell>
          <cell r="H897" t="str">
            <v>07/2024</v>
          </cell>
          <cell r="I897">
            <v>0</v>
          </cell>
          <cell r="J897">
            <v>288.95280000000002</v>
          </cell>
          <cell r="L897">
            <v>0</v>
          </cell>
          <cell r="M897">
            <v>0</v>
          </cell>
          <cell r="O897">
            <v>2.15</v>
          </cell>
          <cell r="R897">
            <v>135.04</v>
          </cell>
          <cell r="S897">
            <v>81.900000000000006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PATRICIA PERPETUA DA SILVA</v>
          </cell>
          <cell r="F898" t="str">
            <v>2 - Outros Profissionais da Saúde</v>
          </cell>
          <cell r="G898" t="str">
            <v>3222-05</v>
          </cell>
          <cell r="H898" t="str">
            <v>07/2024</v>
          </cell>
          <cell r="I898">
            <v>0</v>
          </cell>
          <cell r="J898">
            <v>334.19920000000002</v>
          </cell>
          <cell r="L898">
            <v>0</v>
          </cell>
          <cell r="M898">
            <v>0</v>
          </cell>
          <cell r="O898">
            <v>17.2</v>
          </cell>
          <cell r="R898">
            <v>135.04</v>
          </cell>
          <cell r="S898">
            <v>84.72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PATRICIA TADEU DE BRITO</v>
          </cell>
          <cell r="F899" t="str">
            <v>2 - Outros Profissionais da Saúde</v>
          </cell>
          <cell r="G899" t="str">
            <v>3222-05</v>
          </cell>
          <cell r="H899" t="str">
            <v>07/2024</v>
          </cell>
          <cell r="I899">
            <v>0</v>
          </cell>
          <cell r="J899">
            <v>356.2056</v>
          </cell>
          <cell r="L899">
            <v>0</v>
          </cell>
          <cell r="M899">
            <v>0</v>
          </cell>
          <cell r="O899">
            <v>2.15</v>
          </cell>
          <cell r="R899">
            <v>135.04</v>
          </cell>
          <cell r="S899">
            <v>81.900000000000006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PATRICIA VALERIA DANTAS DAS NEVES</v>
          </cell>
          <cell r="F900" t="str">
            <v>2 - Outros Profissionais da Saúde</v>
          </cell>
          <cell r="G900" t="str">
            <v>5211-30</v>
          </cell>
          <cell r="H900" t="str">
            <v>07/2024</v>
          </cell>
          <cell r="I900">
            <v>0</v>
          </cell>
          <cell r="J900">
            <v>130.78880000000001</v>
          </cell>
          <cell r="L900">
            <v>63.72</v>
          </cell>
          <cell r="M900">
            <v>31.14</v>
          </cell>
          <cell r="O900">
            <v>2.15</v>
          </cell>
          <cell r="S900">
            <v>90.46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PATRICIO DE ALMEIDA NASCIMENTO</v>
          </cell>
          <cell r="F901" t="str">
            <v>2 - Outros Profissionais da Saúde</v>
          </cell>
          <cell r="G901" t="str">
            <v>3222-05</v>
          </cell>
          <cell r="H901" t="str">
            <v>07/2024</v>
          </cell>
          <cell r="I901">
            <v>0</v>
          </cell>
          <cell r="J901">
            <v>294.50720000000001</v>
          </cell>
          <cell r="L901">
            <v>0</v>
          </cell>
          <cell r="M901">
            <v>0</v>
          </cell>
          <cell r="O901">
            <v>2.15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PAULA ANDREA DA SILVA DE MACEDO</v>
          </cell>
          <cell r="F902" t="str">
            <v>3 - Administrativo</v>
          </cell>
          <cell r="G902" t="str">
            <v>4110-10</v>
          </cell>
          <cell r="H902" t="str">
            <v>07/2024</v>
          </cell>
          <cell r="I902">
            <v>0</v>
          </cell>
          <cell r="J902">
            <v>146.16800000000001</v>
          </cell>
          <cell r="L902">
            <v>63.72</v>
          </cell>
          <cell r="M902">
            <v>30</v>
          </cell>
          <cell r="O902">
            <v>2.15</v>
          </cell>
          <cell r="R902">
            <v>192.44</v>
          </cell>
          <cell r="S902">
            <v>100.28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PAULA FRANSSINETT DE SOUZA CASSIANO</v>
          </cell>
          <cell r="F903" t="str">
            <v>3 - Administrativo</v>
          </cell>
          <cell r="G903" t="str">
            <v>4110-10</v>
          </cell>
          <cell r="H903" t="str">
            <v>07/2024</v>
          </cell>
          <cell r="I903">
            <v>0</v>
          </cell>
          <cell r="J903">
            <v>137.67439999999999</v>
          </cell>
          <cell r="L903">
            <v>0</v>
          </cell>
          <cell r="M903">
            <v>0</v>
          </cell>
          <cell r="O903">
            <v>4.5199999999999996</v>
          </cell>
          <cell r="R903">
            <v>126.84</v>
          </cell>
          <cell r="S903">
            <v>77.099999999999994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PAULA JULIANE BOLLA VICENTE</v>
          </cell>
          <cell r="F904" t="str">
            <v>2 - Outros Profissionais da Saúde</v>
          </cell>
          <cell r="G904" t="str">
            <v>2236-05</v>
          </cell>
          <cell r="H904" t="str">
            <v>07/2024</v>
          </cell>
          <cell r="I904">
            <v>0</v>
          </cell>
          <cell r="J904">
            <v>211.37280000000001</v>
          </cell>
          <cell r="L904">
            <v>63.72</v>
          </cell>
          <cell r="M904">
            <v>2.4900000000000002</v>
          </cell>
          <cell r="O904">
            <v>2.15</v>
          </cell>
          <cell r="S904">
            <v>99.64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PAULO ROBERTO ANGEIRAS DA SILVA</v>
          </cell>
          <cell r="F905" t="str">
            <v>2 - Outros Profissionais da Saúde</v>
          </cell>
          <cell r="G905" t="str">
            <v>3241-15</v>
          </cell>
          <cell r="H905" t="str">
            <v>07/2024</v>
          </cell>
          <cell r="I905">
            <v>0</v>
          </cell>
          <cell r="J905">
            <v>279.96480000000003</v>
          </cell>
          <cell r="L905">
            <v>63.72</v>
          </cell>
          <cell r="M905">
            <v>2.41</v>
          </cell>
          <cell r="O905">
            <v>4.5199999999999996</v>
          </cell>
          <cell r="R905">
            <v>192.44</v>
          </cell>
          <cell r="S905">
            <v>75.27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PAULO ROBERTO DA SILVA</v>
          </cell>
          <cell r="F906" t="str">
            <v>3 - Administrativo</v>
          </cell>
          <cell r="G906" t="str">
            <v>5135-05</v>
          </cell>
          <cell r="H906" t="str">
            <v>07/2024</v>
          </cell>
          <cell r="I906">
            <v>0</v>
          </cell>
          <cell r="J906">
            <v>164.1</v>
          </cell>
          <cell r="L906">
            <v>0</v>
          </cell>
          <cell r="M906">
            <v>0</v>
          </cell>
          <cell r="O906">
            <v>2.15</v>
          </cell>
          <cell r="R906">
            <v>126.84</v>
          </cell>
          <cell r="S906">
            <v>84.72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PEDRO ADIRSON FREIRE DOS SANTOS</v>
          </cell>
          <cell r="F907" t="str">
            <v>3 - Administrativo</v>
          </cell>
          <cell r="G907" t="str">
            <v>4110-10</v>
          </cell>
          <cell r="H907" t="str">
            <v>07/2024</v>
          </cell>
          <cell r="I907">
            <v>0</v>
          </cell>
          <cell r="J907">
            <v>181.2296</v>
          </cell>
          <cell r="L907">
            <v>63.72</v>
          </cell>
          <cell r="M907">
            <v>28.24</v>
          </cell>
          <cell r="O907">
            <v>17.2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PEDRO HENRIQUE DE PAULA LEMOS</v>
          </cell>
          <cell r="F908" t="str">
            <v>1 - Médico</v>
          </cell>
          <cell r="G908" t="str">
            <v>2251-25</v>
          </cell>
          <cell r="H908" t="str">
            <v>07/2024</v>
          </cell>
          <cell r="I908">
            <v>0</v>
          </cell>
          <cell r="J908">
            <v>570.73759999999993</v>
          </cell>
          <cell r="L908">
            <v>0</v>
          </cell>
          <cell r="M908">
            <v>0</v>
          </cell>
          <cell r="O908">
            <v>2.15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PEDRO HENRIQUE QUEIROZ DA SILVA</v>
          </cell>
          <cell r="F909" t="str">
            <v>2 - Outros Profissionais da Saúde</v>
          </cell>
          <cell r="G909" t="str">
            <v>3226-05</v>
          </cell>
          <cell r="H909" t="str">
            <v>07/2024</v>
          </cell>
          <cell r="I909">
            <v>0</v>
          </cell>
          <cell r="J909">
            <v>132.0608</v>
          </cell>
          <cell r="L909">
            <v>63.72</v>
          </cell>
          <cell r="M909">
            <v>30</v>
          </cell>
          <cell r="O909">
            <v>2.15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PEDRO HENRIQUE XAVIER DA CUNHA</v>
          </cell>
          <cell r="F910" t="str">
            <v>1 - Médico</v>
          </cell>
          <cell r="G910" t="str">
            <v>2252-70</v>
          </cell>
          <cell r="H910" t="str">
            <v>07/2024</v>
          </cell>
          <cell r="I910">
            <v>0</v>
          </cell>
          <cell r="J910">
            <v>773.55920000000003</v>
          </cell>
          <cell r="L910">
            <v>0</v>
          </cell>
          <cell r="M910">
            <v>0</v>
          </cell>
          <cell r="O910">
            <v>2.15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PEDRO RAMOS DE FREITAS</v>
          </cell>
          <cell r="F911" t="str">
            <v>2 - Outros Profissionais da Saúde</v>
          </cell>
          <cell r="G911" t="str">
            <v>3222-05</v>
          </cell>
          <cell r="H911" t="str">
            <v>07/2024</v>
          </cell>
          <cell r="I911">
            <v>0</v>
          </cell>
          <cell r="J911">
            <v>333.44959999999998</v>
          </cell>
          <cell r="L911">
            <v>0</v>
          </cell>
          <cell r="M911">
            <v>0</v>
          </cell>
          <cell r="O911">
            <v>4.5199999999999996</v>
          </cell>
          <cell r="R911">
            <v>135.04</v>
          </cell>
          <cell r="S911">
            <v>84.72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PEDRO VICTOR SILVA REIS</v>
          </cell>
          <cell r="F912" t="str">
            <v>2 - Outros Profissionais da Saúde</v>
          </cell>
          <cell r="G912" t="str">
            <v>5152-05</v>
          </cell>
          <cell r="H912" t="str">
            <v>07/2024</v>
          </cell>
          <cell r="I912">
            <v>0</v>
          </cell>
          <cell r="J912">
            <v>63.257599999999996</v>
          </cell>
          <cell r="L912">
            <v>0</v>
          </cell>
          <cell r="M912">
            <v>0</v>
          </cell>
          <cell r="O912">
            <v>4.5199999999999996</v>
          </cell>
          <cell r="R912">
            <v>62.64</v>
          </cell>
          <cell r="S912">
            <v>39.54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PEDRO WANDERLEY DE ARAUJO</v>
          </cell>
          <cell r="F913" t="str">
            <v>1 - Médico</v>
          </cell>
          <cell r="G913" t="str">
            <v>2251-20</v>
          </cell>
          <cell r="H913" t="str">
            <v>07/2024</v>
          </cell>
          <cell r="I913">
            <v>0</v>
          </cell>
          <cell r="J913">
            <v>644.36239999999998</v>
          </cell>
          <cell r="L913">
            <v>0</v>
          </cell>
          <cell r="M913">
            <v>0</v>
          </cell>
          <cell r="O913">
            <v>17.2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PETERSON CAVALCANTI HOLANDA</v>
          </cell>
          <cell r="F914" t="str">
            <v>1 - Médico</v>
          </cell>
          <cell r="G914" t="str">
            <v>2252-25</v>
          </cell>
          <cell r="H914" t="str">
            <v>07/2024</v>
          </cell>
          <cell r="I914">
            <v>0</v>
          </cell>
          <cell r="J914">
            <v>1505.5336</v>
          </cell>
          <cell r="L914">
            <v>0</v>
          </cell>
          <cell r="M914">
            <v>0</v>
          </cell>
          <cell r="O914">
            <v>2.15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PETRUS MOURA DE ANDRADE LIMA</v>
          </cell>
          <cell r="F915" t="str">
            <v>1 - Médico</v>
          </cell>
          <cell r="G915" t="str">
            <v>2252-25</v>
          </cell>
          <cell r="H915" t="str">
            <v>07/2024</v>
          </cell>
          <cell r="I915">
            <v>0</v>
          </cell>
          <cell r="J915">
            <v>303.3408</v>
          </cell>
          <cell r="L915">
            <v>0</v>
          </cell>
          <cell r="M915">
            <v>0</v>
          </cell>
          <cell r="O915">
            <v>2.15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>PIERLA RILIA SANTIAGO DA SILVA</v>
          </cell>
          <cell r="F916" t="str">
            <v>2 - Outros Profissionais da Saúde</v>
          </cell>
          <cell r="G916" t="str">
            <v>3222-05</v>
          </cell>
          <cell r="H916" t="str">
            <v>07/2024</v>
          </cell>
          <cell r="I916">
            <v>0</v>
          </cell>
          <cell r="J916">
            <v>365.74880000000002</v>
          </cell>
          <cell r="L916">
            <v>0</v>
          </cell>
          <cell r="M916">
            <v>0</v>
          </cell>
          <cell r="O916">
            <v>2.15</v>
          </cell>
          <cell r="R916">
            <v>135.04</v>
          </cell>
          <cell r="S916">
            <v>82.88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POLIANA MARIA DA SILVA</v>
          </cell>
          <cell r="F917" t="str">
            <v>2 - Outros Profissionais da Saúde</v>
          </cell>
          <cell r="G917" t="str">
            <v>5211-30</v>
          </cell>
          <cell r="H917" t="str">
            <v>07/2024</v>
          </cell>
          <cell r="I917">
            <v>0</v>
          </cell>
          <cell r="J917">
            <v>159.852</v>
          </cell>
          <cell r="L917">
            <v>0</v>
          </cell>
          <cell r="M917">
            <v>0</v>
          </cell>
          <cell r="O917">
            <v>2.15</v>
          </cell>
          <cell r="R917">
            <v>135.04</v>
          </cell>
          <cell r="S917">
            <v>93.42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 xml:space="preserve">POLLYANNA GUILHERME VALENCA </v>
          </cell>
          <cell r="F918" t="str">
            <v>2 - Outros Profissionais da Saúde</v>
          </cell>
          <cell r="G918" t="str">
            <v>3222-05</v>
          </cell>
          <cell r="H918" t="str">
            <v>07/2024</v>
          </cell>
          <cell r="I918">
            <v>0</v>
          </cell>
          <cell r="J918">
            <v>322.60559999999998</v>
          </cell>
          <cell r="L918">
            <v>0</v>
          </cell>
          <cell r="M918">
            <v>0</v>
          </cell>
          <cell r="O918">
            <v>4.5199999999999996</v>
          </cell>
          <cell r="R918">
            <v>200.64000000000001</v>
          </cell>
          <cell r="S918">
            <v>84.72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POLLYANNA MEDEIROS DA SILVA</v>
          </cell>
          <cell r="F919" t="str">
            <v>3 - Administrativo</v>
          </cell>
          <cell r="G919" t="str">
            <v>2613-05</v>
          </cell>
          <cell r="H919" t="str">
            <v>07/2024</v>
          </cell>
          <cell r="I919">
            <v>0</v>
          </cell>
          <cell r="J919">
            <v>481.57920000000001</v>
          </cell>
          <cell r="L919">
            <v>63.72</v>
          </cell>
          <cell r="M919">
            <v>30</v>
          </cell>
          <cell r="O919">
            <v>2.15</v>
          </cell>
          <cell r="S919">
            <v>0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POLYANA BEZERRA DE MENEZES</v>
          </cell>
          <cell r="F920" t="str">
            <v>2 - Outros Profissionais da Saúde</v>
          </cell>
          <cell r="G920" t="str">
            <v>3222-05</v>
          </cell>
          <cell r="H920" t="str">
            <v>07/2024</v>
          </cell>
          <cell r="I920">
            <v>0</v>
          </cell>
          <cell r="J920">
            <v>299.70800000000003</v>
          </cell>
          <cell r="L920">
            <v>0</v>
          </cell>
          <cell r="M920">
            <v>0</v>
          </cell>
          <cell r="O920">
            <v>4.5199999999999996</v>
          </cell>
          <cell r="S920">
            <v>82.74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PRISCILA PEREIRA DE LIMA</v>
          </cell>
          <cell r="F921" t="str">
            <v>3 - Administrativo</v>
          </cell>
          <cell r="G921" t="str">
            <v>4110-10</v>
          </cell>
          <cell r="H921" t="str">
            <v>07/2024</v>
          </cell>
          <cell r="I921">
            <v>0</v>
          </cell>
          <cell r="J921">
            <v>98.26639999999999</v>
          </cell>
          <cell r="L921">
            <v>0</v>
          </cell>
          <cell r="M921">
            <v>0</v>
          </cell>
          <cell r="O921">
            <v>2.15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PRISCILA VANESSA FERREIRA DA SILVA DE LIMA</v>
          </cell>
          <cell r="F922" t="str">
            <v>2 - Outros Profissionais da Saúde</v>
          </cell>
          <cell r="G922" t="str">
            <v>3222-05</v>
          </cell>
          <cell r="H922" t="str">
            <v>07/2024</v>
          </cell>
          <cell r="I922">
            <v>0</v>
          </cell>
          <cell r="J922">
            <v>282.90559999999999</v>
          </cell>
          <cell r="L922">
            <v>63.72</v>
          </cell>
          <cell r="M922">
            <v>28.24</v>
          </cell>
          <cell r="O922">
            <v>2.15</v>
          </cell>
          <cell r="S922">
            <v>78.790000000000006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PRISCILLA DE SOUZA GONCALVES</v>
          </cell>
          <cell r="F923" t="str">
            <v>2 - Outros Profissionais da Saúde</v>
          </cell>
          <cell r="G923" t="str">
            <v>3222-05</v>
          </cell>
          <cell r="H923" t="str">
            <v>07/2024</v>
          </cell>
          <cell r="I923">
            <v>0</v>
          </cell>
          <cell r="J923">
            <v>290.72000000000003</v>
          </cell>
          <cell r="L923">
            <v>0</v>
          </cell>
          <cell r="M923">
            <v>0</v>
          </cell>
          <cell r="O923">
            <v>2.15</v>
          </cell>
          <cell r="S923">
            <v>84.72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PRISCILLA TAVARES RODRIGUES</v>
          </cell>
          <cell r="F924" t="str">
            <v>2 - Outros Profissionais da Saúde</v>
          </cell>
          <cell r="G924" t="str">
            <v>2516-05</v>
          </cell>
          <cell r="H924" t="str">
            <v>07/2024</v>
          </cell>
          <cell r="I924">
            <v>0</v>
          </cell>
          <cell r="J924">
            <v>266.64879999999999</v>
          </cell>
          <cell r="L924">
            <v>63.72</v>
          </cell>
          <cell r="M924">
            <v>30</v>
          </cell>
          <cell r="O924">
            <v>2.15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RAFAEL BARBOSA DOS SANTOS</v>
          </cell>
          <cell r="F925" t="str">
            <v>3 - Administrativo</v>
          </cell>
          <cell r="G925" t="str">
            <v>5163-45</v>
          </cell>
          <cell r="H925" t="str">
            <v>07/2024</v>
          </cell>
          <cell r="I925">
            <v>0</v>
          </cell>
          <cell r="J925">
            <v>141.19999999999999</v>
          </cell>
          <cell r="L925">
            <v>63.72</v>
          </cell>
          <cell r="M925">
            <v>28.24</v>
          </cell>
          <cell r="O925">
            <v>2.15</v>
          </cell>
          <cell r="R925">
            <v>135.04</v>
          </cell>
          <cell r="S925">
            <v>84.72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RAFAEL MELO DA SILVA</v>
          </cell>
          <cell r="F926" t="str">
            <v>2 - Outros Profissionais da Saúde</v>
          </cell>
          <cell r="G926" t="str">
            <v>3222-05</v>
          </cell>
          <cell r="H926" t="str">
            <v>07/2024</v>
          </cell>
          <cell r="I926">
            <v>0</v>
          </cell>
          <cell r="J926">
            <v>300.31439999999998</v>
          </cell>
          <cell r="L926">
            <v>0</v>
          </cell>
          <cell r="M926">
            <v>0</v>
          </cell>
          <cell r="O926">
            <v>2.15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RAFAEL NOVAES LEAL JARDIM</v>
          </cell>
          <cell r="F927" t="str">
            <v>1 - Médico</v>
          </cell>
          <cell r="G927" t="str">
            <v>2252-25</v>
          </cell>
          <cell r="H927" t="str">
            <v>07/2024</v>
          </cell>
          <cell r="I927">
            <v>0</v>
          </cell>
          <cell r="J927">
            <v>381.74959999999999</v>
          </cell>
          <cell r="L927">
            <v>0</v>
          </cell>
          <cell r="M927">
            <v>0</v>
          </cell>
          <cell r="O927">
            <v>2.15</v>
          </cell>
          <cell r="S927">
            <v>0</v>
          </cell>
          <cell r="U927">
            <v>0</v>
          </cell>
        </row>
        <row r="928">
          <cell r="C928" t="str">
            <v>HOSPITAL MIGUEL ARRAES - CG. Nº 023/2022</v>
          </cell>
          <cell r="E928" t="str">
            <v>RAFAEL SEVERINO DE SANTANA</v>
          </cell>
          <cell r="F928" t="str">
            <v>3 - Administrativo</v>
          </cell>
          <cell r="G928" t="str">
            <v>5142-25</v>
          </cell>
          <cell r="H928" t="str">
            <v>07/2024</v>
          </cell>
          <cell r="I928">
            <v>0</v>
          </cell>
          <cell r="J928">
            <v>112.96</v>
          </cell>
          <cell r="L928">
            <v>0</v>
          </cell>
          <cell r="M928">
            <v>0</v>
          </cell>
          <cell r="O928">
            <v>2.15</v>
          </cell>
          <cell r="R928">
            <v>126.84</v>
          </cell>
          <cell r="S928">
            <v>84.72</v>
          </cell>
          <cell r="U928">
            <v>0</v>
          </cell>
        </row>
        <row r="929">
          <cell r="C929" t="str">
            <v>HOSPITAL MIGUEL ARRAES - CG. Nº 023/2022</v>
          </cell>
          <cell r="E929" t="str">
            <v>RAFAELA PEREIRA DAS NEVES</v>
          </cell>
          <cell r="F929" t="str">
            <v>2 - Outros Profissionais da Saúde</v>
          </cell>
          <cell r="G929" t="str">
            <v>3222-05</v>
          </cell>
          <cell r="H929" t="str">
            <v>07/2024</v>
          </cell>
          <cell r="I929">
            <v>0</v>
          </cell>
          <cell r="J929">
            <v>285.6576</v>
          </cell>
          <cell r="L929">
            <v>0</v>
          </cell>
          <cell r="M929">
            <v>0</v>
          </cell>
          <cell r="O929">
            <v>2.15</v>
          </cell>
          <cell r="S929">
            <v>0</v>
          </cell>
          <cell r="U929">
            <v>69.41</v>
          </cell>
          <cell r="X929" t="str">
            <v>AUXÍLIO CRECHE</v>
          </cell>
        </row>
        <row r="930">
          <cell r="C930" t="str">
            <v>HOSPITAL MIGUEL ARRAES - CG. Nº 023/2022</v>
          </cell>
          <cell r="E930" t="str">
            <v>RAFAELA SANTOS AGOSTINHO DA SILVA</v>
          </cell>
          <cell r="F930" t="str">
            <v>2 - Outros Profissionais da Saúde</v>
          </cell>
          <cell r="G930" t="str">
            <v>2235-05</v>
          </cell>
          <cell r="H930" t="str">
            <v>07/2024</v>
          </cell>
          <cell r="I930">
            <v>0</v>
          </cell>
          <cell r="J930">
            <v>399.48</v>
          </cell>
          <cell r="L930">
            <v>0</v>
          </cell>
          <cell r="M930">
            <v>0</v>
          </cell>
          <cell r="O930">
            <v>2.15</v>
          </cell>
          <cell r="R930">
            <v>192.44</v>
          </cell>
          <cell r="S930">
            <v>111.54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RAFAELE DA SILVA SOUZA</v>
          </cell>
          <cell r="F931" t="str">
            <v>2 - Outros Profissionais da Saúde</v>
          </cell>
          <cell r="G931" t="str">
            <v>3222-05</v>
          </cell>
          <cell r="H931" t="str">
            <v>07/2024</v>
          </cell>
          <cell r="I931">
            <v>0</v>
          </cell>
          <cell r="J931">
            <v>324.61840000000001</v>
          </cell>
          <cell r="L931">
            <v>0</v>
          </cell>
          <cell r="M931">
            <v>0</v>
          </cell>
          <cell r="O931">
            <v>4.5199999999999996</v>
          </cell>
          <cell r="S931">
            <v>0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RAI DE MORAIS E SANTIAGO</v>
          </cell>
          <cell r="F932" t="str">
            <v>1 - Médico</v>
          </cell>
          <cell r="G932" t="str">
            <v>2251-25</v>
          </cell>
          <cell r="H932" t="str">
            <v>07/2024</v>
          </cell>
          <cell r="I932">
            <v>0</v>
          </cell>
          <cell r="J932">
            <v>378.04800000000012</v>
          </cell>
          <cell r="L932">
            <v>0</v>
          </cell>
          <cell r="M932">
            <v>0</v>
          </cell>
          <cell r="O932">
            <v>2.15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RAIANY SANTOS DA SILVA</v>
          </cell>
          <cell r="F933" t="str">
            <v>2 - Outros Profissionais da Saúde</v>
          </cell>
          <cell r="G933" t="str">
            <v>3222-05</v>
          </cell>
          <cell r="H933" t="str">
            <v>07/2024</v>
          </cell>
          <cell r="I933">
            <v>0</v>
          </cell>
          <cell r="J933">
            <v>234.25839999999999</v>
          </cell>
          <cell r="L933">
            <v>0</v>
          </cell>
          <cell r="M933">
            <v>0</v>
          </cell>
          <cell r="O933">
            <v>2.15</v>
          </cell>
          <cell r="R933">
            <v>135.04</v>
          </cell>
          <cell r="S933">
            <v>84.72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RAMACHARAKA NUNES DE BRITO</v>
          </cell>
          <cell r="F934" t="str">
            <v>2 - Outros Profissionais da Saúde</v>
          </cell>
          <cell r="G934" t="str">
            <v>5151-10</v>
          </cell>
          <cell r="H934" t="str">
            <v>07/2024</v>
          </cell>
          <cell r="I934">
            <v>0</v>
          </cell>
          <cell r="J934">
            <v>0</v>
          </cell>
          <cell r="K934">
            <v>471.9</v>
          </cell>
          <cell r="L934">
            <v>0</v>
          </cell>
          <cell r="M934">
            <v>0</v>
          </cell>
          <cell r="O934">
            <v>2.15</v>
          </cell>
          <cell r="R934">
            <v>28.44</v>
          </cell>
          <cell r="S934">
            <v>0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RAMON GONCALVES DE MELO VALENTE</v>
          </cell>
          <cell r="F935" t="str">
            <v>1 - Médico</v>
          </cell>
          <cell r="G935" t="str">
            <v>2251-25</v>
          </cell>
          <cell r="H935" t="str">
            <v>07/2024</v>
          </cell>
          <cell r="I935">
            <v>0</v>
          </cell>
          <cell r="J935">
            <v>357.27679999999998</v>
          </cell>
          <cell r="L935">
            <v>0</v>
          </cell>
          <cell r="M935">
            <v>0</v>
          </cell>
          <cell r="O935">
            <v>17.2</v>
          </cell>
          <cell r="S935">
            <v>0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RANDSON LIMA DE BARROS</v>
          </cell>
          <cell r="F936" t="str">
            <v>3 - Administrativo</v>
          </cell>
          <cell r="G936" t="str">
            <v>7152-10</v>
          </cell>
          <cell r="H936" t="str">
            <v>07/2024</v>
          </cell>
          <cell r="I936">
            <v>0</v>
          </cell>
          <cell r="J936">
            <v>151.39760000000001</v>
          </cell>
          <cell r="L936">
            <v>63.72</v>
          </cell>
          <cell r="M936">
            <v>62.17</v>
          </cell>
          <cell r="O936">
            <v>2.15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RAQUEL FERREIRA LEANDRO</v>
          </cell>
          <cell r="F937" t="str">
            <v>2 - Outros Profissionais da Saúde</v>
          </cell>
          <cell r="G937" t="str">
            <v>3222-05</v>
          </cell>
          <cell r="H937" t="str">
            <v>07/2024</v>
          </cell>
          <cell r="I937">
            <v>0</v>
          </cell>
          <cell r="J937">
            <v>293.48239999999998</v>
          </cell>
          <cell r="L937">
            <v>63.72</v>
          </cell>
          <cell r="M937">
            <v>28.24</v>
          </cell>
          <cell r="O937">
            <v>2.15</v>
          </cell>
          <cell r="R937">
            <v>135.04</v>
          </cell>
          <cell r="S937">
            <v>84.72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RAQUEL OLIVEIRA DE MORAIS</v>
          </cell>
          <cell r="F938" t="str">
            <v>2 - Outros Profissionais da Saúde</v>
          </cell>
          <cell r="G938" t="str">
            <v>3222-05</v>
          </cell>
          <cell r="H938" t="str">
            <v>07/2024</v>
          </cell>
          <cell r="I938">
            <v>0</v>
          </cell>
          <cell r="J938">
            <v>342.42880000000002</v>
          </cell>
          <cell r="L938">
            <v>0</v>
          </cell>
          <cell r="M938">
            <v>0</v>
          </cell>
          <cell r="O938">
            <v>17.2</v>
          </cell>
          <cell r="S938">
            <v>0</v>
          </cell>
          <cell r="U938">
            <v>0</v>
          </cell>
        </row>
        <row r="939">
          <cell r="C939" t="str">
            <v>HOSPITAL MIGUEL ARRAES - CG. Nº 023/2022</v>
          </cell>
          <cell r="E939" t="str">
            <v>RAQUEL SANTANA DE SOUZA LIMA</v>
          </cell>
          <cell r="F939" t="str">
            <v>3 - Administrativo</v>
          </cell>
          <cell r="G939" t="str">
            <v>3516-05</v>
          </cell>
          <cell r="H939" t="str">
            <v>07/2024</v>
          </cell>
          <cell r="I939">
            <v>0</v>
          </cell>
          <cell r="J939">
            <v>166.81120000000001</v>
          </cell>
          <cell r="L939">
            <v>0</v>
          </cell>
          <cell r="M939">
            <v>0</v>
          </cell>
          <cell r="O939">
            <v>2.15</v>
          </cell>
          <cell r="R939">
            <v>192.44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RASILMA DE MELO CABRAL SANTOS</v>
          </cell>
          <cell r="F940" t="str">
            <v>3 - Administrativo</v>
          </cell>
          <cell r="G940" t="str">
            <v>4110-10</v>
          </cell>
          <cell r="H940" t="str">
            <v>07/2024</v>
          </cell>
          <cell r="I940">
            <v>0</v>
          </cell>
          <cell r="J940">
            <v>123.7384</v>
          </cell>
          <cell r="L940">
            <v>63.72</v>
          </cell>
          <cell r="M940">
            <v>28.24</v>
          </cell>
          <cell r="O940">
            <v>17.2</v>
          </cell>
          <cell r="R940">
            <v>126.84</v>
          </cell>
          <cell r="S940">
            <v>84.72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RAYANE SOARES BRASILEIRO BARROS</v>
          </cell>
          <cell r="F941" t="str">
            <v>2 - Outros Profissionais da Saúde</v>
          </cell>
          <cell r="G941" t="str">
            <v>3222-05</v>
          </cell>
          <cell r="H941" t="str">
            <v>07/2024</v>
          </cell>
          <cell r="I941">
            <v>0</v>
          </cell>
          <cell r="J941">
            <v>282.1936</v>
          </cell>
          <cell r="L941">
            <v>63.72</v>
          </cell>
          <cell r="M941">
            <v>28.24</v>
          </cell>
          <cell r="O941">
            <v>17.2</v>
          </cell>
          <cell r="R941">
            <v>126.84</v>
          </cell>
          <cell r="S941">
            <v>84.72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RAYANE STEPHANE MARINHO PEREIRA DE SOUZA</v>
          </cell>
          <cell r="F942" t="str">
            <v>2 - Outros Profissionais da Saúde</v>
          </cell>
          <cell r="G942" t="str">
            <v>3222-05</v>
          </cell>
          <cell r="H942" t="str">
            <v>07/2024</v>
          </cell>
          <cell r="I942">
            <v>0</v>
          </cell>
          <cell r="J942">
            <v>288.55119999999999</v>
          </cell>
          <cell r="L942">
            <v>0</v>
          </cell>
          <cell r="M942">
            <v>0</v>
          </cell>
          <cell r="O942">
            <v>17.2</v>
          </cell>
          <cell r="S942">
            <v>0</v>
          </cell>
          <cell r="U942">
            <v>0</v>
          </cell>
        </row>
        <row r="943">
          <cell r="C943" t="str">
            <v>HOSPITAL MIGUEL ARRAES - CG. Nº 023/2022</v>
          </cell>
          <cell r="E943" t="str">
            <v>RAYANNE CAMPELO UCHOA CALADO</v>
          </cell>
          <cell r="F943" t="str">
            <v>2 - Outros Profissionais da Saúde</v>
          </cell>
          <cell r="G943" t="str">
            <v>3222-05</v>
          </cell>
          <cell r="H943" t="str">
            <v>07/2024</v>
          </cell>
          <cell r="I943">
            <v>0</v>
          </cell>
          <cell r="J943">
            <v>304.41520000000003</v>
          </cell>
          <cell r="L943">
            <v>63.72</v>
          </cell>
          <cell r="M943">
            <v>28.24</v>
          </cell>
          <cell r="O943">
            <v>2.15</v>
          </cell>
          <cell r="R943">
            <v>192.44</v>
          </cell>
          <cell r="S943">
            <v>75.680000000000007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RAYANNE MENDES DE SIQUEIRA DE SOUZA</v>
          </cell>
          <cell r="F944" t="str">
            <v>2 - Outros Profissionais da Saúde</v>
          </cell>
          <cell r="G944" t="str">
            <v>2234-05</v>
          </cell>
          <cell r="H944" t="str">
            <v>07/2024</v>
          </cell>
          <cell r="I944">
            <v>0</v>
          </cell>
          <cell r="J944">
            <v>441.52</v>
          </cell>
          <cell r="L944">
            <v>0</v>
          </cell>
          <cell r="M944">
            <v>0</v>
          </cell>
          <cell r="O944">
            <v>2.15</v>
          </cell>
          <cell r="S944">
            <v>0</v>
          </cell>
          <cell r="U944">
            <v>1015.8</v>
          </cell>
          <cell r="X944" t="str">
            <v>AUXÍLIO CRECHE</v>
          </cell>
        </row>
        <row r="945">
          <cell r="C945" t="str">
            <v>HOSPITAL MIGUEL ARRAES - CG. Nº 023/2022</v>
          </cell>
          <cell r="E945" t="str">
            <v>RAYANNE SOARES FERNANDES CARDONA</v>
          </cell>
          <cell r="F945" t="str">
            <v>2 - Outros Profissionais da Saúde</v>
          </cell>
          <cell r="G945" t="str">
            <v>2516-05</v>
          </cell>
          <cell r="H945" t="str">
            <v>07/2024</v>
          </cell>
          <cell r="I945">
            <v>0</v>
          </cell>
          <cell r="J945">
            <v>287.82159999999999</v>
          </cell>
          <cell r="L945">
            <v>0</v>
          </cell>
          <cell r="M945">
            <v>0</v>
          </cell>
          <cell r="O945">
            <v>2.15</v>
          </cell>
          <cell r="S945">
            <v>0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RAYRA LAISSA LIMA ALBUQUERQUE</v>
          </cell>
          <cell r="F946" t="str">
            <v>2 - Outros Profissionais da Saúde</v>
          </cell>
          <cell r="G946" t="str">
            <v>5211-30</v>
          </cell>
          <cell r="H946" t="str">
            <v>07/2024</v>
          </cell>
          <cell r="I946">
            <v>0</v>
          </cell>
          <cell r="J946">
            <v>203.3792</v>
          </cell>
          <cell r="L946">
            <v>0</v>
          </cell>
          <cell r="M946">
            <v>0</v>
          </cell>
          <cell r="O946">
            <v>2.15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RAYSSA FELIX DA SILVA</v>
          </cell>
          <cell r="F947" t="str">
            <v>2 - Outros Profissionais da Saúde</v>
          </cell>
          <cell r="G947" t="str">
            <v>3222-05</v>
          </cell>
          <cell r="H947" t="str">
            <v>07/2024</v>
          </cell>
          <cell r="I947">
            <v>0</v>
          </cell>
          <cell r="J947">
            <v>284.57440000000003</v>
          </cell>
          <cell r="L947">
            <v>63.72</v>
          </cell>
          <cell r="M947">
            <v>28.24</v>
          </cell>
          <cell r="O947">
            <v>2.15</v>
          </cell>
          <cell r="R947">
            <v>126.84</v>
          </cell>
          <cell r="S947">
            <v>84.72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RAYZA MIRELLY SILVA DUTRA DE AMORIM</v>
          </cell>
          <cell r="F948" t="str">
            <v>2 - Outros Profissionais da Saúde</v>
          </cell>
          <cell r="G948" t="str">
            <v>5211-30</v>
          </cell>
          <cell r="H948" t="str">
            <v>07/2024</v>
          </cell>
          <cell r="I948">
            <v>0</v>
          </cell>
          <cell r="J948">
            <v>155.476</v>
          </cell>
          <cell r="L948">
            <v>63.72</v>
          </cell>
          <cell r="M948">
            <v>31.14</v>
          </cell>
          <cell r="O948">
            <v>2.15</v>
          </cell>
          <cell r="R948">
            <v>135.04</v>
          </cell>
          <cell r="S948">
            <v>74.739999999999995</v>
          </cell>
          <cell r="U948">
            <v>64.760000000000005</v>
          </cell>
          <cell r="X948" t="str">
            <v>AUXÍLIO CRECHE</v>
          </cell>
        </row>
        <row r="949">
          <cell r="C949" t="str">
            <v>HOSPITAL MIGUEL ARRAES - CG. Nº 023/2022</v>
          </cell>
          <cell r="E949" t="str">
            <v>REBECA MARIA DE ALMEIDA LUNA</v>
          </cell>
          <cell r="F949" t="str">
            <v>2 - Outros Profissionais da Saúde</v>
          </cell>
          <cell r="G949" t="str">
            <v>2516-05</v>
          </cell>
          <cell r="H949" t="str">
            <v>07/2024</v>
          </cell>
          <cell r="I949">
            <v>0</v>
          </cell>
          <cell r="J949">
            <v>257.06560000000002</v>
          </cell>
          <cell r="L949">
            <v>0</v>
          </cell>
          <cell r="M949">
            <v>0</v>
          </cell>
          <cell r="O949">
            <v>2.15</v>
          </cell>
          <cell r="S949">
            <v>123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REBECA NATALIA EULINA DA SILVA FIDELIS</v>
          </cell>
          <cell r="F950" t="str">
            <v>3 - Administrativo</v>
          </cell>
          <cell r="G950" t="str">
            <v>4110-10</v>
          </cell>
          <cell r="H950" t="str">
            <v>07/2024</v>
          </cell>
          <cell r="I950">
            <v>0</v>
          </cell>
          <cell r="J950">
            <v>52.714399999999998</v>
          </cell>
          <cell r="L950">
            <v>0</v>
          </cell>
          <cell r="M950">
            <v>0</v>
          </cell>
          <cell r="O950">
            <v>2.15</v>
          </cell>
          <cell r="R950">
            <v>55.64</v>
          </cell>
          <cell r="S950">
            <v>39.54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REBECA VAZ VIEIRA DE CASTRO</v>
          </cell>
          <cell r="F951" t="str">
            <v>2 - Outros Profissionais da Saúde</v>
          </cell>
          <cell r="G951" t="str">
            <v>2235-05</v>
          </cell>
          <cell r="H951" t="str">
            <v>07/2024</v>
          </cell>
          <cell r="I951">
            <v>0</v>
          </cell>
          <cell r="J951">
            <v>452.44639999999998</v>
          </cell>
          <cell r="L951">
            <v>0</v>
          </cell>
          <cell r="M951">
            <v>0</v>
          </cell>
          <cell r="O951">
            <v>2.15</v>
          </cell>
          <cell r="S951">
            <v>0</v>
          </cell>
          <cell r="U951">
            <v>108.23</v>
          </cell>
          <cell r="X951" t="str">
            <v>AUXÍLIO CRECHE</v>
          </cell>
        </row>
        <row r="952">
          <cell r="C952" t="str">
            <v>HOSPITAL MIGUEL ARRAES - CG. Nº 023/2022</v>
          </cell>
          <cell r="E952" t="str">
            <v>REBEKA TORRES DE OLIVEIRA SILVA</v>
          </cell>
          <cell r="F952" t="str">
            <v>2 - Outros Profissionais da Saúde</v>
          </cell>
          <cell r="G952" t="str">
            <v>2235-05</v>
          </cell>
          <cell r="H952" t="str">
            <v>07/2024</v>
          </cell>
          <cell r="I952">
            <v>0</v>
          </cell>
          <cell r="J952">
            <v>440.83839999999998</v>
          </cell>
          <cell r="L952">
            <v>0</v>
          </cell>
          <cell r="M952">
            <v>0</v>
          </cell>
          <cell r="O952">
            <v>2.15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REGINA GOMES DA SILVA</v>
          </cell>
          <cell r="F953" t="str">
            <v>2 - Outros Profissionais da Saúde</v>
          </cell>
          <cell r="G953" t="str">
            <v>5211-30</v>
          </cell>
          <cell r="H953" t="str">
            <v>07/2024</v>
          </cell>
          <cell r="I953">
            <v>0</v>
          </cell>
          <cell r="J953">
            <v>178.4984</v>
          </cell>
          <cell r="L953">
            <v>63.72</v>
          </cell>
          <cell r="M953">
            <v>31.14</v>
          </cell>
          <cell r="O953">
            <v>2.15</v>
          </cell>
          <cell r="R953">
            <v>266.23999999999995</v>
          </cell>
          <cell r="S953">
            <v>93.42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REGINELLE SOUSA TERTO JACOB</v>
          </cell>
          <cell r="F954" t="str">
            <v>1 - Médico</v>
          </cell>
          <cell r="G954" t="str">
            <v>2251-25</v>
          </cell>
          <cell r="H954" t="str">
            <v>07/2024</v>
          </cell>
          <cell r="I954">
            <v>0</v>
          </cell>
          <cell r="J954">
            <v>883.96800000000007</v>
          </cell>
          <cell r="L954">
            <v>0</v>
          </cell>
          <cell r="M954">
            <v>0</v>
          </cell>
          <cell r="O954">
            <v>17.2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REGIRLEIDE PEREIRA DA SILVA</v>
          </cell>
          <cell r="F955" t="str">
            <v>3 - Administrativo</v>
          </cell>
          <cell r="G955" t="str">
            <v>2234-45</v>
          </cell>
          <cell r="H955" t="str">
            <v>07/2024</v>
          </cell>
          <cell r="I955">
            <v>0</v>
          </cell>
          <cell r="J955">
            <v>666.37279999999998</v>
          </cell>
          <cell r="L955">
            <v>63.72</v>
          </cell>
          <cell r="M955">
            <v>30</v>
          </cell>
          <cell r="O955">
            <v>2.15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REIZA CARLA DE ANDRADE VERCOZA</v>
          </cell>
          <cell r="F956" t="str">
            <v>3 - Administrativo</v>
          </cell>
          <cell r="G956" t="str">
            <v>4110-10</v>
          </cell>
          <cell r="H956" t="str">
            <v>07/2024</v>
          </cell>
          <cell r="I956">
            <v>0</v>
          </cell>
          <cell r="J956">
            <v>161.42320000000001</v>
          </cell>
          <cell r="L956">
            <v>63.72</v>
          </cell>
          <cell r="M956">
            <v>30</v>
          </cell>
          <cell r="O956">
            <v>2.15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REJANE DE SOUZA BRAGA</v>
          </cell>
          <cell r="F957" t="str">
            <v>2 - Outros Profissionais da Saúde</v>
          </cell>
          <cell r="G957" t="str">
            <v>3222-05</v>
          </cell>
          <cell r="H957" t="str">
            <v>07/2024</v>
          </cell>
          <cell r="I957">
            <v>0</v>
          </cell>
          <cell r="J957">
            <v>289.67360000000002</v>
          </cell>
          <cell r="L957">
            <v>0</v>
          </cell>
          <cell r="M957">
            <v>0</v>
          </cell>
          <cell r="O957">
            <v>4.5199999999999996</v>
          </cell>
          <cell r="R957">
            <v>126.84</v>
          </cell>
          <cell r="S957">
            <v>84.72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REJILANE MELO FALCAO</v>
          </cell>
          <cell r="F958" t="str">
            <v>2 - Outros Profissionais da Saúde</v>
          </cell>
          <cell r="G958" t="str">
            <v>2234-05</v>
          </cell>
          <cell r="H958" t="str">
            <v>07/2024</v>
          </cell>
          <cell r="I958">
            <v>0</v>
          </cell>
          <cell r="J958">
            <v>463.34800000000001</v>
          </cell>
          <cell r="L958">
            <v>63.72</v>
          </cell>
          <cell r="M958">
            <v>17.63</v>
          </cell>
          <cell r="O958">
            <v>2.15</v>
          </cell>
          <cell r="R958">
            <v>192.44</v>
          </cell>
          <cell r="S958">
            <v>180.4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RELYDA KEZIA DO NASCIMENTO SOARES</v>
          </cell>
          <cell r="F959" t="str">
            <v>2 - Outros Profissionais da Saúde</v>
          </cell>
          <cell r="G959" t="str">
            <v>3241-15</v>
          </cell>
          <cell r="H959" t="str">
            <v>07/2024</v>
          </cell>
          <cell r="I959">
            <v>0</v>
          </cell>
          <cell r="J959">
            <v>301.09120000000001</v>
          </cell>
          <cell r="L959">
            <v>0</v>
          </cell>
          <cell r="M959">
            <v>0</v>
          </cell>
          <cell r="O959">
            <v>17.2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RENAN LEITTE LIMA</v>
          </cell>
          <cell r="F960" t="str">
            <v>2 - Outros Profissionais da Saúde</v>
          </cell>
          <cell r="G960" t="str">
            <v>5152-05</v>
          </cell>
          <cell r="H960" t="str">
            <v>07/2024</v>
          </cell>
          <cell r="I960">
            <v>0</v>
          </cell>
          <cell r="J960">
            <v>203.39519999999999</v>
          </cell>
          <cell r="L960">
            <v>63.72</v>
          </cell>
          <cell r="M960">
            <v>30</v>
          </cell>
          <cell r="O960">
            <v>2.15</v>
          </cell>
          <cell r="R960">
            <v>192.44</v>
          </cell>
          <cell r="S960">
            <v>84.72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RENATA ALBUQUERQUE DA SILVA</v>
          </cell>
          <cell r="F961" t="str">
            <v>2 - Outros Profissionais da Saúde</v>
          </cell>
          <cell r="G961" t="str">
            <v>2235-05</v>
          </cell>
          <cell r="H961" t="str">
            <v>07/2024</v>
          </cell>
          <cell r="I961">
            <v>0</v>
          </cell>
          <cell r="J961">
            <v>658.38720000000001</v>
          </cell>
          <cell r="L961">
            <v>63.72</v>
          </cell>
          <cell r="M961">
            <v>3.59</v>
          </cell>
          <cell r="O961">
            <v>2.15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RENATA ASSUNCAO MARTINS DE OLIVEIRA</v>
          </cell>
          <cell r="F962" t="str">
            <v>2 - Outros Profissionais da Saúde</v>
          </cell>
          <cell r="G962" t="str">
            <v>2235-05</v>
          </cell>
          <cell r="H962" t="str">
            <v>07/2024</v>
          </cell>
          <cell r="I962">
            <v>0</v>
          </cell>
          <cell r="J962">
            <v>441.47440000000012</v>
          </cell>
          <cell r="L962">
            <v>0</v>
          </cell>
          <cell r="M962">
            <v>0</v>
          </cell>
          <cell r="O962">
            <v>17.2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RENATA BELMIRO DA SILVA NEVES</v>
          </cell>
          <cell r="F963" t="str">
            <v>2 - Outros Profissionais da Saúde</v>
          </cell>
          <cell r="G963" t="str">
            <v>5152-15</v>
          </cell>
          <cell r="H963" t="str">
            <v>07/2024</v>
          </cell>
          <cell r="I963">
            <v>0</v>
          </cell>
          <cell r="J963">
            <v>156.60640000000001</v>
          </cell>
          <cell r="L963">
            <v>63.72</v>
          </cell>
          <cell r="M963">
            <v>30</v>
          </cell>
          <cell r="O963">
            <v>2.15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 xml:space="preserve">RENATA CRISTINA FREIRE DE SOUZA </v>
          </cell>
          <cell r="F964" t="str">
            <v>2 - Outros Profissionais da Saúde</v>
          </cell>
          <cell r="G964" t="str">
            <v>3222-05</v>
          </cell>
          <cell r="H964" t="str">
            <v>07/2024</v>
          </cell>
          <cell r="I964">
            <v>0</v>
          </cell>
          <cell r="J964">
            <v>309.79919999999998</v>
          </cell>
          <cell r="L964">
            <v>0</v>
          </cell>
          <cell r="M964">
            <v>0</v>
          </cell>
          <cell r="O964">
            <v>2.15</v>
          </cell>
          <cell r="R964">
            <v>110.44</v>
          </cell>
          <cell r="S964">
            <v>72.86</v>
          </cell>
          <cell r="U964">
            <v>55.53</v>
          </cell>
          <cell r="X964" t="str">
            <v>AUXÍLIO CRECHE</v>
          </cell>
        </row>
        <row r="965">
          <cell r="C965" t="str">
            <v>HOSPITAL MIGUEL ARRAES - CG. Nº 023/2022</v>
          </cell>
          <cell r="E965" t="str">
            <v>RENATA DA SILVA SANTOS</v>
          </cell>
          <cell r="F965" t="str">
            <v>2 - Outros Profissionais da Saúde</v>
          </cell>
          <cell r="G965" t="str">
            <v>3222-05</v>
          </cell>
          <cell r="H965" t="str">
            <v>07/2024</v>
          </cell>
          <cell r="I965">
            <v>0</v>
          </cell>
          <cell r="J965">
            <v>322.84559999999999</v>
          </cell>
          <cell r="L965">
            <v>0</v>
          </cell>
          <cell r="M965">
            <v>0</v>
          </cell>
          <cell r="O965">
            <v>2.15</v>
          </cell>
          <cell r="R965">
            <v>249.84</v>
          </cell>
          <cell r="S965">
            <v>84.72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RENATA DE ARRUDA CARDOSO</v>
          </cell>
          <cell r="F966" t="str">
            <v>2 - Outros Profissionais da Saúde</v>
          </cell>
          <cell r="G966" t="str">
            <v>2236-05</v>
          </cell>
          <cell r="H966" t="str">
            <v>07/2024</v>
          </cell>
          <cell r="I966">
            <v>0</v>
          </cell>
          <cell r="J966">
            <v>228.1568</v>
          </cell>
          <cell r="L966">
            <v>0</v>
          </cell>
          <cell r="M966">
            <v>0</v>
          </cell>
          <cell r="O966">
            <v>2.15</v>
          </cell>
          <cell r="S966">
            <v>0</v>
          </cell>
          <cell r="U966">
            <v>101.2</v>
          </cell>
          <cell r="X966" t="str">
            <v>AUXÍLIO CRECHE</v>
          </cell>
        </row>
        <row r="967">
          <cell r="C967" t="str">
            <v>HOSPITAL MIGUEL ARRAES - CG. Nº 023/2022</v>
          </cell>
          <cell r="E967" t="str">
            <v>RENATA DOS SANTOS ALVES</v>
          </cell>
          <cell r="F967" t="str">
            <v>2 - Outros Profissionais da Saúde</v>
          </cell>
          <cell r="G967" t="str">
            <v>3222-05</v>
          </cell>
          <cell r="H967" t="str">
            <v>07/2024</v>
          </cell>
          <cell r="I967">
            <v>0</v>
          </cell>
          <cell r="J967">
            <v>323.46800000000002</v>
          </cell>
          <cell r="L967">
            <v>0</v>
          </cell>
          <cell r="M967">
            <v>0</v>
          </cell>
          <cell r="O967">
            <v>2.15</v>
          </cell>
          <cell r="S967">
            <v>84.72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RENATA HENRIQUE PEREIRA</v>
          </cell>
          <cell r="F968" t="str">
            <v>2 - Outros Profissionais da Saúde</v>
          </cell>
          <cell r="G968" t="str">
            <v>2237-10</v>
          </cell>
          <cell r="H968" t="str">
            <v>07/2024</v>
          </cell>
          <cell r="I968">
            <v>0</v>
          </cell>
          <cell r="J968">
            <v>354.45760000000001</v>
          </cell>
          <cell r="L968">
            <v>0</v>
          </cell>
          <cell r="M968">
            <v>0</v>
          </cell>
          <cell r="O968">
            <v>2.15</v>
          </cell>
          <cell r="S968">
            <v>0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RENATA MARIA MOURA CAJAZEIRAS</v>
          </cell>
          <cell r="F969" t="str">
            <v>2 - Outros Profissionais da Saúde</v>
          </cell>
          <cell r="G969" t="str">
            <v>2235-05</v>
          </cell>
          <cell r="H969" t="str">
            <v>07/2024</v>
          </cell>
          <cell r="I969">
            <v>0</v>
          </cell>
          <cell r="J969">
            <v>309.34480000000002</v>
          </cell>
          <cell r="L969">
            <v>0</v>
          </cell>
          <cell r="M969">
            <v>0</v>
          </cell>
          <cell r="O969">
            <v>2.15</v>
          </cell>
          <cell r="S969">
            <v>0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RENATA PEREIRA DA SILVA</v>
          </cell>
          <cell r="F970" t="str">
            <v>3 - Administrativo</v>
          </cell>
          <cell r="G970" t="str">
            <v>5135-05</v>
          </cell>
          <cell r="H970" t="str">
            <v>07/2024</v>
          </cell>
          <cell r="I970">
            <v>0</v>
          </cell>
          <cell r="J970">
            <v>164.70240000000001</v>
          </cell>
          <cell r="L970">
            <v>0</v>
          </cell>
          <cell r="M970">
            <v>0</v>
          </cell>
          <cell r="O970">
            <v>2.15</v>
          </cell>
          <cell r="R970">
            <v>135.04</v>
          </cell>
          <cell r="S970">
            <v>68.48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RENATA RIVICA DOS SANTOS</v>
          </cell>
          <cell r="F971" t="str">
            <v>2 - Outros Profissionais da Saúde</v>
          </cell>
          <cell r="G971" t="str">
            <v>2235-05</v>
          </cell>
          <cell r="H971" t="str">
            <v>07/2024</v>
          </cell>
          <cell r="I971">
            <v>0</v>
          </cell>
          <cell r="J971">
            <v>491.30720000000002</v>
          </cell>
          <cell r="L971">
            <v>63.72</v>
          </cell>
          <cell r="M971">
            <v>3.59</v>
          </cell>
          <cell r="O971">
            <v>2.15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RENATA VIEIRA DE ALMEIDA</v>
          </cell>
          <cell r="F972" t="str">
            <v>2 - Outros Profissionais da Saúde</v>
          </cell>
          <cell r="G972" t="str">
            <v>3222-05</v>
          </cell>
          <cell r="H972" t="str">
            <v>07/2024</v>
          </cell>
          <cell r="I972">
            <v>0</v>
          </cell>
          <cell r="J972">
            <v>363.81760000000003</v>
          </cell>
          <cell r="L972">
            <v>63.72</v>
          </cell>
          <cell r="M972">
            <v>28.24</v>
          </cell>
          <cell r="O972">
            <v>2.15</v>
          </cell>
          <cell r="R972">
            <v>12.04</v>
          </cell>
          <cell r="S972">
            <v>0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RHALDNEY GUEDES DA SILVA</v>
          </cell>
          <cell r="F973" t="str">
            <v>2 - Outros Profissionais da Saúde</v>
          </cell>
          <cell r="G973" t="str">
            <v>2235-05</v>
          </cell>
          <cell r="H973" t="str">
            <v>07/2024</v>
          </cell>
          <cell r="I973">
            <v>0</v>
          </cell>
          <cell r="J973">
            <v>442.76319999999998</v>
          </cell>
          <cell r="L973">
            <v>0</v>
          </cell>
          <cell r="M973">
            <v>0</v>
          </cell>
          <cell r="O973">
            <v>2.15</v>
          </cell>
          <cell r="S973">
            <v>0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RHUAN GABRIEL BISPO DO MONTE</v>
          </cell>
          <cell r="F974" t="str">
            <v>3 - Administrativo</v>
          </cell>
          <cell r="G974" t="str">
            <v>4110-10</v>
          </cell>
          <cell r="H974" t="str">
            <v>07/2024</v>
          </cell>
          <cell r="I974">
            <v>0</v>
          </cell>
          <cell r="J974">
            <v>14.12</v>
          </cell>
          <cell r="L974">
            <v>0</v>
          </cell>
          <cell r="M974">
            <v>0</v>
          </cell>
          <cell r="O974">
            <v>2.15</v>
          </cell>
          <cell r="R974">
            <v>233.44</v>
          </cell>
          <cell r="S974">
            <v>42.36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RICARDO ALVES DA SILVA</v>
          </cell>
          <cell r="F975" t="str">
            <v>3 - Administrativo</v>
          </cell>
          <cell r="G975" t="str">
            <v>5142-25</v>
          </cell>
          <cell r="H975" t="str">
            <v>07/2024</v>
          </cell>
          <cell r="I975">
            <v>0</v>
          </cell>
          <cell r="J975">
            <v>153.70240000000001</v>
          </cell>
          <cell r="L975">
            <v>63.72</v>
          </cell>
          <cell r="M975">
            <v>28.24</v>
          </cell>
          <cell r="O975">
            <v>2.15</v>
          </cell>
          <cell r="R975">
            <v>381.03999999999996</v>
          </cell>
          <cell r="S975">
            <v>84.72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RICARDO SANTANA DOS SANTOS</v>
          </cell>
          <cell r="F976" t="str">
            <v>2 - Outros Profissionais da Saúde</v>
          </cell>
          <cell r="G976" t="str">
            <v>3226-05</v>
          </cell>
          <cell r="H976" t="str">
            <v>07/2024</v>
          </cell>
          <cell r="I976">
            <v>0</v>
          </cell>
          <cell r="J976">
            <v>146.84800000000001</v>
          </cell>
          <cell r="L976">
            <v>63.72</v>
          </cell>
          <cell r="M976">
            <v>30</v>
          </cell>
          <cell r="O976">
            <v>2.15</v>
          </cell>
          <cell r="R976">
            <v>266.23999999999995</v>
          </cell>
          <cell r="S976">
            <v>84.72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RICELY DE ARAUJO SILVA FERREIRA</v>
          </cell>
          <cell r="F977" t="str">
            <v>3 - Administrativo</v>
          </cell>
          <cell r="G977" t="str">
            <v>4110-10</v>
          </cell>
          <cell r="H977" t="str">
            <v>07/2024</v>
          </cell>
          <cell r="I977">
            <v>0</v>
          </cell>
          <cell r="J977">
            <v>255.05119999999999</v>
          </cell>
          <cell r="L977">
            <v>0</v>
          </cell>
          <cell r="M977">
            <v>0</v>
          </cell>
          <cell r="O977">
            <v>4.5199999999999996</v>
          </cell>
          <cell r="R977">
            <v>12.04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RILDESA MARIA DOS ANJOS SILVA</v>
          </cell>
          <cell r="F978" t="str">
            <v>2 - Outros Profissionais da Saúde</v>
          </cell>
          <cell r="G978" t="str">
            <v>3222-05</v>
          </cell>
          <cell r="H978" t="str">
            <v>07/2024</v>
          </cell>
          <cell r="I978">
            <v>0</v>
          </cell>
          <cell r="J978">
            <v>286.95839999999998</v>
          </cell>
          <cell r="L978">
            <v>0</v>
          </cell>
          <cell r="M978">
            <v>0</v>
          </cell>
          <cell r="O978">
            <v>4.5199999999999996</v>
          </cell>
          <cell r="R978">
            <v>126.84</v>
          </cell>
          <cell r="S978">
            <v>77.94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RINALDO ANTONIO DE AGUIAR</v>
          </cell>
          <cell r="F979" t="str">
            <v>3 - Administrativo</v>
          </cell>
          <cell r="G979" t="str">
            <v>9511-05</v>
          </cell>
          <cell r="H979" t="str">
            <v>07/2024</v>
          </cell>
          <cell r="I979">
            <v>0</v>
          </cell>
          <cell r="J979">
            <v>200.02</v>
          </cell>
          <cell r="L979">
            <v>0</v>
          </cell>
          <cell r="M979">
            <v>0</v>
          </cell>
          <cell r="O979">
            <v>2.15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RISONETE CARLA CAMPOS DOS SANTOS</v>
          </cell>
          <cell r="F980" t="str">
            <v>2 - Outros Profissionais da Saúde</v>
          </cell>
          <cell r="G980" t="str">
            <v>3222-05</v>
          </cell>
          <cell r="H980" t="str">
            <v>07/2024</v>
          </cell>
          <cell r="I980">
            <v>0</v>
          </cell>
          <cell r="J980">
            <v>300.93279999999999</v>
          </cell>
          <cell r="L980">
            <v>63.72</v>
          </cell>
          <cell r="M980">
            <v>28.24</v>
          </cell>
          <cell r="O980">
            <v>2.15</v>
          </cell>
          <cell r="R980">
            <v>135.04</v>
          </cell>
          <cell r="S980">
            <v>84.72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RITA DE CASSIA LIRA DA SILVA CAVALCANTE</v>
          </cell>
          <cell r="F981" t="str">
            <v>2 - Outros Profissionais da Saúde</v>
          </cell>
          <cell r="G981" t="str">
            <v>3222-05</v>
          </cell>
          <cell r="H981" t="str">
            <v>07/2024</v>
          </cell>
          <cell r="I981">
            <v>0</v>
          </cell>
          <cell r="J981">
            <v>284.77440000000001</v>
          </cell>
          <cell r="L981">
            <v>0</v>
          </cell>
          <cell r="M981">
            <v>0</v>
          </cell>
          <cell r="O981">
            <v>17.2</v>
          </cell>
          <cell r="R981">
            <v>286.73999999999995</v>
          </cell>
          <cell r="S981">
            <v>84.72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RITA DE CASSIA OLIVEIRA DO NASCIMENTO SILVA</v>
          </cell>
          <cell r="F982" t="str">
            <v>2 - Outros Profissionais da Saúde</v>
          </cell>
          <cell r="G982" t="str">
            <v>5152-05</v>
          </cell>
          <cell r="H982" t="str">
            <v>07/2024</v>
          </cell>
          <cell r="I982">
            <v>0</v>
          </cell>
          <cell r="J982">
            <v>135.95679999999999</v>
          </cell>
          <cell r="L982">
            <v>0</v>
          </cell>
          <cell r="M982">
            <v>0</v>
          </cell>
          <cell r="O982">
            <v>2.15</v>
          </cell>
          <cell r="R982">
            <v>135.04</v>
          </cell>
          <cell r="S982">
            <v>71.31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RITA DE CASSIA REIS DE LIMA</v>
          </cell>
          <cell r="F983" t="str">
            <v>2 - Outros Profissionais da Saúde</v>
          </cell>
          <cell r="G983" t="str">
            <v>2235-05</v>
          </cell>
          <cell r="H983" t="str">
            <v>07/2024</v>
          </cell>
          <cell r="I983">
            <v>0</v>
          </cell>
          <cell r="J983">
            <v>142.524</v>
          </cell>
          <cell r="L983">
            <v>0</v>
          </cell>
          <cell r="M983">
            <v>0</v>
          </cell>
          <cell r="O983">
            <v>2.15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RITA DO NASCIMENTO CUNHA MONTEIRO</v>
          </cell>
          <cell r="F984" t="str">
            <v>2 - Outros Profissionais da Saúde</v>
          </cell>
          <cell r="G984" t="str">
            <v>3222-05</v>
          </cell>
          <cell r="H984" t="str">
            <v>07/2024</v>
          </cell>
          <cell r="I984">
            <v>0</v>
          </cell>
          <cell r="J984">
            <v>283.81760000000003</v>
          </cell>
          <cell r="L984">
            <v>63.72</v>
          </cell>
          <cell r="M984">
            <v>28.24</v>
          </cell>
          <cell r="O984">
            <v>2.15</v>
          </cell>
          <cell r="R984">
            <v>249.84</v>
          </cell>
          <cell r="S984">
            <v>84.72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RIVALDO DE PONTES SILVA FILHO</v>
          </cell>
          <cell r="F985" t="str">
            <v>3 - Administrativo</v>
          </cell>
          <cell r="G985" t="str">
            <v>4110-10</v>
          </cell>
          <cell r="H985" t="str">
            <v>07/2024</v>
          </cell>
          <cell r="I985">
            <v>0</v>
          </cell>
          <cell r="J985">
            <v>13.802199999999999</v>
          </cell>
          <cell r="L985">
            <v>0</v>
          </cell>
          <cell r="M985">
            <v>0</v>
          </cell>
          <cell r="O985">
            <v>2.15</v>
          </cell>
          <cell r="R985">
            <v>233.44</v>
          </cell>
          <cell r="S985">
            <v>42.36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ROBERTA AMORIM DE ALMEIDA</v>
          </cell>
          <cell r="F986" t="str">
            <v>2 - Outros Profissionais da Saúde</v>
          </cell>
          <cell r="G986" t="str">
            <v>3222-05</v>
          </cell>
          <cell r="H986" t="str">
            <v>07/2024</v>
          </cell>
          <cell r="I986">
            <v>0</v>
          </cell>
          <cell r="J986">
            <v>306.88319999999999</v>
          </cell>
          <cell r="L986">
            <v>0</v>
          </cell>
          <cell r="M986">
            <v>0</v>
          </cell>
          <cell r="O986">
            <v>2.15</v>
          </cell>
          <cell r="R986">
            <v>118.64</v>
          </cell>
          <cell r="S986">
            <v>82.6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ROBERTA OLIMPIO DE MELO BATISTA</v>
          </cell>
          <cell r="F987" t="str">
            <v>3 - Administrativo</v>
          </cell>
          <cell r="G987" t="str">
            <v>4110-10</v>
          </cell>
          <cell r="H987" t="str">
            <v>07/2024</v>
          </cell>
          <cell r="I987">
            <v>0</v>
          </cell>
          <cell r="J987">
            <v>121.99679999999999</v>
          </cell>
          <cell r="L987">
            <v>0</v>
          </cell>
          <cell r="M987">
            <v>0</v>
          </cell>
          <cell r="O987">
            <v>2.15</v>
          </cell>
          <cell r="R987">
            <v>192.44</v>
          </cell>
          <cell r="S987">
            <v>84.72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>ROBERTA RODRIGUES DE OLIVEIRA</v>
          </cell>
          <cell r="F988" t="str">
            <v>2 - Outros Profissionais da Saúde</v>
          </cell>
          <cell r="G988" t="str">
            <v>2235-05</v>
          </cell>
          <cell r="H988" t="str">
            <v>07/2024</v>
          </cell>
          <cell r="I988">
            <v>0</v>
          </cell>
          <cell r="J988">
            <v>439.79680000000002</v>
          </cell>
          <cell r="L988">
            <v>63.72</v>
          </cell>
          <cell r="M988">
            <v>3.59</v>
          </cell>
          <cell r="O988">
            <v>4.5199999999999996</v>
          </cell>
          <cell r="S988">
            <v>0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ROBERTO CESAR DUARTE DE OLIVEIRA</v>
          </cell>
          <cell r="F989" t="str">
            <v>2 - Outros Profissionais da Saúde</v>
          </cell>
          <cell r="G989" t="str">
            <v>5151-10</v>
          </cell>
          <cell r="H989" t="str">
            <v>07/2024</v>
          </cell>
          <cell r="I989">
            <v>0</v>
          </cell>
          <cell r="J989">
            <v>164.1</v>
          </cell>
          <cell r="L989">
            <v>63.72</v>
          </cell>
          <cell r="M989">
            <v>28.24</v>
          </cell>
          <cell r="O989">
            <v>4.5199999999999996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ROBERTO JOSE DA SILVA</v>
          </cell>
          <cell r="F990" t="str">
            <v>3 - Administrativo</v>
          </cell>
          <cell r="G990" t="str">
            <v>7233-10</v>
          </cell>
          <cell r="H990" t="str">
            <v>07/2024</v>
          </cell>
          <cell r="I990">
            <v>0</v>
          </cell>
          <cell r="J990">
            <v>160.2672</v>
          </cell>
          <cell r="L990">
            <v>63.72</v>
          </cell>
          <cell r="M990">
            <v>62.17</v>
          </cell>
          <cell r="O990">
            <v>2.15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ROBSON PAULO DA SILVA</v>
          </cell>
          <cell r="F991" t="str">
            <v>2 - Outros Profissionais da Saúde</v>
          </cell>
          <cell r="G991" t="str">
            <v>3222-05</v>
          </cell>
          <cell r="H991" t="str">
            <v>07/2024</v>
          </cell>
          <cell r="I991">
            <v>0</v>
          </cell>
          <cell r="J991">
            <v>294.62560000000002</v>
          </cell>
          <cell r="L991">
            <v>0</v>
          </cell>
          <cell r="M991">
            <v>0</v>
          </cell>
          <cell r="O991">
            <v>2.15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RODOLFO FERREIRA COZER</v>
          </cell>
          <cell r="F992" t="str">
            <v>1 - Médico</v>
          </cell>
          <cell r="G992" t="str">
            <v>2251-25</v>
          </cell>
          <cell r="H992" t="str">
            <v>07/2024</v>
          </cell>
          <cell r="I992">
            <v>0</v>
          </cell>
          <cell r="J992">
            <v>901.41200000000003</v>
          </cell>
          <cell r="L992">
            <v>0</v>
          </cell>
          <cell r="M992">
            <v>0</v>
          </cell>
          <cell r="O992">
            <v>2.15</v>
          </cell>
          <cell r="S992">
            <v>0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RODRIGO DO REGO BARROS ARAUJO</v>
          </cell>
          <cell r="F993" t="str">
            <v>1 - Médico</v>
          </cell>
          <cell r="G993" t="str">
            <v>2251-25</v>
          </cell>
          <cell r="H993" t="str">
            <v>07/2024</v>
          </cell>
          <cell r="I993">
            <v>0</v>
          </cell>
          <cell r="J993">
            <v>0</v>
          </cell>
          <cell r="K993">
            <v>18938.580000000002</v>
          </cell>
          <cell r="L993">
            <v>0</v>
          </cell>
          <cell r="M993">
            <v>0</v>
          </cell>
          <cell r="O993">
            <v>4.5199999999999996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RODRIGO JOSE DA SILVA</v>
          </cell>
          <cell r="F994" t="str">
            <v>3 - Administrativo</v>
          </cell>
          <cell r="G994" t="str">
            <v>5174-10</v>
          </cell>
          <cell r="H994" t="str">
            <v>07/2024</v>
          </cell>
          <cell r="I994">
            <v>0</v>
          </cell>
          <cell r="J994">
            <v>112.96</v>
          </cell>
          <cell r="L994">
            <v>63.72</v>
          </cell>
          <cell r="M994">
            <v>28.24</v>
          </cell>
          <cell r="O994">
            <v>2.15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RODRIGO RIOS PEREIRA</v>
          </cell>
          <cell r="F995" t="str">
            <v>2 - Outros Profissionais da Saúde</v>
          </cell>
          <cell r="G995" t="str">
            <v>2236-05</v>
          </cell>
          <cell r="H995" t="str">
            <v>07/2024</v>
          </cell>
          <cell r="I995">
            <v>0</v>
          </cell>
          <cell r="J995">
            <v>260.26159999999999</v>
          </cell>
          <cell r="L995">
            <v>0</v>
          </cell>
          <cell r="M995">
            <v>0</v>
          </cell>
          <cell r="O995">
            <v>2.15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ROGERIO JOSE DA SILVA</v>
          </cell>
          <cell r="F996" t="str">
            <v>2 - Outros Profissionais da Saúde</v>
          </cell>
          <cell r="G996" t="str">
            <v>3226-05</v>
          </cell>
          <cell r="H996" t="str">
            <v>07/2024</v>
          </cell>
          <cell r="I996">
            <v>0</v>
          </cell>
          <cell r="J996">
            <v>164.1</v>
          </cell>
          <cell r="L996">
            <v>0</v>
          </cell>
          <cell r="M996">
            <v>0</v>
          </cell>
          <cell r="O996">
            <v>4.5199999999999996</v>
          </cell>
          <cell r="S996">
            <v>84.72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ROMULO LUIZ DA SILVA</v>
          </cell>
          <cell r="F997" t="str">
            <v>3 - Administrativo</v>
          </cell>
          <cell r="G997" t="str">
            <v>5174-10</v>
          </cell>
          <cell r="H997" t="str">
            <v>07/2024</v>
          </cell>
          <cell r="I997">
            <v>0</v>
          </cell>
          <cell r="J997">
            <v>136.50880000000001</v>
          </cell>
          <cell r="L997">
            <v>0</v>
          </cell>
          <cell r="M997">
            <v>0</v>
          </cell>
          <cell r="O997">
            <v>2.15</v>
          </cell>
          <cell r="S997">
            <v>84.72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ROSA MARIA DA SILVA HERMOGENES</v>
          </cell>
          <cell r="F998" t="str">
            <v>3 - Administrativo</v>
          </cell>
          <cell r="G998" t="str">
            <v>4110-10</v>
          </cell>
          <cell r="H998" t="str">
            <v>07/2024</v>
          </cell>
          <cell r="I998">
            <v>0</v>
          </cell>
          <cell r="J998">
            <v>126.4808</v>
          </cell>
          <cell r="L998">
            <v>0</v>
          </cell>
          <cell r="M998">
            <v>0</v>
          </cell>
          <cell r="O998">
            <v>4.5199999999999996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ROSALIA CARVALHO DOS SANTOS</v>
          </cell>
          <cell r="F999" t="str">
            <v>2 - Outros Profissionais da Saúde</v>
          </cell>
          <cell r="G999" t="str">
            <v>2235-05</v>
          </cell>
          <cell r="H999" t="str">
            <v>07/2024</v>
          </cell>
          <cell r="I999">
            <v>0</v>
          </cell>
          <cell r="J999">
            <v>441.83839999999998</v>
          </cell>
          <cell r="L999">
            <v>0</v>
          </cell>
          <cell r="M999">
            <v>0</v>
          </cell>
          <cell r="O999">
            <v>2.15</v>
          </cell>
          <cell r="S999">
            <v>0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ROSANGELA LOPES FREIRE DIAS</v>
          </cell>
          <cell r="F1000" t="str">
            <v>2 - Outros Profissionais da Saúde</v>
          </cell>
          <cell r="G1000" t="str">
            <v>3222-05</v>
          </cell>
          <cell r="H1000" t="str">
            <v>07/2024</v>
          </cell>
          <cell r="I1000">
            <v>0</v>
          </cell>
          <cell r="J1000">
            <v>305.72719999999998</v>
          </cell>
          <cell r="L1000">
            <v>0</v>
          </cell>
          <cell r="M1000">
            <v>0</v>
          </cell>
          <cell r="O1000">
            <v>2.15</v>
          </cell>
          <cell r="R1000">
            <v>126.84</v>
          </cell>
          <cell r="S1000">
            <v>84.72</v>
          </cell>
          <cell r="U1000">
            <v>0</v>
          </cell>
        </row>
        <row r="1001">
          <cell r="C1001" t="str">
            <v>HOSPITAL MIGUEL ARRAES - CG. Nº 023/2022</v>
          </cell>
          <cell r="E1001" t="str">
            <v>ROSANGELA MARIA DA SILVA</v>
          </cell>
          <cell r="F1001" t="str">
            <v>2 - Outros Profissionais da Saúde</v>
          </cell>
          <cell r="G1001" t="str">
            <v>3222-05</v>
          </cell>
          <cell r="H1001" t="str">
            <v>07/2024</v>
          </cell>
          <cell r="I1001">
            <v>0</v>
          </cell>
          <cell r="J1001">
            <v>302.02640000000002</v>
          </cell>
          <cell r="L1001">
            <v>0</v>
          </cell>
          <cell r="M1001">
            <v>0</v>
          </cell>
          <cell r="O1001">
            <v>4.5199999999999996</v>
          </cell>
          <cell r="R1001">
            <v>126.84</v>
          </cell>
          <cell r="S1001">
            <v>84.72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ROSANIA MARIA OLIVEIRA NEVES</v>
          </cell>
          <cell r="F1002" t="str">
            <v>2 - Outros Profissionais da Saúde</v>
          </cell>
          <cell r="G1002" t="str">
            <v>3222-05</v>
          </cell>
          <cell r="H1002" t="str">
            <v>07/2024</v>
          </cell>
          <cell r="I1002">
            <v>0</v>
          </cell>
          <cell r="J1002">
            <v>307.67439999999999</v>
          </cell>
          <cell r="L1002">
            <v>63.72</v>
          </cell>
          <cell r="M1002">
            <v>28.24</v>
          </cell>
          <cell r="O1002">
            <v>4.5199999999999996</v>
          </cell>
          <cell r="R1002">
            <v>126.84</v>
          </cell>
          <cell r="S1002">
            <v>84.72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ROSEANE RODRIGUES DA SILVA NASCIMENTO</v>
          </cell>
          <cell r="F1003" t="str">
            <v>3 - Administrativo</v>
          </cell>
          <cell r="G1003" t="str">
            <v>4110-10</v>
          </cell>
          <cell r="H1003" t="str">
            <v>07/2024</v>
          </cell>
          <cell r="I1003">
            <v>0</v>
          </cell>
          <cell r="J1003">
            <v>122.8064</v>
          </cell>
          <cell r="L1003">
            <v>63.72</v>
          </cell>
          <cell r="M1003">
            <v>28.24</v>
          </cell>
          <cell r="O1003">
            <v>2.15</v>
          </cell>
          <cell r="R1003">
            <v>126.84</v>
          </cell>
          <cell r="S1003">
            <v>84.72</v>
          </cell>
          <cell r="U1003">
            <v>80.95</v>
          </cell>
          <cell r="X1003" t="str">
            <v>AUXÍLIO CRECHE</v>
          </cell>
        </row>
        <row r="1004">
          <cell r="C1004" t="str">
            <v>HOSPITAL MIGUEL ARRAES - CG. Nº 023/2022</v>
          </cell>
          <cell r="E1004" t="str">
            <v>ROSELLE RIBEIRO DE SENA</v>
          </cell>
          <cell r="F1004" t="str">
            <v>2 - Outros Profissionais da Saúde</v>
          </cell>
          <cell r="G1004" t="str">
            <v>3222-05</v>
          </cell>
          <cell r="H1004" t="str">
            <v>07/2024</v>
          </cell>
          <cell r="I1004">
            <v>0</v>
          </cell>
          <cell r="J1004">
            <v>352.13920000000002</v>
          </cell>
          <cell r="L1004">
            <v>0</v>
          </cell>
          <cell r="M1004">
            <v>0</v>
          </cell>
          <cell r="O1004">
            <v>2.15</v>
          </cell>
          <cell r="R1004">
            <v>126.84</v>
          </cell>
          <cell r="S1004">
            <v>84.72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ROSEMERY FERREIRA DEMETRIO</v>
          </cell>
          <cell r="F1005" t="str">
            <v>2 - Outros Profissionais da Saúde</v>
          </cell>
          <cell r="G1005" t="str">
            <v>3222-05</v>
          </cell>
          <cell r="H1005" t="str">
            <v>07/2024</v>
          </cell>
          <cell r="I1005">
            <v>0</v>
          </cell>
          <cell r="J1005">
            <v>316.03919999999999</v>
          </cell>
          <cell r="L1005">
            <v>0</v>
          </cell>
          <cell r="M1005">
            <v>0</v>
          </cell>
          <cell r="O1005">
            <v>2.15</v>
          </cell>
          <cell r="S1005">
            <v>0</v>
          </cell>
          <cell r="U1005">
            <v>62.47</v>
          </cell>
          <cell r="X1005" t="str">
            <v>AUXÍLIO CRECHE</v>
          </cell>
        </row>
        <row r="1006">
          <cell r="C1006" t="str">
            <v>HOSPITAL MIGUEL ARRAES - CG. Nº 023/2022</v>
          </cell>
          <cell r="E1006" t="str">
            <v>ROSENAIDE IRENE DE LIMA BENICIO</v>
          </cell>
          <cell r="F1006" t="str">
            <v>2 - Outros Profissionais da Saúde</v>
          </cell>
          <cell r="G1006" t="str">
            <v>3222-05</v>
          </cell>
          <cell r="H1006" t="str">
            <v>07/2024</v>
          </cell>
          <cell r="I1006">
            <v>0</v>
          </cell>
          <cell r="J1006">
            <v>284.77440000000001</v>
          </cell>
          <cell r="L1006">
            <v>0</v>
          </cell>
          <cell r="M1006">
            <v>0</v>
          </cell>
          <cell r="O1006">
            <v>2.15</v>
          </cell>
          <cell r="R1006">
            <v>110.44</v>
          </cell>
          <cell r="S1006">
            <v>84.72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ROSERLANDE DO NASCIMENTO SILVA</v>
          </cell>
          <cell r="F1007" t="str">
            <v>2 - Outros Profissionais da Saúde</v>
          </cell>
          <cell r="G1007" t="str">
            <v>3222-05</v>
          </cell>
          <cell r="H1007" t="str">
            <v>07/2024</v>
          </cell>
          <cell r="I1007">
            <v>0</v>
          </cell>
          <cell r="J1007">
            <v>301.5104</v>
          </cell>
          <cell r="L1007">
            <v>0</v>
          </cell>
          <cell r="M1007">
            <v>0</v>
          </cell>
          <cell r="O1007">
            <v>2.15</v>
          </cell>
          <cell r="R1007">
            <v>249.84</v>
          </cell>
          <cell r="S1007">
            <v>84.72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ROSIANE DE OLIVEIRA FERREIRA</v>
          </cell>
          <cell r="F1008" t="str">
            <v>2 - Outros Profissionais da Saúde</v>
          </cell>
          <cell r="G1008" t="str">
            <v>3222-05</v>
          </cell>
          <cell r="H1008" t="str">
            <v>07/2024</v>
          </cell>
          <cell r="I1008">
            <v>0</v>
          </cell>
          <cell r="J1008">
            <v>322.52480000000003</v>
          </cell>
          <cell r="L1008">
            <v>0</v>
          </cell>
          <cell r="M1008">
            <v>0</v>
          </cell>
          <cell r="O1008">
            <v>2.15</v>
          </cell>
          <cell r="S1008">
            <v>84.72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ROSIANE SEVERINA DOS SANTOS</v>
          </cell>
          <cell r="F1009" t="str">
            <v>2 - Outros Profissionais da Saúde</v>
          </cell>
          <cell r="G1009" t="str">
            <v>5211-30</v>
          </cell>
          <cell r="H1009" t="str">
            <v>07/2024</v>
          </cell>
          <cell r="I1009">
            <v>0</v>
          </cell>
          <cell r="J1009">
            <v>170.22319999999999</v>
          </cell>
          <cell r="L1009">
            <v>63.72</v>
          </cell>
          <cell r="M1009">
            <v>31.14</v>
          </cell>
          <cell r="O1009">
            <v>2.15</v>
          </cell>
          <cell r="R1009">
            <v>126.84</v>
          </cell>
          <cell r="S1009">
            <v>71.62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ROSIMERE MARIA DE LIMA</v>
          </cell>
          <cell r="F1010" t="str">
            <v>2 - Outros Profissionais da Saúde</v>
          </cell>
          <cell r="G1010" t="str">
            <v>3222-05</v>
          </cell>
          <cell r="H1010" t="str">
            <v>07/2024</v>
          </cell>
          <cell r="I1010">
            <v>0</v>
          </cell>
          <cell r="J1010">
            <v>293.69760000000002</v>
          </cell>
          <cell r="L1010">
            <v>63.72</v>
          </cell>
          <cell r="M1010">
            <v>28.24</v>
          </cell>
          <cell r="O1010">
            <v>2.15</v>
          </cell>
          <cell r="S1010">
            <v>82.74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ROSIMERE VICENTE CEZAR DE ALBUQUERQUE</v>
          </cell>
          <cell r="F1011" t="str">
            <v>3 - Administrativo</v>
          </cell>
          <cell r="G1011" t="str">
            <v>5134-30</v>
          </cell>
          <cell r="H1011" t="str">
            <v>07/2024</v>
          </cell>
          <cell r="I1011">
            <v>0</v>
          </cell>
          <cell r="J1011">
            <v>68.908799999999999</v>
          </cell>
          <cell r="L1011">
            <v>0</v>
          </cell>
          <cell r="M1011">
            <v>0</v>
          </cell>
          <cell r="O1011">
            <v>2.15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ROSINEIDE OLIVEIRA PEREIRA MATOS</v>
          </cell>
          <cell r="F1012" t="str">
            <v>2 - Outros Profissionais da Saúde</v>
          </cell>
          <cell r="G1012" t="str">
            <v>3222-05</v>
          </cell>
          <cell r="H1012" t="str">
            <v>07/2024</v>
          </cell>
          <cell r="I1012">
            <v>0</v>
          </cell>
          <cell r="J1012">
            <v>295.59519999999998</v>
          </cell>
          <cell r="L1012">
            <v>0</v>
          </cell>
          <cell r="M1012">
            <v>0</v>
          </cell>
          <cell r="O1012">
            <v>4.5199999999999996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ROSSANA OLIVEIRA CAVALCANTE</v>
          </cell>
          <cell r="F1013" t="str">
            <v>2 - Outros Profissionais da Saúde</v>
          </cell>
          <cell r="G1013" t="str">
            <v>3222-05</v>
          </cell>
          <cell r="H1013" t="str">
            <v>07/2024</v>
          </cell>
          <cell r="I1013">
            <v>0</v>
          </cell>
          <cell r="J1013">
            <v>279.45679999999999</v>
          </cell>
          <cell r="L1013">
            <v>63.72</v>
          </cell>
          <cell r="M1013">
            <v>28.24</v>
          </cell>
          <cell r="O1013">
            <v>2.15</v>
          </cell>
          <cell r="R1013">
            <v>192.44</v>
          </cell>
          <cell r="S1013">
            <v>0</v>
          </cell>
          <cell r="U1013">
            <v>0</v>
          </cell>
        </row>
        <row r="1014">
          <cell r="C1014" t="str">
            <v>HOSPITAL MIGUEL ARRAES - CG. Nº 023/2022</v>
          </cell>
          <cell r="E1014" t="str">
            <v>ROZANA DE LIMA</v>
          </cell>
          <cell r="F1014" t="str">
            <v>3 - Administrativo</v>
          </cell>
          <cell r="G1014" t="str">
            <v>1421-15</v>
          </cell>
          <cell r="H1014" t="str">
            <v>07/2024</v>
          </cell>
          <cell r="I1014">
            <v>0</v>
          </cell>
          <cell r="J1014">
            <v>592.88400000000001</v>
          </cell>
          <cell r="L1014">
            <v>0</v>
          </cell>
          <cell r="M1014">
            <v>0</v>
          </cell>
          <cell r="O1014">
            <v>2.15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RUBENS MENDES MIRANDA</v>
          </cell>
          <cell r="F1015" t="str">
            <v>3 - Administrativo</v>
          </cell>
          <cell r="G1015" t="str">
            <v>3172-10</v>
          </cell>
          <cell r="H1015" t="str">
            <v>07/2024</v>
          </cell>
          <cell r="I1015">
            <v>0</v>
          </cell>
          <cell r="J1015">
            <v>196.97919999999999</v>
          </cell>
          <cell r="L1015">
            <v>0</v>
          </cell>
          <cell r="M1015">
            <v>0</v>
          </cell>
          <cell r="O1015">
            <v>2.15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RUBIANNE LIMA DE SOUZA</v>
          </cell>
          <cell r="F1016" t="str">
            <v>2 - Outros Profissionais da Saúde</v>
          </cell>
          <cell r="G1016" t="str">
            <v>2235-05</v>
          </cell>
          <cell r="H1016" t="str">
            <v>07/2024</v>
          </cell>
          <cell r="I1016">
            <v>0</v>
          </cell>
          <cell r="J1016">
            <v>559.18880000000001</v>
          </cell>
          <cell r="L1016">
            <v>63.72</v>
          </cell>
          <cell r="M1016">
            <v>3.59</v>
          </cell>
          <cell r="O1016">
            <v>2.15</v>
          </cell>
          <cell r="S1016">
            <v>0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RUTH ARRUDA FERREIRA</v>
          </cell>
          <cell r="F1017" t="str">
            <v>2 - Outros Profissionais da Saúde</v>
          </cell>
          <cell r="G1017" t="str">
            <v>3222-05</v>
          </cell>
          <cell r="H1017" t="str">
            <v>07/2024</v>
          </cell>
          <cell r="I1017">
            <v>0</v>
          </cell>
          <cell r="J1017">
            <v>322.45679999999999</v>
          </cell>
          <cell r="L1017">
            <v>63.72</v>
          </cell>
          <cell r="M1017">
            <v>28.24</v>
          </cell>
          <cell r="O1017">
            <v>4.5199999999999996</v>
          </cell>
          <cell r="S1017">
            <v>0</v>
          </cell>
          <cell r="U1017">
            <v>0</v>
          </cell>
        </row>
        <row r="1018">
          <cell r="C1018" t="str">
            <v>HOSPITAL MIGUEL ARRAES - CG. Nº 023/2022</v>
          </cell>
          <cell r="E1018" t="str">
            <v>SABRINA MAYARA DE ANDRADE LIMA</v>
          </cell>
          <cell r="F1018" t="str">
            <v>2 - Outros Profissionais da Saúde</v>
          </cell>
          <cell r="G1018" t="str">
            <v>3222-05</v>
          </cell>
          <cell r="H1018" t="str">
            <v>07/2024</v>
          </cell>
          <cell r="I1018">
            <v>0</v>
          </cell>
          <cell r="J1018">
            <v>284.2792</v>
          </cell>
          <cell r="L1018">
            <v>63.72</v>
          </cell>
          <cell r="M1018">
            <v>28.24</v>
          </cell>
          <cell r="O1018">
            <v>2.15</v>
          </cell>
          <cell r="R1018">
            <v>135.04</v>
          </cell>
          <cell r="S1018">
            <v>79.64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SAMILE DOS SANTOS BARROS</v>
          </cell>
          <cell r="F1019" t="str">
            <v>2 - Outros Profissionais da Saúde</v>
          </cell>
          <cell r="G1019" t="str">
            <v>2236-05</v>
          </cell>
          <cell r="H1019" t="str">
            <v>07/2024</v>
          </cell>
          <cell r="I1019">
            <v>0</v>
          </cell>
          <cell r="J1019">
            <v>425.07839999999999</v>
          </cell>
          <cell r="L1019">
            <v>63.72</v>
          </cell>
          <cell r="M1019">
            <v>3.68</v>
          </cell>
          <cell r="O1019">
            <v>2.15</v>
          </cell>
          <cell r="S1019">
            <v>0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SAMUEL JORGE DA HORA</v>
          </cell>
          <cell r="F1020" t="str">
            <v>3 - Administrativo</v>
          </cell>
          <cell r="G1020" t="str">
            <v>7711-05</v>
          </cell>
          <cell r="H1020" t="str">
            <v>07/2024</v>
          </cell>
          <cell r="I1020">
            <v>0</v>
          </cell>
          <cell r="J1020">
            <v>144.8528</v>
          </cell>
          <cell r="L1020">
            <v>0</v>
          </cell>
          <cell r="M1020">
            <v>0</v>
          </cell>
          <cell r="O1020">
            <v>2.15</v>
          </cell>
          <cell r="S1020">
            <v>96.51</v>
          </cell>
          <cell r="U1020">
            <v>0</v>
          </cell>
        </row>
        <row r="1021">
          <cell r="C1021" t="str">
            <v>HOSPITAL MIGUEL ARRAES - CG. Nº 023/2022</v>
          </cell>
          <cell r="E1021" t="str">
            <v>SANDRA ALVES DE ASSIS</v>
          </cell>
          <cell r="F1021" t="str">
            <v>2 - Outros Profissionais da Saúde</v>
          </cell>
          <cell r="G1021" t="str">
            <v>2235-05</v>
          </cell>
          <cell r="H1021" t="str">
            <v>07/2024</v>
          </cell>
          <cell r="I1021">
            <v>0</v>
          </cell>
          <cell r="J1021">
            <v>494.02800000000002</v>
          </cell>
          <cell r="L1021">
            <v>63.72</v>
          </cell>
          <cell r="M1021">
            <v>3.59</v>
          </cell>
          <cell r="O1021">
            <v>17.2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SANDRA FELIPE SANTOS GOMES</v>
          </cell>
          <cell r="F1022" t="str">
            <v>3 - Administrativo</v>
          </cell>
          <cell r="G1022" t="str">
            <v>5134-30</v>
          </cell>
          <cell r="H1022" t="str">
            <v>07/2024</v>
          </cell>
          <cell r="I1022">
            <v>0</v>
          </cell>
          <cell r="J1022">
            <v>135.55199999999999</v>
          </cell>
          <cell r="L1022">
            <v>0</v>
          </cell>
          <cell r="M1022">
            <v>0</v>
          </cell>
          <cell r="O1022">
            <v>17.2</v>
          </cell>
          <cell r="R1022">
            <v>192.45</v>
          </cell>
          <cell r="S1022">
            <v>84.72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SANDRA KARLA DE CASTRO</v>
          </cell>
          <cell r="F1023" t="str">
            <v>2 - Outros Profissionais da Saúde</v>
          </cell>
          <cell r="G1023" t="str">
            <v>3222-05</v>
          </cell>
          <cell r="H1023" t="str">
            <v>07/2024</v>
          </cell>
          <cell r="I1023">
            <v>0</v>
          </cell>
          <cell r="J1023">
            <v>273.47840000000002</v>
          </cell>
          <cell r="L1023">
            <v>0</v>
          </cell>
          <cell r="M1023">
            <v>0</v>
          </cell>
          <cell r="O1023">
            <v>2.15</v>
          </cell>
          <cell r="R1023">
            <v>135.04999999999998</v>
          </cell>
          <cell r="S1023">
            <v>73.42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SANDRA LINS SOUZA DE MORAIS E SILVA</v>
          </cell>
          <cell r="F1024" t="str">
            <v>3 - Administrativo</v>
          </cell>
          <cell r="G1024" t="str">
            <v>1422-05</v>
          </cell>
          <cell r="H1024" t="str">
            <v>07/2024</v>
          </cell>
          <cell r="I1024">
            <v>0</v>
          </cell>
          <cell r="J1024">
            <v>592.88400000000001</v>
          </cell>
          <cell r="L1024">
            <v>0</v>
          </cell>
          <cell r="M1024">
            <v>0</v>
          </cell>
          <cell r="O1024">
            <v>4.5199999999999996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SANDRA LUCIA DA SILVA</v>
          </cell>
          <cell r="F1025" t="str">
            <v>2 - Outros Profissionais da Saúde</v>
          </cell>
          <cell r="G1025" t="str">
            <v>3222-05</v>
          </cell>
          <cell r="H1025" t="str">
            <v>07/2024</v>
          </cell>
          <cell r="I1025">
            <v>0</v>
          </cell>
          <cell r="J1025">
            <v>137.9264</v>
          </cell>
          <cell r="L1025">
            <v>0</v>
          </cell>
          <cell r="M1025">
            <v>0</v>
          </cell>
          <cell r="O1025">
            <v>2.15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SANDRA LUCIA JANUARIO DA SILVA</v>
          </cell>
          <cell r="F1026" t="str">
            <v>2 - Outros Profissionais da Saúde</v>
          </cell>
          <cell r="G1026" t="str">
            <v>3222-05</v>
          </cell>
          <cell r="H1026" t="str">
            <v>07/2024</v>
          </cell>
          <cell r="I1026">
            <v>0</v>
          </cell>
          <cell r="J1026">
            <v>290.03840000000002</v>
          </cell>
          <cell r="L1026">
            <v>63.72</v>
          </cell>
          <cell r="M1026">
            <v>28.24</v>
          </cell>
          <cell r="O1026">
            <v>2.15</v>
          </cell>
          <cell r="R1026">
            <v>126.85</v>
          </cell>
          <cell r="S1026">
            <v>82.6</v>
          </cell>
          <cell r="U1026">
            <v>67.099999999999994</v>
          </cell>
          <cell r="X1026" t="str">
            <v>AUXÍLIO CRECHE</v>
          </cell>
        </row>
        <row r="1027">
          <cell r="C1027" t="str">
            <v>HOSPITAL MIGUEL ARRAES - CG. Nº 023/2022</v>
          </cell>
          <cell r="E1027" t="str">
            <v>SANDRA MARIA DE SOUZA</v>
          </cell>
          <cell r="F1027" t="str">
            <v>2 - Outros Profissionais da Saúde</v>
          </cell>
          <cell r="G1027" t="str">
            <v>3222-05</v>
          </cell>
          <cell r="H1027" t="str">
            <v>07/2024</v>
          </cell>
          <cell r="I1027">
            <v>0</v>
          </cell>
          <cell r="J1027">
            <v>290.04640000000001</v>
          </cell>
          <cell r="L1027">
            <v>63.72</v>
          </cell>
          <cell r="M1027">
            <v>28.24</v>
          </cell>
          <cell r="O1027">
            <v>2.15</v>
          </cell>
          <cell r="R1027">
            <v>188.35</v>
          </cell>
          <cell r="S1027">
            <v>82.6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SANDRA MARIA MARTINS PEREIRA ADELINO</v>
          </cell>
          <cell r="F1028" t="str">
            <v>2 - Outros Profissionais da Saúde</v>
          </cell>
          <cell r="G1028" t="str">
            <v>3222-05</v>
          </cell>
          <cell r="H1028" t="str">
            <v>07/2024</v>
          </cell>
          <cell r="I1028">
            <v>0</v>
          </cell>
          <cell r="J1028">
            <v>283.78399999999999</v>
          </cell>
          <cell r="L1028">
            <v>63.72</v>
          </cell>
          <cell r="M1028">
            <v>28.24</v>
          </cell>
          <cell r="O1028">
            <v>4.5199999999999996</v>
          </cell>
          <cell r="S1028">
            <v>82.74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SANDRO CARLOS DE SOUZA</v>
          </cell>
          <cell r="F1029" t="str">
            <v>2 - Outros Profissionais da Saúde</v>
          </cell>
          <cell r="G1029" t="str">
            <v>3241-15</v>
          </cell>
          <cell r="H1029" t="str">
            <v>07/2024</v>
          </cell>
          <cell r="I1029">
            <v>0</v>
          </cell>
          <cell r="J1029">
            <v>291.05439999999999</v>
          </cell>
          <cell r="L1029">
            <v>63.72</v>
          </cell>
          <cell r="M1029">
            <v>14.46</v>
          </cell>
          <cell r="O1029">
            <v>2.15</v>
          </cell>
          <cell r="R1029">
            <v>85.85</v>
          </cell>
          <cell r="S1029">
            <v>75.27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SANDRO ROGERIO DE OLIVEIRA JUNIOR</v>
          </cell>
          <cell r="F1030" t="str">
            <v>2 - Outros Profissionais da Saúde</v>
          </cell>
          <cell r="G1030" t="str">
            <v>3222-05</v>
          </cell>
          <cell r="H1030" t="str">
            <v>07/2024</v>
          </cell>
          <cell r="I1030">
            <v>0</v>
          </cell>
          <cell r="J1030">
            <v>307.3664</v>
          </cell>
          <cell r="L1030">
            <v>63.72</v>
          </cell>
          <cell r="M1030">
            <v>28.24</v>
          </cell>
          <cell r="O1030">
            <v>2.15</v>
          </cell>
          <cell r="R1030">
            <v>135.04999999999998</v>
          </cell>
          <cell r="S1030">
            <v>84.72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SANDY PEREIRA BRUNO</v>
          </cell>
          <cell r="F1031" t="str">
            <v>2 - Outros Profissionais da Saúde</v>
          </cell>
          <cell r="G1031" t="str">
            <v>2235-05</v>
          </cell>
          <cell r="H1031" t="str">
            <v>07/2024</v>
          </cell>
          <cell r="I1031">
            <v>0</v>
          </cell>
          <cell r="J1031">
            <v>463.892</v>
          </cell>
          <cell r="L1031">
            <v>63.72</v>
          </cell>
          <cell r="M1031">
            <v>3.59</v>
          </cell>
          <cell r="O1031">
            <v>2.15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SARA BEATRIZ ALVES DE SANTANA</v>
          </cell>
          <cell r="F1032" t="str">
            <v>1 - Médico</v>
          </cell>
          <cell r="G1032" t="str">
            <v>2251-25</v>
          </cell>
          <cell r="H1032" t="str">
            <v>07/2024</v>
          </cell>
          <cell r="I1032">
            <v>0</v>
          </cell>
          <cell r="J1032">
            <v>465.47120000000001</v>
          </cell>
          <cell r="L1032">
            <v>0</v>
          </cell>
          <cell r="M1032">
            <v>0</v>
          </cell>
          <cell r="O1032">
            <v>2.15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SARA VICENTE DE SANTANA SILVA</v>
          </cell>
          <cell r="F1033" t="str">
            <v>3 - Administrativo</v>
          </cell>
          <cell r="G1033" t="str">
            <v>5142-25</v>
          </cell>
          <cell r="H1033" t="str">
            <v>07/2024</v>
          </cell>
          <cell r="I1033">
            <v>0</v>
          </cell>
          <cell r="J1033">
            <v>115.8976</v>
          </cell>
          <cell r="L1033">
            <v>0</v>
          </cell>
          <cell r="M1033">
            <v>0</v>
          </cell>
          <cell r="O1033">
            <v>2.15</v>
          </cell>
          <cell r="R1033">
            <v>126.85</v>
          </cell>
          <cell r="S1033">
            <v>79.069999999999993</v>
          </cell>
          <cell r="U1033">
            <v>75.55</v>
          </cell>
          <cell r="X1033" t="str">
            <v>AUXÍLIO CRECHE</v>
          </cell>
        </row>
        <row r="1034">
          <cell r="C1034" t="str">
            <v>HOSPITAL MIGUEL ARRAES - CG. Nº 023/2022</v>
          </cell>
          <cell r="E1034" t="str">
            <v>SARA VITORIA PEREIRA DE OLIVEIRA</v>
          </cell>
          <cell r="F1034" t="str">
            <v>2 - Outros Profissionais da Saúde</v>
          </cell>
          <cell r="G1034" t="str">
            <v>3222-05</v>
          </cell>
          <cell r="H1034" t="str">
            <v>07/2024</v>
          </cell>
          <cell r="I1034">
            <v>0</v>
          </cell>
          <cell r="J1034">
            <v>330.9024</v>
          </cell>
          <cell r="L1034">
            <v>63.72</v>
          </cell>
          <cell r="M1034">
            <v>28.24</v>
          </cell>
          <cell r="O1034">
            <v>2.15</v>
          </cell>
          <cell r="R1034">
            <v>126.85</v>
          </cell>
          <cell r="S1034">
            <v>84.72</v>
          </cell>
          <cell r="U1034">
            <v>0</v>
          </cell>
        </row>
        <row r="1035">
          <cell r="C1035" t="str">
            <v>HOSPITAL MIGUEL ARRAES - CG. Nº 023/2022</v>
          </cell>
          <cell r="E1035" t="str">
            <v>SARAH RIBEIRO PESSOA</v>
          </cell>
          <cell r="F1035" t="str">
            <v>3 - Administrativo</v>
          </cell>
          <cell r="G1035" t="str">
            <v>5135-05</v>
          </cell>
          <cell r="H1035" t="str">
            <v>07/2024</v>
          </cell>
          <cell r="I1035">
            <v>0</v>
          </cell>
          <cell r="J1035">
            <v>144.39599999999999</v>
          </cell>
          <cell r="L1035">
            <v>0</v>
          </cell>
          <cell r="M1035">
            <v>0</v>
          </cell>
          <cell r="O1035">
            <v>2.15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SARAH SOUZA DANTAS</v>
          </cell>
          <cell r="F1036" t="str">
            <v>1 - Médico</v>
          </cell>
          <cell r="G1036" t="str">
            <v>2251-25</v>
          </cell>
          <cell r="H1036" t="str">
            <v>07/2024</v>
          </cell>
          <cell r="I1036">
            <v>0</v>
          </cell>
          <cell r="J1036">
            <v>564.16399999999999</v>
          </cell>
          <cell r="L1036">
            <v>0</v>
          </cell>
          <cell r="M1036">
            <v>0</v>
          </cell>
          <cell r="O1036">
            <v>2.15</v>
          </cell>
          <cell r="S1036">
            <v>0</v>
          </cell>
          <cell r="U1036">
            <v>0</v>
          </cell>
        </row>
        <row r="1037">
          <cell r="C1037" t="str">
            <v>HOSPITAL MIGUEL ARRAES - CG. Nº 023/2022</v>
          </cell>
          <cell r="E1037" t="str">
            <v>SAYMON LUCAS PEREIRA VIANA</v>
          </cell>
          <cell r="F1037" t="str">
            <v>3 - Administrativo</v>
          </cell>
          <cell r="G1037" t="str">
            <v>3172-10</v>
          </cell>
          <cell r="H1037" t="str">
            <v>07/2024</v>
          </cell>
          <cell r="I1037">
            <v>0</v>
          </cell>
          <cell r="J1037">
            <v>174.94</v>
          </cell>
          <cell r="L1037">
            <v>0</v>
          </cell>
          <cell r="M1037">
            <v>0</v>
          </cell>
          <cell r="O1037">
            <v>2.15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SEBASTIANA JOSEFA DE SANTANA</v>
          </cell>
          <cell r="F1038" t="str">
            <v>2 - Outros Profissionais da Saúde</v>
          </cell>
          <cell r="G1038" t="str">
            <v>3222-05</v>
          </cell>
          <cell r="H1038" t="str">
            <v>07/2024</v>
          </cell>
          <cell r="I1038">
            <v>0</v>
          </cell>
          <cell r="J1038">
            <v>374.67200000000003</v>
          </cell>
          <cell r="L1038">
            <v>63.72</v>
          </cell>
          <cell r="M1038">
            <v>28.24</v>
          </cell>
          <cell r="O1038">
            <v>2.15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SERGIO LUIS DA SILVA CALISTO</v>
          </cell>
          <cell r="F1039" t="str">
            <v>1 - Médico</v>
          </cell>
          <cell r="G1039" t="str">
            <v>2252-25</v>
          </cell>
          <cell r="H1039" t="str">
            <v>07/2024</v>
          </cell>
          <cell r="I1039">
            <v>0</v>
          </cell>
          <cell r="J1039">
            <v>416.77760000000001</v>
          </cell>
          <cell r="L1039">
            <v>0</v>
          </cell>
          <cell r="M1039">
            <v>0</v>
          </cell>
          <cell r="O1039">
            <v>2.15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SERGIO MURILO DA SILVA</v>
          </cell>
          <cell r="F1040" t="str">
            <v>2 - Outros Profissionais da Saúde</v>
          </cell>
          <cell r="G1040" t="str">
            <v>5151-10</v>
          </cell>
          <cell r="H1040" t="str">
            <v>07/2024</v>
          </cell>
          <cell r="I1040">
            <v>0</v>
          </cell>
          <cell r="J1040">
            <v>164.9648</v>
          </cell>
          <cell r="L1040">
            <v>63.72</v>
          </cell>
          <cell r="M1040">
            <v>28.24</v>
          </cell>
          <cell r="O1040">
            <v>2.15</v>
          </cell>
          <cell r="R1040">
            <v>135.04999999999998</v>
          </cell>
          <cell r="S1040">
            <v>84.72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SERGIO ROBERTO DE SOUZA MEIRELES</v>
          </cell>
          <cell r="F1041" t="str">
            <v>3 - Administrativo</v>
          </cell>
          <cell r="G1041" t="str">
            <v>5142-25</v>
          </cell>
          <cell r="H1041" t="str">
            <v>07/2024</v>
          </cell>
          <cell r="I1041">
            <v>0</v>
          </cell>
          <cell r="J1041">
            <v>140.892</v>
          </cell>
          <cell r="L1041">
            <v>0</v>
          </cell>
          <cell r="M1041">
            <v>0</v>
          </cell>
          <cell r="O1041">
            <v>2.15</v>
          </cell>
          <cell r="R1041">
            <v>126.85</v>
          </cell>
          <cell r="S1041">
            <v>84.72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SERVIO FIDNEY BRANDAO DE MENEZES CORREIA</v>
          </cell>
          <cell r="F1042" t="str">
            <v>1 - Médico</v>
          </cell>
          <cell r="G1042" t="str">
            <v>2252-25</v>
          </cell>
          <cell r="H1042" t="str">
            <v>07/2024</v>
          </cell>
          <cell r="I1042">
            <v>0</v>
          </cell>
          <cell r="J1042">
            <v>773.46399999999994</v>
          </cell>
          <cell r="L1042">
            <v>0</v>
          </cell>
          <cell r="M1042">
            <v>0</v>
          </cell>
          <cell r="O1042">
            <v>2.15</v>
          </cell>
          <cell r="S1042">
            <v>0</v>
          </cell>
          <cell r="U1042">
            <v>0</v>
          </cell>
        </row>
        <row r="1043">
          <cell r="C1043" t="str">
            <v>HOSPITAL MIGUEL ARRAES - CG. Nº 023/2022</v>
          </cell>
          <cell r="E1043" t="str">
            <v>SEVERINA ANUNCIADA DA SILVA VIEIRA</v>
          </cell>
          <cell r="F1043" t="str">
            <v>2 - Outros Profissionais da Saúde</v>
          </cell>
          <cell r="G1043" t="str">
            <v>3222-05</v>
          </cell>
          <cell r="H1043" t="str">
            <v>07/2024</v>
          </cell>
          <cell r="I1043">
            <v>0</v>
          </cell>
          <cell r="J1043">
            <v>313.32240000000002</v>
          </cell>
          <cell r="L1043">
            <v>0</v>
          </cell>
          <cell r="M1043">
            <v>0</v>
          </cell>
          <cell r="O1043">
            <v>4.3</v>
          </cell>
          <cell r="R1043">
            <v>110.44999999999999</v>
          </cell>
          <cell r="S1043">
            <v>84.72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SEVERINA BRAZ DOS SANTOS</v>
          </cell>
          <cell r="F1044" t="str">
            <v>2 - Outros Profissionais da Saúde</v>
          </cell>
          <cell r="G1044" t="str">
            <v>3222-05</v>
          </cell>
          <cell r="H1044" t="str">
            <v>07/2024</v>
          </cell>
          <cell r="I1044">
            <v>0</v>
          </cell>
          <cell r="J1044">
            <v>371.53519999999997</v>
          </cell>
          <cell r="L1044">
            <v>63.72</v>
          </cell>
          <cell r="M1044">
            <v>28.24</v>
          </cell>
          <cell r="O1044">
            <v>4.3</v>
          </cell>
          <cell r="R1044">
            <v>12.049999999999999</v>
          </cell>
          <cell r="S1044">
            <v>0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SEVERINO ZEFERINO DE SOUZA FILHO</v>
          </cell>
          <cell r="F1045" t="str">
            <v>3 - Administrativo</v>
          </cell>
          <cell r="G1045" t="str">
            <v>9511-05</v>
          </cell>
          <cell r="H1045" t="str">
            <v>07/2024</v>
          </cell>
          <cell r="I1045">
            <v>0</v>
          </cell>
          <cell r="J1045">
            <v>200.02</v>
          </cell>
          <cell r="L1045">
            <v>0</v>
          </cell>
          <cell r="M1045">
            <v>0</v>
          </cell>
          <cell r="O1045">
            <v>6.67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SHEILA BRAGA DA SILVA</v>
          </cell>
          <cell r="F1046" t="str">
            <v>2 - Outros Profissionais da Saúde</v>
          </cell>
          <cell r="G1046" t="str">
            <v>3242-05</v>
          </cell>
          <cell r="H1046" t="str">
            <v>07/2024</v>
          </cell>
          <cell r="I1046">
            <v>0</v>
          </cell>
          <cell r="J1046">
            <v>233.32560000000001</v>
          </cell>
          <cell r="L1046">
            <v>63.72</v>
          </cell>
          <cell r="M1046">
            <v>30</v>
          </cell>
          <cell r="O1046">
            <v>4.3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SHEILA DE FREITAS SILVA</v>
          </cell>
          <cell r="F1047" t="str">
            <v>2 - Outros Profissionais da Saúde</v>
          </cell>
          <cell r="G1047" t="str">
            <v>3222-05</v>
          </cell>
          <cell r="H1047" t="str">
            <v>07/2024</v>
          </cell>
          <cell r="I1047">
            <v>0</v>
          </cell>
          <cell r="J1047">
            <v>293.89600000000002</v>
          </cell>
          <cell r="L1047">
            <v>0</v>
          </cell>
          <cell r="M1047">
            <v>0</v>
          </cell>
          <cell r="O1047">
            <v>4.3</v>
          </cell>
          <cell r="S1047">
            <v>0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SHEILA GOMES DA SILVA</v>
          </cell>
          <cell r="F1048" t="str">
            <v>2 - Outros Profissionais da Saúde</v>
          </cell>
          <cell r="G1048" t="str">
            <v>5211-30</v>
          </cell>
          <cell r="H1048" t="str">
            <v>07/2024</v>
          </cell>
          <cell r="I1048">
            <v>0</v>
          </cell>
          <cell r="J1048">
            <v>136.78800000000001</v>
          </cell>
          <cell r="L1048">
            <v>0</v>
          </cell>
          <cell r="M1048">
            <v>0</v>
          </cell>
          <cell r="O1048">
            <v>4.3</v>
          </cell>
          <cell r="R1048">
            <v>135.04999999999998</v>
          </cell>
          <cell r="S1048">
            <v>93.42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SHEILA PATRICIA BARBOSA DA SILVA OLIVEIRA</v>
          </cell>
          <cell r="F1049" t="str">
            <v>2 - Outros Profissionais da Saúde</v>
          </cell>
          <cell r="G1049" t="str">
            <v>5211-30</v>
          </cell>
          <cell r="H1049" t="str">
            <v>07/2024</v>
          </cell>
          <cell r="I1049">
            <v>0</v>
          </cell>
          <cell r="J1049">
            <v>137.0488</v>
          </cell>
          <cell r="L1049">
            <v>63.72</v>
          </cell>
          <cell r="M1049">
            <v>31.14</v>
          </cell>
          <cell r="O1049">
            <v>4.3</v>
          </cell>
          <cell r="R1049">
            <v>192.45</v>
          </cell>
          <cell r="S1049">
            <v>82.21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SHELDA GABRIELLE GONCALVES DO NASCIMENTO</v>
          </cell>
          <cell r="F1050" t="str">
            <v>2 - Outros Profissionais da Saúde</v>
          </cell>
          <cell r="G1050" t="str">
            <v>5152-05</v>
          </cell>
          <cell r="H1050" t="str">
            <v>07/2024</v>
          </cell>
          <cell r="I1050">
            <v>0</v>
          </cell>
          <cell r="J1050">
            <v>130.3048</v>
          </cell>
          <cell r="L1050">
            <v>0</v>
          </cell>
          <cell r="M1050">
            <v>0</v>
          </cell>
          <cell r="O1050">
            <v>4.3</v>
          </cell>
          <cell r="R1050">
            <v>176.04999999999998</v>
          </cell>
          <cell r="S1050">
            <v>81.95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SHELDON THIAGO OLIVEIRA DA HORA</v>
          </cell>
          <cell r="F1051" t="str">
            <v>3 - Administrativo</v>
          </cell>
          <cell r="G1051" t="str">
            <v>1421-05</v>
          </cell>
          <cell r="H1051" t="str">
            <v>07/2024</v>
          </cell>
          <cell r="I1051">
            <v>0</v>
          </cell>
          <cell r="J1051">
            <v>530.11360000000002</v>
          </cell>
          <cell r="L1051">
            <v>0</v>
          </cell>
          <cell r="M1051">
            <v>0</v>
          </cell>
          <cell r="O1051">
            <v>4.3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SHEYLANE ALEXANDRE DE SOUZA BRANDAO</v>
          </cell>
          <cell r="F1052" t="str">
            <v>3 - Administrativo</v>
          </cell>
          <cell r="G1052" t="str">
            <v>5174-10</v>
          </cell>
          <cell r="H1052" t="str">
            <v>07/2024</v>
          </cell>
          <cell r="I1052">
            <v>0</v>
          </cell>
          <cell r="J1052">
            <v>155.4632</v>
          </cell>
          <cell r="L1052">
            <v>63.72</v>
          </cell>
          <cell r="M1052">
            <v>28.24</v>
          </cell>
          <cell r="O1052">
            <v>4.3</v>
          </cell>
          <cell r="R1052">
            <v>126.85</v>
          </cell>
          <cell r="S1052">
            <v>62.13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SHIRLEY KELLY DOS SANTOS SIMOES</v>
          </cell>
          <cell r="F1053" t="str">
            <v>2 - Outros Profissionais da Saúde</v>
          </cell>
          <cell r="G1053" t="str">
            <v>2237-10</v>
          </cell>
          <cell r="H1053" t="str">
            <v>07/2024</v>
          </cell>
          <cell r="I1053">
            <v>0</v>
          </cell>
          <cell r="J1053">
            <v>330.63600000000002</v>
          </cell>
          <cell r="L1053">
            <v>0</v>
          </cell>
          <cell r="M1053">
            <v>0</v>
          </cell>
          <cell r="O1053">
            <v>4.3</v>
          </cell>
          <cell r="S1053">
            <v>0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SHIVA DEVA DA CUNHA SARMENTO</v>
          </cell>
          <cell r="F1054" t="str">
            <v>2 - Outros Profissionais da Saúde</v>
          </cell>
          <cell r="G1054" t="str">
            <v>2516-05</v>
          </cell>
          <cell r="H1054" t="str">
            <v>07/2024</v>
          </cell>
          <cell r="I1054">
            <v>0</v>
          </cell>
          <cell r="J1054">
            <v>241.0592</v>
          </cell>
          <cell r="L1054">
            <v>63.72</v>
          </cell>
          <cell r="M1054">
            <v>77.92</v>
          </cell>
          <cell r="O1054">
            <v>4.3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SILVANA RODRIGUES DA SILVA</v>
          </cell>
          <cell r="F1055" t="str">
            <v>3 - Administrativo</v>
          </cell>
          <cell r="G1055" t="str">
            <v>5134-30</v>
          </cell>
          <cell r="H1055" t="str">
            <v>07/2024</v>
          </cell>
          <cell r="I1055">
            <v>0</v>
          </cell>
          <cell r="J1055">
            <v>135.8536</v>
          </cell>
          <cell r="L1055">
            <v>0</v>
          </cell>
          <cell r="M1055">
            <v>0</v>
          </cell>
          <cell r="O1055">
            <v>4.3</v>
          </cell>
          <cell r="R1055">
            <v>135.04999999999998</v>
          </cell>
          <cell r="S1055">
            <v>68.91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SILVANIA DOS SANTOS BARBOSA</v>
          </cell>
          <cell r="F1056" t="str">
            <v>2 - Outros Profissionais da Saúde</v>
          </cell>
          <cell r="G1056" t="str">
            <v>3222-05</v>
          </cell>
          <cell r="H1056" t="str">
            <v>07/2024</v>
          </cell>
          <cell r="I1056">
            <v>0</v>
          </cell>
          <cell r="J1056">
            <v>293.84960000000001</v>
          </cell>
          <cell r="L1056">
            <v>0</v>
          </cell>
          <cell r="M1056">
            <v>0</v>
          </cell>
          <cell r="O1056">
            <v>4.3</v>
          </cell>
          <cell r="R1056">
            <v>126.85</v>
          </cell>
          <cell r="S1056">
            <v>84.72</v>
          </cell>
          <cell r="U1056">
            <v>69.41</v>
          </cell>
          <cell r="X1056" t="str">
            <v>AUXÍLIO CRECHE</v>
          </cell>
        </row>
        <row r="1057">
          <cell r="C1057" t="str">
            <v>HOSPITAL MIGUEL ARRAES - CG. Nº 023/2022</v>
          </cell>
          <cell r="E1057" t="str">
            <v>SILVANIA FERREIRA MARQUES</v>
          </cell>
          <cell r="F1057" t="str">
            <v>2 - Outros Profissionais da Saúde</v>
          </cell>
          <cell r="G1057" t="str">
            <v>3222-05</v>
          </cell>
          <cell r="H1057" t="str">
            <v>07/2024</v>
          </cell>
          <cell r="I1057">
            <v>0</v>
          </cell>
          <cell r="J1057">
            <v>296.07040000000001</v>
          </cell>
          <cell r="L1057">
            <v>63.72</v>
          </cell>
          <cell r="M1057">
            <v>28.24</v>
          </cell>
          <cell r="O1057">
            <v>19.349999999999998</v>
          </cell>
          <cell r="R1057">
            <v>126.85</v>
          </cell>
          <cell r="S1057">
            <v>84.72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SILVIA MARIA DE OLIVEIRA</v>
          </cell>
          <cell r="F1058" t="str">
            <v>2 - Outros Profissionais da Saúde</v>
          </cell>
          <cell r="G1058" t="str">
            <v>5152-05</v>
          </cell>
          <cell r="H1058" t="str">
            <v>07/2024</v>
          </cell>
          <cell r="I1058">
            <v>0</v>
          </cell>
          <cell r="J1058">
            <v>149.06559999999999</v>
          </cell>
          <cell r="L1058">
            <v>0</v>
          </cell>
          <cell r="M1058">
            <v>0</v>
          </cell>
          <cell r="O1058">
            <v>4.3</v>
          </cell>
          <cell r="R1058">
            <v>118.64999999999999</v>
          </cell>
          <cell r="S1058">
            <v>82.46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SILVIA RAFAELA CORDEIRO SOUZA DA PENHA</v>
          </cell>
          <cell r="F1059" t="str">
            <v>2 - Outros Profissionais da Saúde</v>
          </cell>
          <cell r="G1059" t="str">
            <v>5211-30</v>
          </cell>
          <cell r="H1059" t="str">
            <v>07/2024</v>
          </cell>
          <cell r="I1059">
            <v>0</v>
          </cell>
          <cell r="J1059">
            <v>146.64080000000001</v>
          </cell>
          <cell r="L1059">
            <v>63.72</v>
          </cell>
          <cell r="M1059">
            <v>31.14</v>
          </cell>
          <cell r="O1059">
            <v>4.3</v>
          </cell>
          <cell r="R1059">
            <v>126.85</v>
          </cell>
          <cell r="S1059">
            <v>93.42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SIMONE BARBOSA DE SOUZA</v>
          </cell>
          <cell r="F1060" t="str">
            <v>3 - Administrativo</v>
          </cell>
          <cell r="G1060" t="str">
            <v>5134-30</v>
          </cell>
          <cell r="H1060" t="str">
            <v>07/2024</v>
          </cell>
          <cell r="I1060">
            <v>0</v>
          </cell>
          <cell r="J1060">
            <v>197.34399999999999</v>
          </cell>
          <cell r="L1060">
            <v>0</v>
          </cell>
          <cell r="M1060">
            <v>0</v>
          </cell>
          <cell r="O1060">
            <v>9.0399999999999991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SIMONE FERREIRA DE BARROS MIRANDA</v>
          </cell>
          <cell r="F1061" t="str">
            <v>2 - Outros Profissionais da Saúde</v>
          </cell>
          <cell r="G1061" t="str">
            <v>3222-05</v>
          </cell>
          <cell r="H1061" t="str">
            <v>07/2024</v>
          </cell>
          <cell r="I1061">
            <v>0</v>
          </cell>
          <cell r="J1061">
            <v>294.53680000000003</v>
          </cell>
          <cell r="L1061">
            <v>63.72</v>
          </cell>
          <cell r="M1061">
            <v>28.24</v>
          </cell>
          <cell r="O1061">
            <v>34.4</v>
          </cell>
          <cell r="R1061">
            <v>135.04999999999998</v>
          </cell>
          <cell r="S1061">
            <v>84.72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SIMONE JOSETTE RODRIGUES PEDROSA</v>
          </cell>
          <cell r="F1062" t="str">
            <v>2 - Outros Profissionais da Saúde</v>
          </cell>
          <cell r="G1062" t="str">
            <v>3222-05</v>
          </cell>
          <cell r="H1062" t="str">
            <v>07/2024</v>
          </cell>
          <cell r="I1062">
            <v>0</v>
          </cell>
          <cell r="J1062">
            <v>350.97280000000001</v>
          </cell>
          <cell r="L1062">
            <v>63.72</v>
          </cell>
          <cell r="M1062">
            <v>28.24</v>
          </cell>
          <cell r="O1062">
            <v>2.15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SIMONE MARIA RIBEIRO</v>
          </cell>
          <cell r="F1063" t="str">
            <v>2 - Outros Profissionais da Saúde</v>
          </cell>
          <cell r="G1063" t="str">
            <v>3222-05</v>
          </cell>
          <cell r="H1063" t="str">
            <v>07/2024</v>
          </cell>
          <cell r="I1063">
            <v>0</v>
          </cell>
          <cell r="J1063">
            <v>242.012</v>
          </cell>
          <cell r="L1063">
            <v>0</v>
          </cell>
          <cell r="M1063">
            <v>0</v>
          </cell>
          <cell r="O1063">
            <v>2.15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SOLANGE MARIA NUNES GALVAO</v>
          </cell>
          <cell r="F1064" t="str">
            <v>2 - Outros Profissionais da Saúde</v>
          </cell>
          <cell r="G1064" t="str">
            <v>5211-30</v>
          </cell>
          <cell r="H1064" t="str">
            <v>07/2024</v>
          </cell>
          <cell r="I1064">
            <v>0</v>
          </cell>
          <cell r="J1064">
            <v>69.754400000000004</v>
          </cell>
          <cell r="L1064">
            <v>0</v>
          </cell>
          <cell r="M1064">
            <v>0</v>
          </cell>
          <cell r="O1064">
            <v>2.15</v>
          </cell>
          <cell r="R1064">
            <v>135.04999999999998</v>
          </cell>
          <cell r="S1064">
            <v>5.45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STEFANY CRISLAYNE ROCHA DA SILVA</v>
          </cell>
          <cell r="F1065" t="str">
            <v>2 - Outros Profissionais da Saúde</v>
          </cell>
          <cell r="G1065" t="str">
            <v>2237-10</v>
          </cell>
          <cell r="H1065" t="str">
            <v>07/2024</v>
          </cell>
          <cell r="I1065">
            <v>0</v>
          </cell>
          <cell r="J1065">
            <v>154.4632</v>
          </cell>
          <cell r="L1065">
            <v>0</v>
          </cell>
          <cell r="M1065">
            <v>0</v>
          </cell>
          <cell r="O1065">
            <v>17.2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STEPHANE DOS SANTOS PINHEIRO TERTULIANO</v>
          </cell>
          <cell r="F1066" t="str">
            <v>2 - Outros Profissionais da Saúde</v>
          </cell>
          <cell r="G1066" t="str">
            <v>2235-05</v>
          </cell>
          <cell r="H1066" t="str">
            <v>07/2024</v>
          </cell>
          <cell r="I1066">
            <v>0</v>
          </cell>
          <cell r="J1066">
            <v>476.43439999999998</v>
          </cell>
          <cell r="L1066">
            <v>63.72</v>
          </cell>
          <cell r="M1066">
            <v>2.79</v>
          </cell>
          <cell r="O1066">
            <v>2.15</v>
          </cell>
          <cell r="S1066">
            <v>0</v>
          </cell>
          <cell r="U1066">
            <v>120.26</v>
          </cell>
          <cell r="X1066" t="str">
            <v>AUXÍLIO CRECHE</v>
          </cell>
        </row>
        <row r="1067">
          <cell r="C1067" t="str">
            <v>HOSPITAL MIGUEL ARRAES - CG. Nº 023/2022</v>
          </cell>
          <cell r="E1067" t="str">
            <v>STEVE MENDES DOS SANTOS</v>
          </cell>
          <cell r="F1067" t="str">
            <v>3 - Administrativo</v>
          </cell>
          <cell r="G1067" t="str">
            <v>1312-05</v>
          </cell>
          <cell r="H1067" t="str">
            <v>07/2024</v>
          </cell>
          <cell r="I1067">
            <v>0</v>
          </cell>
          <cell r="J1067">
            <v>1324.116</v>
          </cell>
          <cell r="L1067">
            <v>0</v>
          </cell>
          <cell r="M1067">
            <v>0</v>
          </cell>
          <cell r="O1067">
            <v>2.15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SUELEIDE SOUZA DA COSTA</v>
          </cell>
          <cell r="F1068" t="str">
            <v>2 - Outros Profissionais da Saúde</v>
          </cell>
          <cell r="G1068" t="str">
            <v>3222-05</v>
          </cell>
          <cell r="H1068" t="str">
            <v>07/2024</v>
          </cell>
          <cell r="I1068">
            <v>0</v>
          </cell>
          <cell r="J1068">
            <v>293.23919999999998</v>
          </cell>
          <cell r="L1068">
            <v>0</v>
          </cell>
          <cell r="M1068">
            <v>0</v>
          </cell>
          <cell r="O1068">
            <v>17.2</v>
          </cell>
          <cell r="R1068">
            <v>135.04999999999998</v>
          </cell>
          <cell r="S1068">
            <v>80.77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SUELEN MARIA DA SILVA</v>
          </cell>
          <cell r="F1069" t="str">
            <v>2 - Outros Profissionais da Saúde</v>
          </cell>
          <cell r="G1069" t="str">
            <v>2235-05</v>
          </cell>
          <cell r="H1069" t="str">
            <v>07/2024</v>
          </cell>
          <cell r="I1069">
            <v>0</v>
          </cell>
          <cell r="J1069">
            <v>411.05919999999998</v>
          </cell>
          <cell r="L1069">
            <v>0</v>
          </cell>
          <cell r="M1069">
            <v>0</v>
          </cell>
          <cell r="O1069">
            <v>2.15</v>
          </cell>
          <cell r="R1069">
            <v>200.65</v>
          </cell>
          <cell r="S1069">
            <v>110</v>
          </cell>
          <cell r="U1069">
            <v>116.25</v>
          </cell>
          <cell r="X1069" t="str">
            <v>AUXÍLIO CRECHE</v>
          </cell>
        </row>
        <row r="1070">
          <cell r="C1070" t="str">
            <v>HOSPITAL MIGUEL ARRAES - CG. Nº 023/2022</v>
          </cell>
          <cell r="E1070" t="str">
            <v>SULAMITA FERNANDA DUARTE DA SILVA</v>
          </cell>
          <cell r="F1070" t="str">
            <v>2 - Outros Profissionais da Saúde</v>
          </cell>
          <cell r="G1070" t="str">
            <v>3222-05</v>
          </cell>
          <cell r="H1070" t="str">
            <v>07/2024</v>
          </cell>
          <cell r="I1070">
            <v>0</v>
          </cell>
          <cell r="J1070">
            <v>298.57040000000001</v>
          </cell>
          <cell r="L1070">
            <v>0</v>
          </cell>
          <cell r="M1070">
            <v>0</v>
          </cell>
          <cell r="O1070">
            <v>2.15</v>
          </cell>
          <cell r="S1070">
            <v>0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SUSANA FERREIRA MARQUES</v>
          </cell>
          <cell r="F1071" t="str">
            <v>3 - Administrativo</v>
          </cell>
          <cell r="G1071" t="str">
            <v>5163-45</v>
          </cell>
          <cell r="H1071" t="str">
            <v>07/2024</v>
          </cell>
          <cell r="I1071">
            <v>0</v>
          </cell>
          <cell r="J1071">
            <v>164.1</v>
          </cell>
          <cell r="L1071">
            <v>0</v>
          </cell>
          <cell r="M1071">
            <v>0</v>
          </cell>
          <cell r="O1071">
            <v>17.2</v>
          </cell>
          <cell r="R1071">
            <v>126.85</v>
          </cell>
          <cell r="S1071">
            <v>84.72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SUZICLEIDE DE SOUZA LEAL</v>
          </cell>
          <cell r="F1072" t="str">
            <v>2 - Outros Profissionais da Saúde</v>
          </cell>
          <cell r="G1072" t="str">
            <v>3222-05</v>
          </cell>
          <cell r="H1072" t="str">
            <v>07/2024</v>
          </cell>
          <cell r="I1072">
            <v>0</v>
          </cell>
          <cell r="J1072">
            <v>308.95280000000002</v>
          </cell>
          <cell r="L1072">
            <v>0</v>
          </cell>
          <cell r="M1072">
            <v>0</v>
          </cell>
          <cell r="O1072">
            <v>2.15</v>
          </cell>
          <cell r="R1072">
            <v>110.44999999999999</v>
          </cell>
          <cell r="S1072">
            <v>75.680000000000007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TACIENE FERREIRA DA SILVA</v>
          </cell>
          <cell r="F1073" t="str">
            <v>3 - Administrativo</v>
          </cell>
          <cell r="G1073" t="str">
            <v>5134-30</v>
          </cell>
          <cell r="H1073" t="str">
            <v>07/2024</v>
          </cell>
          <cell r="I1073">
            <v>0</v>
          </cell>
          <cell r="J1073">
            <v>192.92400000000001</v>
          </cell>
          <cell r="L1073">
            <v>0</v>
          </cell>
          <cell r="M1073">
            <v>0</v>
          </cell>
          <cell r="O1073">
            <v>2.15</v>
          </cell>
          <cell r="R1073">
            <v>135.04999999999998</v>
          </cell>
          <cell r="S1073">
            <v>73.989999999999995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TAIENE FAGUNDES DA SILVA</v>
          </cell>
          <cell r="F1074" t="str">
            <v>2 - Outros Profissionais da Saúde</v>
          </cell>
          <cell r="G1074" t="str">
            <v>5152-05</v>
          </cell>
          <cell r="H1074" t="str">
            <v>07/2024</v>
          </cell>
          <cell r="I1074">
            <v>0</v>
          </cell>
          <cell r="J1074">
            <v>144.85679999999999</v>
          </cell>
          <cell r="L1074">
            <v>0</v>
          </cell>
          <cell r="M1074">
            <v>0</v>
          </cell>
          <cell r="O1074">
            <v>4.3</v>
          </cell>
          <cell r="S1074">
            <v>84.72</v>
          </cell>
          <cell r="U1074">
            <v>71.14</v>
          </cell>
          <cell r="X1074" t="str">
            <v>AUXÍLIO CRECHE</v>
          </cell>
        </row>
        <row r="1075">
          <cell r="C1075" t="str">
            <v>HOSPITAL MIGUEL ARRAES - CG. Nº 023/2022</v>
          </cell>
          <cell r="E1075" t="str">
            <v>TAINARA DOS SANTOS SILVA</v>
          </cell>
          <cell r="F1075" t="str">
            <v>2 - Outros Profissionais da Saúde</v>
          </cell>
          <cell r="G1075" t="str">
            <v>3222-05</v>
          </cell>
          <cell r="H1075" t="str">
            <v>07/2024</v>
          </cell>
          <cell r="I1075">
            <v>0</v>
          </cell>
          <cell r="J1075">
            <v>299.72640000000001</v>
          </cell>
          <cell r="L1075">
            <v>63.72</v>
          </cell>
          <cell r="M1075">
            <v>28.24</v>
          </cell>
          <cell r="O1075">
            <v>4.3</v>
          </cell>
          <cell r="R1075">
            <v>135.04999999999998</v>
          </cell>
          <cell r="S1075">
            <v>84.72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TAIS FERREIRA DE LIMA</v>
          </cell>
          <cell r="F1076" t="str">
            <v>2 - Outros Profissionais da Saúde</v>
          </cell>
          <cell r="G1076" t="str">
            <v>3222-05</v>
          </cell>
          <cell r="H1076" t="str">
            <v>07/2024</v>
          </cell>
          <cell r="I1076">
            <v>0</v>
          </cell>
          <cell r="J1076">
            <v>341.12560000000002</v>
          </cell>
          <cell r="L1076">
            <v>63.72</v>
          </cell>
          <cell r="M1076">
            <v>28.24</v>
          </cell>
          <cell r="O1076">
            <v>4.3</v>
          </cell>
          <cell r="R1076">
            <v>188.35</v>
          </cell>
          <cell r="S1076">
            <v>84.72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TALITA POLYANA BARBOSA DE LIMA</v>
          </cell>
          <cell r="F1077" t="str">
            <v>3 - Administrativo</v>
          </cell>
          <cell r="G1077" t="str">
            <v>5174-10</v>
          </cell>
          <cell r="H1077" t="str">
            <v>07/2024</v>
          </cell>
          <cell r="I1077">
            <v>0</v>
          </cell>
          <cell r="J1077">
            <v>112.96</v>
          </cell>
          <cell r="L1077">
            <v>0</v>
          </cell>
          <cell r="M1077">
            <v>0</v>
          </cell>
          <cell r="O1077">
            <v>4.3</v>
          </cell>
          <cell r="R1077">
            <v>135.04999999999998</v>
          </cell>
          <cell r="S1077">
            <v>84.72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TALYTA MILENA FERREIRA ALBUQUERQUE</v>
          </cell>
          <cell r="F1078" t="str">
            <v>2 - Outros Profissionais da Saúde</v>
          </cell>
          <cell r="G1078" t="str">
            <v>2235-05</v>
          </cell>
          <cell r="H1078" t="str">
            <v>07/2024</v>
          </cell>
          <cell r="I1078">
            <v>0</v>
          </cell>
          <cell r="J1078">
            <v>96.916800000000009</v>
          </cell>
          <cell r="L1078">
            <v>0</v>
          </cell>
          <cell r="M1078">
            <v>0</v>
          </cell>
          <cell r="O1078">
            <v>4.3</v>
          </cell>
          <cell r="S1078">
            <v>0</v>
          </cell>
          <cell r="U1078">
            <v>56.12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TATHIANNE RAYSSA LIMA VELOSO</v>
          </cell>
          <cell r="F1079" t="str">
            <v>2 - Outros Profissionais da Saúde</v>
          </cell>
          <cell r="G1079" t="str">
            <v>2235-05</v>
          </cell>
          <cell r="H1079" t="str">
            <v>07/2024</v>
          </cell>
          <cell r="I1079">
            <v>0</v>
          </cell>
          <cell r="J1079">
            <v>411.06</v>
          </cell>
          <cell r="L1079">
            <v>0</v>
          </cell>
          <cell r="M1079">
            <v>0</v>
          </cell>
          <cell r="O1079">
            <v>4.3</v>
          </cell>
          <cell r="S1079">
            <v>106.9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TATIANA ALVES BARRETO</v>
          </cell>
          <cell r="F1080" t="str">
            <v>2 - Outros Profissionais da Saúde</v>
          </cell>
          <cell r="G1080" t="str">
            <v>2235-05</v>
          </cell>
          <cell r="H1080" t="str">
            <v>07/2024</v>
          </cell>
          <cell r="I1080">
            <v>0</v>
          </cell>
          <cell r="J1080">
            <v>362.16800000000012</v>
          </cell>
          <cell r="L1080">
            <v>0</v>
          </cell>
          <cell r="M1080">
            <v>0</v>
          </cell>
          <cell r="O1080">
            <v>4.3</v>
          </cell>
          <cell r="R1080">
            <v>192.45</v>
          </cell>
          <cell r="S1080">
            <v>107.82</v>
          </cell>
          <cell r="U1080">
            <v>67.099999999999994</v>
          </cell>
          <cell r="X1080" t="str">
            <v>AUXÍLIO CRECHE</v>
          </cell>
        </row>
        <row r="1081">
          <cell r="C1081" t="str">
            <v>HOSPITAL MIGUEL ARRAES - CG. Nº 023/2022</v>
          </cell>
          <cell r="E1081" t="str">
            <v>TATIANA MARIA DE SOUZA LEITE</v>
          </cell>
          <cell r="F1081" t="str">
            <v>2 - Outros Profissionais da Saúde</v>
          </cell>
          <cell r="G1081" t="str">
            <v>3222-05</v>
          </cell>
          <cell r="H1081" t="str">
            <v>07/2024</v>
          </cell>
          <cell r="I1081">
            <v>0</v>
          </cell>
          <cell r="J1081">
            <v>342.56799999999998</v>
          </cell>
          <cell r="L1081">
            <v>0</v>
          </cell>
          <cell r="M1081">
            <v>0</v>
          </cell>
          <cell r="O1081">
            <v>4.3</v>
          </cell>
          <cell r="R1081">
            <v>118.64999999999999</v>
          </cell>
          <cell r="S1081">
            <v>84.72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TATIANE CRISTINA ALVES DOS SANTOS</v>
          </cell>
          <cell r="F1082" t="str">
            <v>3 - Administrativo</v>
          </cell>
          <cell r="G1082" t="str">
            <v>4101-05</v>
          </cell>
          <cell r="H1082" t="str">
            <v>07/2024</v>
          </cell>
          <cell r="I1082">
            <v>0</v>
          </cell>
          <cell r="J1082">
            <v>352</v>
          </cell>
          <cell r="L1082">
            <v>0</v>
          </cell>
          <cell r="M1082">
            <v>0</v>
          </cell>
          <cell r="O1082">
            <v>4.3</v>
          </cell>
          <cell r="S1082">
            <v>188.6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TATIANE MYRELLE SAMPAIO GOMES</v>
          </cell>
          <cell r="F1083" t="str">
            <v>2 - Outros Profissionais da Saúde</v>
          </cell>
          <cell r="G1083" t="str">
            <v>2236-05</v>
          </cell>
          <cell r="H1083" t="str">
            <v>07/2024</v>
          </cell>
          <cell r="I1083">
            <v>0</v>
          </cell>
          <cell r="J1083">
            <v>212.6824</v>
          </cell>
          <cell r="L1083">
            <v>0</v>
          </cell>
          <cell r="M1083">
            <v>0</v>
          </cell>
          <cell r="O1083">
            <v>6.67</v>
          </cell>
          <cell r="S1083">
            <v>99.64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TATIANY DA ROCHA SILVA</v>
          </cell>
          <cell r="F1084" t="str">
            <v>2 - Outros Profissionais da Saúde</v>
          </cell>
          <cell r="G1084" t="str">
            <v>5152-05</v>
          </cell>
          <cell r="H1084" t="str">
            <v>07/2024</v>
          </cell>
          <cell r="I1084">
            <v>0</v>
          </cell>
          <cell r="J1084">
            <v>150.7912</v>
          </cell>
          <cell r="L1084">
            <v>0</v>
          </cell>
          <cell r="M1084">
            <v>0</v>
          </cell>
          <cell r="O1084">
            <v>4.3</v>
          </cell>
          <cell r="R1084">
            <v>126.85</v>
          </cell>
          <cell r="S1084">
            <v>84.72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TATIRA EMELY LIMA DOS SANTOS</v>
          </cell>
          <cell r="F1085" t="str">
            <v>2 - Outros Profissionais da Saúde</v>
          </cell>
          <cell r="G1085" t="str">
            <v>5211-30</v>
          </cell>
          <cell r="H1085" t="str">
            <v>07/2024</v>
          </cell>
          <cell r="I1085">
            <v>0</v>
          </cell>
          <cell r="J1085">
            <v>123.8712</v>
          </cell>
          <cell r="L1085">
            <v>0</v>
          </cell>
          <cell r="M1085">
            <v>0</v>
          </cell>
          <cell r="O1085">
            <v>4.3</v>
          </cell>
          <cell r="R1085">
            <v>126.85</v>
          </cell>
          <cell r="S1085">
            <v>90.31</v>
          </cell>
          <cell r="U1085">
            <v>78.25</v>
          </cell>
          <cell r="X1085" t="str">
            <v>AUXÍLIO CRECHE</v>
          </cell>
        </row>
        <row r="1086">
          <cell r="C1086" t="str">
            <v>HOSPITAL MIGUEL ARRAES - CG. Nº 023/2022</v>
          </cell>
          <cell r="E1086" t="str">
            <v>TAYANA ARALI DE OLIVEIRA ARAUJO</v>
          </cell>
          <cell r="F1086" t="str">
            <v>2 - Outros Profissionais da Saúde</v>
          </cell>
          <cell r="G1086" t="str">
            <v>2234-05</v>
          </cell>
          <cell r="H1086" t="str">
            <v>07/2024</v>
          </cell>
          <cell r="I1086">
            <v>0</v>
          </cell>
          <cell r="J1086">
            <v>582.31360000000006</v>
          </cell>
          <cell r="L1086">
            <v>0</v>
          </cell>
          <cell r="M1086">
            <v>0</v>
          </cell>
          <cell r="O1086">
            <v>4.3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TERCIA DIAS DA SILVA</v>
          </cell>
          <cell r="F1087" t="str">
            <v>2 - Outros Profissionais da Saúde</v>
          </cell>
          <cell r="G1087" t="str">
            <v>3222-05</v>
          </cell>
          <cell r="H1087" t="str">
            <v>07/2024</v>
          </cell>
          <cell r="I1087">
            <v>0</v>
          </cell>
          <cell r="J1087">
            <v>284.44080000000002</v>
          </cell>
          <cell r="L1087">
            <v>63.72</v>
          </cell>
          <cell r="M1087">
            <v>28.24</v>
          </cell>
          <cell r="O1087">
            <v>4.3</v>
          </cell>
          <cell r="R1087">
            <v>192.45</v>
          </cell>
          <cell r="S1087">
            <v>84.72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TEREZA CRISTINA DE BARROS FERREIRA BARBOSA</v>
          </cell>
          <cell r="F1088" t="str">
            <v>3 - Administrativo</v>
          </cell>
          <cell r="G1088" t="str">
            <v>4131-15</v>
          </cell>
          <cell r="H1088" t="str">
            <v>07/2024</v>
          </cell>
          <cell r="I1088">
            <v>0</v>
          </cell>
          <cell r="J1088">
            <v>283.46319999999997</v>
          </cell>
          <cell r="L1088">
            <v>63.72</v>
          </cell>
          <cell r="M1088">
            <v>30</v>
          </cell>
          <cell r="O1088">
            <v>4.3</v>
          </cell>
          <cell r="S1088">
            <v>126.61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THAIS ADRIANA DA SILVA</v>
          </cell>
          <cell r="F1089" t="str">
            <v>2 - Outros Profissionais da Saúde</v>
          </cell>
          <cell r="G1089" t="str">
            <v>2237-10</v>
          </cell>
          <cell r="H1089" t="str">
            <v>07/2024</v>
          </cell>
          <cell r="I1089">
            <v>0</v>
          </cell>
          <cell r="J1089">
            <v>314.8664</v>
          </cell>
          <cell r="L1089">
            <v>0</v>
          </cell>
          <cell r="M1089">
            <v>0</v>
          </cell>
          <cell r="O1089">
            <v>4.3</v>
          </cell>
          <cell r="S1089">
            <v>0</v>
          </cell>
          <cell r="U1089">
            <v>0</v>
          </cell>
        </row>
        <row r="1090">
          <cell r="C1090" t="str">
            <v>HOSPITAL MIGUEL ARRAES - CG. Nº 023/2022</v>
          </cell>
          <cell r="E1090" t="str">
            <v>THAIS ARAUJO NOBREGA</v>
          </cell>
          <cell r="F1090" t="str">
            <v>1 - Médico</v>
          </cell>
          <cell r="G1090" t="str">
            <v>2251-25</v>
          </cell>
          <cell r="H1090" t="str">
            <v>07/2024</v>
          </cell>
          <cell r="I1090">
            <v>0</v>
          </cell>
          <cell r="J1090">
            <v>431.35120000000012</v>
          </cell>
          <cell r="L1090">
            <v>0</v>
          </cell>
          <cell r="M1090">
            <v>0</v>
          </cell>
          <cell r="O1090">
            <v>4.3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THAIS FERNANDA DE MOURA</v>
          </cell>
          <cell r="F1091" t="str">
            <v>2 - Outros Profissionais da Saúde</v>
          </cell>
          <cell r="G1091" t="str">
            <v>5152-05</v>
          </cell>
          <cell r="H1091" t="str">
            <v>07/2024</v>
          </cell>
          <cell r="I1091">
            <v>0</v>
          </cell>
          <cell r="J1091">
            <v>144.96799999999999</v>
          </cell>
          <cell r="L1091">
            <v>0</v>
          </cell>
          <cell r="M1091">
            <v>0</v>
          </cell>
          <cell r="O1091">
            <v>4.3</v>
          </cell>
          <cell r="R1091">
            <v>126.85</v>
          </cell>
          <cell r="S1091">
            <v>84.72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THAISE CAROLINE GALDINO SOUZA DA SILVA</v>
          </cell>
          <cell r="F1092" t="str">
            <v>2 - Outros Profissionais da Saúde</v>
          </cell>
          <cell r="G1092" t="str">
            <v>2235-05</v>
          </cell>
          <cell r="H1092" t="str">
            <v>07/2024</v>
          </cell>
          <cell r="I1092">
            <v>0</v>
          </cell>
          <cell r="J1092">
            <v>106.13120000000001</v>
          </cell>
          <cell r="L1092">
            <v>0</v>
          </cell>
          <cell r="M1092">
            <v>0</v>
          </cell>
          <cell r="O1092">
            <v>4.3</v>
          </cell>
          <cell r="S1092">
            <v>0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THAISE CHAVES CAVALCANTE FERREIRA</v>
          </cell>
          <cell r="F1093" t="str">
            <v>2 - Outros Profissionais da Saúde</v>
          </cell>
          <cell r="G1093" t="str">
            <v>2235-05</v>
          </cell>
          <cell r="H1093" t="str">
            <v>07/2024</v>
          </cell>
          <cell r="I1093">
            <v>0</v>
          </cell>
          <cell r="J1093">
            <v>518.952</v>
          </cell>
          <cell r="L1093">
            <v>63.72</v>
          </cell>
          <cell r="M1093">
            <v>3.59</v>
          </cell>
          <cell r="O1093">
            <v>4.3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THALLYTA RAYSSA LINS CAVALCANTI</v>
          </cell>
          <cell r="F1094" t="str">
            <v>3 - Administrativo</v>
          </cell>
          <cell r="G1094" t="str">
            <v>2526-05</v>
          </cell>
          <cell r="H1094" t="str">
            <v>07/2024</v>
          </cell>
          <cell r="I1094">
            <v>0</v>
          </cell>
          <cell r="J1094">
            <v>191.43279999999999</v>
          </cell>
          <cell r="L1094">
            <v>63.72</v>
          </cell>
          <cell r="M1094">
            <v>76.8</v>
          </cell>
          <cell r="O1094">
            <v>4.3</v>
          </cell>
          <cell r="S1094">
            <v>0</v>
          </cell>
          <cell r="U1094">
            <v>80.95</v>
          </cell>
          <cell r="X1094" t="str">
            <v>AUXÍLIO CRECHE</v>
          </cell>
        </row>
        <row r="1095">
          <cell r="C1095" t="str">
            <v>HOSPITAL MIGUEL ARRAES - CG. Nº 023/2022</v>
          </cell>
          <cell r="E1095" t="str">
            <v>THALYTA CARLA ARAUJO DA SILVA</v>
          </cell>
          <cell r="F1095" t="str">
            <v>2 - Outros Profissionais da Saúde</v>
          </cell>
          <cell r="G1095" t="str">
            <v>3222-05</v>
          </cell>
          <cell r="H1095" t="str">
            <v>07/2024</v>
          </cell>
          <cell r="I1095">
            <v>0</v>
          </cell>
          <cell r="J1095">
            <v>356.31599999999997</v>
          </cell>
          <cell r="L1095">
            <v>63.72</v>
          </cell>
          <cell r="M1095">
            <v>28.24</v>
          </cell>
          <cell r="O1095">
            <v>6.67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THAMIRES SOUZA MACHADO DA SILVA</v>
          </cell>
          <cell r="F1096" t="str">
            <v>2 - Outros Profissionais da Saúde</v>
          </cell>
          <cell r="G1096" t="str">
            <v>3222-05</v>
          </cell>
          <cell r="H1096" t="str">
            <v>07/2024</v>
          </cell>
          <cell r="I1096">
            <v>0</v>
          </cell>
          <cell r="J1096">
            <v>285.91199999999998</v>
          </cell>
          <cell r="L1096">
            <v>63.72</v>
          </cell>
          <cell r="M1096">
            <v>28.24</v>
          </cell>
          <cell r="O1096">
            <v>4.3</v>
          </cell>
          <cell r="R1096">
            <v>126.85</v>
          </cell>
          <cell r="S1096">
            <v>79.64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THAMYRES SIQUEIRA FERRAZ SOARES</v>
          </cell>
          <cell r="F1097" t="str">
            <v>3 - Administrativo</v>
          </cell>
          <cell r="G1097" t="str">
            <v xml:space="preserve">25210-5 </v>
          </cell>
          <cell r="H1097" t="str">
            <v>07/2024</v>
          </cell>
          <cell r="I1097">
            <v>0</v>
          </cell>
          <cell r="J1097">
            <v>427.34480000000002</v>
          </cell>
          <cell r="L1097">
            <v>0</v>
          </cell>
          <cell r="M1097">
            <v>0</v>
          </cell>
          <cell r="O1097">
            <v>4.3</v>
          </cell>
          <cell r="S1097">
            <v>0</v>
          </cell>
          <cell r="U1097">
            <v>80.95</v>
          </cell>
          <cell r="X1097" t="str">
            <v>AUXÍLIO CRECHE</v>
          </cell>
        </row>
        <row r="1098">
          <cell r="C1098" t="str">
            <v>HOSPITAL MIGUEL ARRAES - CG. Nº 023/2022</v>
          </cell>
          <cell r="E1098" t="str">
            <v>THAMYRIS MAYARA MATIAS</v>
          </cell>
          <cell r="F1098" t="str">
            <v>2 - Outros Profissionais da Saúde</v>
          </cell>
          <cell r="G1098" t="str">
            <v>2235-05</v>
          </cell>
          <cell r="H1098" t="str">
            <v>07/2024</v>
          </cell>
          <cell r="I1098">
            <v>0</v>
          </cell>
          <cell r="J1098">
            <v>479.76</v>
          </cell>
          <cell r="L1098">
            <v>0</v>
          </cell>
          <cell r="M1098">
            <v>0</v>
          </cell>
          <cell r="O1098">
            <v>6.67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THAMYRYS RODRIGUES DE SOUZA COSTA</v>
          </cell>
          <cell r="F1099" t="str">
            <v>2 - Outros Profissionais da Saúde</v>
          </cell>
          <cell r="G1099" t="str">
            <v>3222-05</v>
          </cell>
          <cell r="H1099" t="str">
            <v>07/2024</v>
          </cell>
          <cell r="I1099">
            <v>0</v>
          </cell>
          <cell r="J1099">
            <v>71.968800000000002</v>
          </cell>
          <cell r="L1099">
            <v>63.72</v>
          </cell>
          <cell r="M1099">
            <v>28.24</v>
          </cell>
          <cell r="O1099">
            <v>4.3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THAYANA MARIA ALVES DE MACEDO</v>
          </cell>
          <cell r="F1100" t="str">
            <v>2 - Outros Profissionais da Saúde</v>
          </cell>
          <cell r="G1100" t="str">
            <v>3222-05</v>
          </cell>
          <cell r="H1100" t="str">
            <v>07/2024</v>
          </cell>
          <cell r="I1100">
            <v>0</v>
          </cell>
          <cell r="J1100">
            <v>373.01760000000002</v>
          </cell>
          <cell r="L1100">
            <v>0</v>
          </cell>
          <cell r="M1100">
            <v>0</v>
          </cell>
          <cell r="O1100">
            <v>6.67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THAYANNE MARIA RIBEIRO DA SILVA</v>
          </cell>
          <cell r="F1101" t="str">
            <v>3 - Administrativo</v>
          </cell>
          <cell r="G1101" t="str">
            <v>4110-10</v>
          </cell>
          <cell r="H1101" t="str">
            <v>07/2024</v>
          </cell>
          <cell r="I1101">
            <v>0</v>
          </cell>
          <cell r="J1101">
            <v>14.068199999999999</v>
          </cell>
          <cell r="L1101">
            <v>0</v>
          </cell>
          <cell r="M1101">
            <v>0</v>
          </cell>
          <cell r="O1101">
            <v>6.67</v>
          </cell>
          <cell r="R1101">
            <v>233.45</v>
          </cell>
          <cell r="S1101">
            <v>42.36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THAYS LUANA SANTOS LIRA</v>
          </cell>
          <cell r="F1102" t="str">
            <v>2 - Outros Profissionais da Saúde</v>
          </cell>
          <cell r="G1102" t="str">
            <v>3222-05</v>
          </cell>
          <cell r="H1102" t="str">
            <v>07/2024</v>
          </cell>
          <cell r="I1102">
            <v>0</v>
          </cell>
          <cell r="J1102">
            <v>302.48239999999998</v>
          </cell>
          <cell r="L1102">
            <v>0</v>
          </cell>
          <cell r="M1102">
            <v>0</v>
          </cell>
          <cell r="O1102">
            <v>4.3</v>
          </cell>
          <cell r="R1102">
            <v>126.85</v>
          </cell>
          <cell r="S1102">
            <v>84.72</v>
          </cell>
          <cell r="U1102">
            <v>0</v>
          </cell>
        </row>
        <row r="1103">
          <cell r="C1103" t="str">
            <v>HOSPITAL MIGUEL ARRAES - CG. Nº 023/2022</v>
          </cell>
          <cell r="E1103" t="str">
            <v>THAYSA MARINHO SOARES</v>
          </cell>
          <cell r="F1103" t="str">
            <v>2 - Outros Profissionais da Saúde</v>
          </cell>
          <cell r="G1103" t="str">
            <v>2237-10</v>
          </cell>
          <cell r="H1103" t="str">
            <v>07/2024</v>
          </cell>
          <cell r="I1103">
            <v>0</v>
          </cell>
          <cell r="J1103">
            <v>325.32479999999998</v>
          </cell>
          <cell r="L1103">
            <v>0</v>
          </cell>
          <cell r="M1103">
            <v>0</v>
          </cell>
          <cell r="O1103">
            <v>4.3</v>
          </cell>
          <cell r="S1103">
            <v>0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THAYZA RAYANNE RODRIGUES DA SILVA</v>
          </cell>
          <cell r="F1104" t="str">
            <v>3 - Administrativo</v>
          </cell>
          <cell r="G1104" t="str">
            <v>4110-10</v>
          </cell>
          <cell r="H1104" t="str">
            <v>07/2024</v>
          </cell>
          <cell r="I1104">
            <v>0</v>
          </cell>
          <cell r="J1104">
            <v>103.7864</v>
          </cell>
          <cell r="L1104">
            <v>63.72</v>
          </cell>
          <cell r="M1104">
            <v>28.24</v>
          </cell>
          <cell r="O1104">
            <v>6.67</v>
          </cell>
          <cell r="R1104">
            <v>167.85</v>
          </cell>
          <cell r="S1104">
            <v>57.89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THEMISTOCLYS THESKO CORREIA FERREIRA</v>
          </cell>
          <cell r="F1105" t="str">
            <v>2 - Outros Profissionais da Saúde</v>
          </cell>
          <cell r="G1105" t="str">
            <v>2236-05</v>
          </cell>
          <cell r="H1105" t="str">
            <v>07/2024</v>
          </cell>
          <cell r="I1105">
            <v>0</v>
          </cell>
          <cell r="J1105">
            <v>240.93119999999999</v>
          </cell>
          <cell r="L1105">
            <v>0</v>
          </cell>
          <cell r="M1105">
            <v>0</v>
          </cell>
          <cell r="O1105">
            <v>4.3</v>
          </cell>
          <cell r="S1105">
            <v>0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THIAGO BRUNO FERNANDES</v>
          </cell>
          <cell r="F1106" t="str">
            <v>2 - Outros Profissionais da Saúde</v>
          </cell>
          <cell r="G1106" t="str">
            <v>5151-10</v>
          </cell>
          <cell r="H1106" t="str">
            <v>07/2024</v>
          </cell>
          <cell r="I1106">
            <v>0</v>
          </cell>
          <cell r="J1106">
            <v>128.77440000000001</v>
          </cell>
          <cell r="L1106">
            <v>63.72</v>
          </cell>
          <cell r="M1106">
            <v>28.24</v>
          </cell>
          <cell r="O1106">
            <v>4.3</v>
          </cell>
          <cell r="R1106">
            <v>126.85</v>
          </cell>
          <cell r="S1106">
            <v>79.64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THIAGO MARCOS PEIXOTO DE MENEZES PEREIRA</v>
          </cell>
          <cell r="F1107" t="str">
            <v>2 - Outros Profissionais da Saúde</v>
          </cell>
          <cell r="G1107" t="str">
            <v>2236-05</v>
          </cell>
          <cell r="H1107" t="str">
            <v>07/2024</v>
          </cell>
          <cell r="I1107">
            <v>0</v>
          </cell>
          <cell r="J1107">
            <v>263.93119999999999</v>
          </cell>
          <cell r="L1107">
            <v>0</v>
          </cell>
          <cell r="M1107">
            <v>0</v>
          </cell>
          <cell r="O1107">
            <v>6.67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THYAGO HENRIQUE DE PAULA SANTOS</v>
          </cell>
          <cell r="F1108" t="str">
            <v>3 - Administrativo</v>
          </cell>
          <cell r="G1108" t="str">
            <v>5174-10</v>
          </cell>
          <cell r="H1108" t="str">
            <v>07/2024</v>
          </cell>
          <cell r="I1108">
            <v>0</v>
          </cell>
          <cell r="J1108">
            <v>129.15119999999999</v>
          </cell>
          <cell r="L1108">
            <v>63.72</v>
          </cell>
          <cell r="M1108">
            <v>28.24</v>
          </cell>
          <cell r="O1108">
            <v>6.67</v>
          </cell>
          <cell r="S1108">
            <v>84.72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THYAGO RAFAEL IVO FIALHO</v>
          </cell>
          <cell r="F1109" t="str">
            <v>2 - Outros Profissionais da Saúde</v>
          </cell>
          <cell r="G1109" t="str">
            <v>3226-05</v>
          </cell>
          <cell r="H1109" t="str">
            <v>07/2024</v>
          </cell>
          <cell r="I1109">
            <v>0</v>
          </cell>
          <cell r="J1109">
            <v>158.14160000000001</v>
          </cell>
          <cell r="L1109">
            <v>0</v>
          </cell>
          <cell r="M1109">
            <v>0</v>
          </cell>
          <cell r="O1109">
            <v>4.3</v>
          </cell>
          <cell r="S1109">
            <v>0</v>
          </cell>
          <cell r="U1109">
            <v>0</v>
          </cell>
        </row>
        <row r="1110">
          <cell r="C1110" t="str">
            <v>HOSPITAL MIGUEL ARRAES - CG. Nº 023/2022</v>
          </cell>
          <cell r="E1110" t="str">
            <v>TIAGO OLIVEIRA DA SILVA</v>
          </cell>
          <cell r="F1110" t="str">
            <v>2 - Outros Profissionais da Saúde</v>
          </cell>
          <cell r="G1110" t="str">
            <v>2234-05</v>
          </cell>
          <cell r="H1110" t="str">
            <v>07/2024</v>
          </cell>
          <cell r="I1110">
            <v>0</v>
          </cell>
          <cell r="J1110">
            <v>414.892</v>
          </cell>
          <cell r="L1110">
            <v>63.72</v>
          </cell>
          <cell r="M1110">
            <v>17.63</v>
          </cell>
          <cell r="O1110">
            <v>4.3</v>
          </cell>
          <cell r="S1110">
            <v>0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UBIRACI BARBOSA DA SILVA</v>
          </cell>
          <cell r="F1111" t="str">
            <v>3 - Administrativo</v>
          </cell>
          <cell r="G1111" t="str">
            <v>5142-25</v>
          </cell>
          <cell r="H1111" t="str">
            <v>07/2024</v>
          </cell>
          <cell r="I1111">
            <v>0</v>
          </cell>
          <cell r="J1111">
            <v>112.96</v>
          </cell>
          <cell r="L1111">
            <v>0</v>
          </cell>
          <cell r="M1111">
            <v>0</v>
          </cell>
          <cell r="O1111">
            <v>6.67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UBIRAJARA SOARES</v>
          </cell>
          <cell r="F1112" t="str">
            <v>3 - Administrativo</v>
          </cell>
          <cell r="G1112" t="str">
            <v>4110-10</v>
          </cell>
          <cell r="H1112" t="str">
            <v>07/2024</v>
          </cell>
          <cell r="I1112">
            <v>0</v>
          </cell>
          <cell r="J1112">
            <v>115.116</v>
          </cell>
          <cell r="L1112">
            <v>63.72</v>
          </cell>
          <cell r="M1112">
            <v>28.24</v>
          </cell>
          <cell r="O1112">
            <v>4.3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UIRES MANOEL DE ANDRADE</v>
          </cell>
          <cell r="F1113" t="str">
            <v>2 - Outros Profissionais da Saúde</v>
          </cell>
          <cell r="G1113" t="str">
            <v>3241-15</v>
          </cell>
          <cell r="H1113" t="str">
            <v>07/2024</v>
          </cell>
          <cell r="I1113">
            <v>0</v>
          </cell>
          <cell r="J1113">
            <v>301.09120000000001</v>
          </cell>
          <cell r="L1113">
            <v>63.72</v>
          </cell>
          <cell r="M1113">
            <v>16.87</v>
          </cell>
          <cell r="O1113">
            <v>4.3</v>
          </cell>
          <cell r="R1113">
            <v>167.85</v>
          </cell>
          <cell r="S1113">
            <v>75.27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UMBELINA ALVES DE OLIVEIRA</v>
          </cell>
          <cell r="F1114" t="str">
            <v>2 - Outros Profissionais da Saúde</v>
          </cell>
          <cell r="G1114" t="str">
            <v>3222-05</v>
          </cell>
          <cell r="H1114" t="str">
            <v>07/2024</v>
          </cell>
          <cell r="I1114">
            <v>0</v>
          </cell>
          <cell r="J1114">
            <v>323.09120000000001</v>
          </cell>
          <cell r="L1114">
            <v>0</v>
          </cell>
          <cell r="M1114">
            <v>0</v>
          </cell>
          <cell r="O1114">
            <v>4.3</v>
          </cell>
          <cell r="R1114">
            <v>135.04999999999998</v>
          </cell>
          <cell r="S1114">
            <v>82.74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VALCLEIDE MARIA DA SILVA</v>
          </cell>
          <cell r="F1115" t="str">
            <v>2 - Outros Profissionais da Saúde</v>
          </cell>
          <cell r="G1115" t="str">
            <v>3222-05</v>
          </cell>
          <cell r="H1115" t="str">
            <v>07/2024</v>
          </cell>
          <cell r="I1115">
            <v>0</v>
          </cell>
          <cell r="J1115">
            <v>302.48320000000001</v>
          </cell>
          <cell r="L1115">
            <v>63.72</v>
          </cell>
          <cell r="M1115">
            <v>28.24</v>
          </cell>
          <cell r="O1115">
            <v>4.3</v>
          </cell>
          <cell r="S1115">
            <v>84.72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VALDECI PEREIRA DA SILVA</v>
          </cell>
          <cell r="F1116" t="str">
            <v>3 - Administrativo</v>
          </cell>
          <cell r="G1116" t="str">
            <v>5163-45</v>
          </cell>
          <cell r="H1116" t="str">
            <v>07/2024</v>
          </cell>
          <cell r="I1116">
            <v>0</v>
          </cell>
          <cell r="J1116">
            <v>164.1</v>
          </cell>
          <cell r="L1116">
            <v>63.72</v>
          </cell>
          <cell r="M1116">
            <v>28.24</v>
          </cell>
          <cell r="O1116">
            <v>4.3</v>
          </cell>
          <cell r="R1116">
            <v>135.04999999999998</v>
          </cell>
          <cell r="S1116">
            <v>84.72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VALDERES DO NASCIMENTO FERREIRA</v>
          </cell>
          <cell r="F1117" t="str">
            <v>2 - Outros Profissionais da Saúde</v>
          </cell>
          <cell r="G1117" t="str">
            <v>3222-05</v>
          </cell>
          <cell r="H1117" t="str">
            <v>07/2024</v>
          </cell>
          <cell r="I1117">
            <v>0</v>
          </cell>
          <cell r="J1117">
            <v>296.07040000000001</v>
          </cell>
          <cell r="L1117">
            <v>63.72</v>
          </cell>
          <cell r="M1117">
            <v>28.24</v>
          </cell>
          <cell r="O1117">
            <v>4.3</v>
          </cell>
          <cell r="R1117">
            <v>135.04999999999998</v>
          </cell>
          <cell r="S1117">
            <v>84.72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VALDILENE MARIA DA SILVA</v>
          </cell>
          <cell r="F1118" t="str">
            <v>2 - Outros Profissionais da Saúde</v>
          </cell>
          <cell r="G1118" t="str">
            <v>5211-30</v>
          </cell>
          <cell r="H1118" t="str">
            <v>07/2024</v>
          </cell>
          <cell r="I1118">
            <v>0</v>
          </cell>
          <cell r="J1118">
            <v>124.4088</v>
          </cell>
          <cell r="L1118">
            <v>63.72</v>
          </cell>
          <cell r="M1118">
            <v>31.14</v>
          </cell>
          <cell r="O1118">
            <v>2.15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VALERIA MARIA RUFINO</v>
          </cell>
          <cell r="F1119" t="str">
            <v>2 - Outros Profissionais da Saúde</v>
          </cell>
          <cell r="G1119" t="str">
            <v>3222-05</v>
          </cell>
          <cell r="H1119" t="str">
            <v>07/2024</v>
          </cell>
          <cell r="I1119">
            <v>0</v>
          </cell>
          <cell r="J1119">
            <v>286.78559999999999</v>
          </cell>
          <cell r="L1119">
            <v>0</v>
          </cell>
          <cell r="M1119">
            <v>0</v>
          </cell>
          <cell r="O1119">
            <v>17.2</v>
          </cell>
          <cell r="R1119">
            <v>110.44999999999999</v>
          </cell>
          <cell r="S1119">
            <v>79.64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VALESCA CARLOS DE ALBUQUERQUE E SILVA</v>
          </cell>
          <cell r="F1120" t="str">
            <v>2 - Outros Profissionais da Saúde</v>
          </cell>
          <cell r="G1120" t="str">
            <v>3222-05</v>
          </cell>
          <cell r="H1120" t="str">
            <v>07/2024</v>
          </cell>
          <cell r="I1120">
            <v>0</v>
          </cell>
          <cell r="J1120">
            <v>279.35199999999998</v>
          </cell>
          <cell r="L1120">
            <v>63.72</v>
          </cell>
          <cell r="M1120">
            <v>28.24</v>
          </cell>
          <cell r="O1120">
            <v>2.15</v>
          </cell>
          <cell r="R1120">
            <v>126.85</v>
          </cell>
          <cell r="S1120">
            <v>55.35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VALQUIRIA BERNARDO DA SILVA</v>
          </cell>
          <cell r="F1121" t="str">
            <v>2 - Outros Profissionais da Saúde</v>
          </cell>
          <cell r="G1121" t="str">
            <v>3222-05</v>
          </cell>
          <cell r="H1121" t="str">
            <v>07/2024</v>
          </cell>
          <cell r="I1121">
            <v>0</v>
          </cell>
          <cell r="J1121">
            <v>300.21280000000002</v>
          </cell>
          <cell r="L1121">
            <v>63.72</v>
          </cell>
          <cell r="M1121">
            <v>28.24</v>
          </cell>
          <cell r="O1121">
            <v>4.5199999999999996</v>
          </cell>
          <cell r="R1121">
            <v>135.04999999999998</v>
          </cell>
          <cell r="S1121">
            <v>76.25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VALTERNIZE BISPO ALVES VIANA</v>
          </cell>
          <cell r="F1122" t="str">
            <v>2 - Outros Profissionais da Saúde</v>
          </cell>
          <cell r="G1122" t="str">
            <v>3222-05</v>
          </cell>
          <cell r="H1122" t="str">
            <v>07/2024</v>
          </cell>
          <cell r="I1122">
            <v>0</v>
          </cell>
          <cell r="J1122">
            <v>288.55119999999999</v>
          </cell>
          <cell r="L1122">
            <v>63.72</v>
          </cell>
          <cell r="M1122">
            <v>28.24</v>
          </cell>
          <cell r="O1122">
            <v>4.3</v>
          </cell>
          <cell r="R1122">
            <v>135.04999999999998</v>
          </cell>
          <cell r="S1122">
            <v>84.72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VANESKA DE ANDRADE CAVALCANTI SANTOS</v>
          </cell>
          <cell r="F1123" t="str">
            <v>2 - Outros Profissionais da Saúde</v>
          </cell>
          <cell r="G1123" t="str">
            <v>2236-05</v>
          </cell>
          <cell r="H1123" t="str">
            <v>07/2024</v>
          </cell>
          <cell r="I1123">
            <v>0</v>
          </cell>
          <cell r="J1123">
            <v>241.2216</v>
          </cell>
          <cell r="L1123">
            <v>0</v>
          </cell>
          <cell r="M1123">
            <v>0</v>
          </cell>
          <cell r="O1123">
            <v>2.15</v>
          </cell>
          <cell r="S1123">
            <v>0</v>
          </cell>
          <cell r="U1123">
            <v>108.99</v>
          </cell>
          <cell r="X1123" t="str">
            <v>AUXÍLIO CRECHE</v>
          </cell>
        </row>
        <row r="1124">
          <cell r="C1124" t="str">
            <v>HOSPITAL MIGUEL ARRAES - CG. Nº 023/2022</v>
          </cell>
          <cell r="E1124" t="str">
            <v>VANESSA CAMPOS DAS NEVES FIGUEIROA</v>
          </cell>
          <cell r="F1124" t="str">
            <v>2 - Outros Profissionais da Saúde</v>
          </cell>
          <cell r="G1124" t="str">
            <v>3222-05</v>
          </cell>
          <cell r="H1124" t="str">
            <v>07/2024</v>
          </cell>
          <cell r="I1124">
            <v>0</v>
          </cell>
          <cell r="J1124">
            <v>281.57040000000001</v>
          </cell>
          <cell r="L1124">
            <v>0</v>
          </cell>
          <cell r="M1124">
            <v>0</v>
          </cell>
          <cell r="O1124">
            <v>4.3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VANESSA MARIA FERREIRA DA SILVA</v>
          </cell>
          <cell r="F1125" t="str">
            <v>3 - Administrativo</v>
          </cell>
          <cell r="G1125" t="str">
            <v>3912-10</v>
          </cell>
          <cell r="H1125" t="str">
            <v>07/2024</v>
          </cell>
          <cell r="I1125">
            <v>0</v>
          </cell>
          <cell r="J1125">
            <v>608.52</v>
          </cell>
          <cell r="K1125">
            <v>0</v>
          </cell>
          <cell r="L1125">
            <v>63.72</v>
          </cell>
          <cell r="M1125">
            <v>30</v>
          </cell>
          <cell r="O1125">
            <v>4.5199999999999996</v>
          </cell>
          <cell r="S1125">
            <v>0</v>
          </cell>
          <cell r="U1125">
            <v>80.95</v>
          </cell>
          <cell r="X1125" t="str">
            <v>AUXÍLIO CRECHE</v>
          </cell>
        </row>
        <row r="1126">
          <cell r="C1126" t="str">
            <v>HOSPITAL MIGUEL ARRAES - CG. Nº 023/2022</v>
          </cell>
          <cell r="E1126" t="str">
            <v>VANESSA SALES DE ANDRADE CORREIA</v>
          </cell>
          <cell r="F1126" t="str">
            <v>2 - Outros Profissionais da Saúde</v>
          </cell>
          <cell r="G1126" t="str">
            <v>3222-05</v>
          </cell>
          <cell r="H1126" t="str">
            <v>07/2024</v>
          </cell>
          <cell r="I1126">
            <v>0</v>
          </cell>
          <cell r="J1126">
            <v>286.21199999999999</v>
          </cell>
          <cell r="L1126">
            <v>63.72</v>
          </cell>
          <cell r="M1126">
            <v>28.24</v>
          </cell>
          <cell r="O1126">
            <v>5.62</v>
          </cell>
          <cell r="R1126">
            <v>135.04999999999998</v>
          </cell>
          <cell r="S1126">
            <v>71.16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VANIA MARIA DE OLIVEIRA SANTOS</v>
          </cell>
          <cell r="F1127" t="str">
            <v>2 - Outros Profissionais da Saúde</v>
          </cell>
          <cell r="G1127" t="str">
            <v>3222-05</v>
          </cell>
          <cell r="H1127" t="str">
            <v>07/2024</v>
          </cell>
          <cell r="I1127">
            <v>0</v>
          </cell>
          <cell r="J1127">
            <v>294.45440000000002</v>
          </cell>
          <cell r="L1127">
            <v>0</v>
          </cell>
          <cell r="M1127">
            <v>0</v>
          </cell>
          <cell r="O1127">
            <v>2.15</v>
          </cell>
          <cell r="R1127">
            <v>126.85</v>
          </cell>
          <cell r="S1127">
            <v>79.209999999999994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VERA LUCIA GONCALVES DE LIMA</v>
          </cell>
          <cell r="F1128" t="str">
            <v>2 - Outros Profissionais da Saúde</v>
          </cell>
          <cell r="G1128" t="str">
            <v>3222-05</v>
          </cell>
          <cell r="H1128" t="str">
            <v>07/2024</v>
          </cell>
          <cell r="I1128">
            <v>0</v>
          </cell>
          <cell r="J1128">
            <v>294.73840000000001</v>
          </cell>
          <cell r="L1128">
            <v>0</v>
          </cell>
          <cell r="M1128">
            <v>0</v>
          </cell>
          <cell r="O1128">
            <v>2.15</v>
          </cell>
          <cell r="R1128">
            <v>118.64999999999999</v>
          </cell>
          <cell r="S1128">
            <v>78.790000000000006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VERONICA COSTA SILVA</v>
          </cell>
          <cell r="F1129" t="str">
            <v>2 - Outros Profissionais da Saúde</v>
          </cell>
          <cell r="G1129" t="str">
            <v>3222-05</v>
          </cell>
          <cell r="H1129" t="str">
            <v>07/2024</v>
          </cell>
          <cell r="I1129">
            <v>0</v>
          </cell>
          <cell r="J1129">
            <v>297.97840000000002</v>
          </cell>
          <cell r="L1129">
            <v>63.72</v>
          </cell>
          <cell r="M1129">
            <v>28.24</v>
          </cell>
          <cell r="O1129">
            <v>2.15</v>
          </cell>
          <cell r="S1129">
            <v>0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VERONICA EUGENIO DOS SANTOS</v>
          </cell>
          <cell r="F1130" t="str">
            <v>2 - Outros Profissionais da Saúde</v>
          </cell>
          <cell r="G1130" t="str">
            <v>3222-05</v>
          </cell>
          <cell r="H1130" t="str">
            <v>07/2024</v>
          </cell>
          <cell r="I1130">
            <v>0</v>
          </cell>
          <cell r="J1130">
            <v>298.26639999999998</v>
          </cell>
          <cell r="L1130">
            <v>63.72</v>
          </cell>
          <cell r="M1130">
            <v>28.24</v>
          </cell>
          <cell r="O1130">
            <v>2.15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VICTORIA REGINA DOS SANTOS TRINDADE</v>
          </cell>
          <cell r="F1131" t="str">
            <v>2 - Outros Profissionais da Saúde</v>
          </cell>
          <cell r="G1131" t="str">
            <v>3222-05</v>
          </cell>
          <cell r="H1131" t="str">
            <v>07/2024</v>
          </cell>
          <cell r="I1131">
            <v>0</v>
          </cell>
          <cell r="J1131">
            <v>323.51679999999999</v>
          </cell>
          <cell r="L1131">
            <v>0</v>
          </cell>
          <cell r="M1131">
            <v>0</v>
          </cell>
          <cell r="O1131">
            <v>2.15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VILDETE PEREIRA MARQUES DA SILVA</v>
          </cell>
          <cell r="F1132" t="str">
            <v>2 - Outros Profissionais da Saúde</v>
          </cell>
          <cell r="G1132" t="str">
            <v>3222-05</v>
          </cell>
          <cell r="H1132" t="str">
            <v>07/2024</v>
          </cell>
          <cell r="I1132">
            <v>0</v>
          </cell>
          <cell r="J1132">
            <v>349.18160000000012</v>
          </cell>
          <cell r="L1132">
            <v>63.72</v>
          </cell>
          <cell r="M1132">
            <v>28.24</v>
          </cell>
          <cell r="O1132">
            <v>2.15</v>
          </cell>
          <cell r="S1132">
            <v>0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VILMA JOSEFA DA SILVA</v>
          </cell>
          <cell r="F1133" t="str">
            <v>2 - Outros Profissionais da Saúde</v>
          </cell>
          <cell r="G1133" t="str">
            <v>3222-05</v>
          </cell>
          <cell r="H1133" t="str">
            <v>07/2024</v>
          </cell>
          <cell r="I1133">
            <v>0</v>
          </cell>
          <cell r="J1133">
            <v>303.56959999999998</v>
          </cell>
          <cell r="L1133">
            <v>0</v>
          </cell>
          <cell r="M1133">
            <v>0</v>
          </cell>
          <cell r="O1133">
            <v>4.5199999999999996</v>
          </cell>
          <cell r="S1133">
            <v>84.72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VILMA MARIA ALVES CESAR</v>
          </cell>
          <cell r="F1134" t="str">
            <v>2 - Outros Profissionais da Saúde</v>
          </cell>
          <cell r="G1134" t="str">
            <v>3222-05</v>
          </cell>
          <cell r="H1134" t="str">
            <v>07/2024</v>
          </cell>
          <cell r="I1134">
            <v>0</v>
          </cell>
          <cell r="J1134">
            <v>310.00240000000002</v>
          </cell>
          <cell r="L1134">
            <v>63.72</v>
          </cell>
          <cell r="M1134">
            <v>28.24</v>
          </cell>
          <cell r="O1134">
            <v>2.15</v>
          </cell>
          <cell r="S1134">
            <v>73.709999999999994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VIRGILIO SATYRO DA NOBREGA SEGUNDO</v>
          </cell>
          <cell r="F1135" t="str">
            <v>1 - Médico</v>
          </cell>
          <cell r="G1135" t="str">
            <v>2251-25</v>
          </cell>
          <cell r="H1135" t="str">
            <v>07/2024</v>
          </cell>
          <cell r="I1135">
            <v>0</v>
          </cell>
          <cell r="J1135">
            <v>357.9744</v>
          </cell>
          <cell r="L1135">
            <v>0</v>
          </cell>
          <cell r="M1135">
            <v>0</v>
          </cell>
          <cell r="O1135">
            <v>4.5199999999999996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VITORIA REGINA ARAUJO RIBEIRO DA COSTA</v>
          </cell>
          <cell r="F1136" t="str">
            <v>2 - Outros Profissionais da Saúde</v>
          </cell>
          <cell r="G1136" t="str">
            <v>2237-10</v>
          </cell>
          <cell r="H1136" t="str">
            <v>07/2024</v>
          </cell>
          <cell r="I1136">
            <v>0</v>
          </cell>
          <cell r="J1136">
            <v>330.12240000000003</v>
          </cell>
          <cell r="L1136">
            <v>0</v>
          </cell>
          <cell r="M1136">
            <v>0</v>
          </cell>
          <cell r="O1136">
            <v>2.15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VIVIAN CELIA PAES DE MELO</v>
          </cell>
          <cell r="F1137" t="str">
            <v>3 - Administrativo</v>
          </cell>
          <cell r="G1137" t="str">
            <v>4110-10</v>
          </cell>
          <cell r="H1137" t="str">
            <v>07/2024</v>
          </cell>
          <cell r="I1137">
            <v>0</v>
          </cell>
          <cell r="J1137">
            <v>198.93440000000001</v>
          </cell>
          <cell r="L1137">
            <v>0</v>
          </cell>
          <cell r="M1137">
            <v>0</v>
          </cell>
          <cell r="O1137">
            <v>2.15</v>
          </cell>
          <cell r="R1137">
            <v>126.85</v>
          </cell>
          <cell r="S1137">
            <v>84.72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VIVIANE PEREIRA DA SILVA</v>
          </cell>
          <cell r="F1138" t="str">
            <v>2 - Outros Profissionais da Saúde</v>
          </cell>
          <cell r="G1138" t="str">
            <v>5152-05</v>
          </cell>
          <cell r="H1138" t="str">
            <v>07/2024</v>
          </cell>
          <cell r="I1138">
            <v>0</v>
          </cell>
          <cell r="J1138">
            <v>178.88079999999999</v>
          </cell>
          <cell r="L1138">
            <v>0</v>
          </cell>
          <cell r="M1138">
            <v>0</v>
          </cell>
          <cell r="O1138">
            <v>2.15</v>
          </cell>
          <cell r="R1138">
            <v>249.85</v>
          </cell>
          <cell r="S1138">
            <v>78.790000000000006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VIVIANE PINHEIRO DA SILVA SOARES</v>
          </cell>
          <cell r="F1139" t="str">
            <v>2 - Outros Profissionais da Saúde</v>
          </cell>
          <cell r="G1139" t="str">
            <v>2235-05</v>
          </cell>
          <cell r="H1139" t="str">
            <v>07/2024</v>
          </cell>
          <cell r="I1139">
            <v>0</v>
          </cell>
          <cell r="J1139">
            <v>497.78480000000002</v>
          </cell>
          <cell r="L1139">
            <v>0</v>
          </cell>
          <cell r="M1139">
            <v>0</v>
          </cell>
          <cell r="O1139">
            <v>2.15</v>
          </cell>
          <cell r="R1139">
            <v>200.65</v>
          </cell>
          <cell r="S1139">
            <v>111.54</v>
          </cell>
          <cell r="U1139">
            <v>120.26</v>
          </cell>
          <cell r="X1139" t="str">
            <v>AUXÍLIO CRECHE</v>
          </cell>
        </row>
        <row r="1140">
          <cell r="C1140" t="str">
            <v>HOSPITAL MIGUEL ARRAES - CG. Nº 023/2022</v>
          </cell>
          <cell r="E1140" t="str">
            <v>VIVIANE RODRIGUES DE MELO RAIMUNDO DOS SANTOS</v>
          </cell>
          <cell r="F1140" t="str">
            <v>2 - Outros Profissionais da Saúde</v>
          </cell>
          <cell r="G1140" t="str">
            <v>3222-05</v>
          </cell>
          <cell r="H1140" t="str">
            <v>07/2024</v>
          </cell>
          <cell r="I1140">
            <v>0</v>
          </cell>
          <cell r="J1140">
            <v>45.512</v>
          </cell>
          <cell r="L1140">
            <v>0</v>
          </cell>
          <cell r="M1140">
            <v>0</v>
          </cell>
          <cell r="O1140">
            <v>2.15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WALLACE NEVES DE SA</v>
          </cell>
          <cell r="F1141" t="str">
            <v>3 - Administrativo</v>
          </cell>
          <cell r="G1141" t="str">
            <v>2526-05</v>
          </cell>
          <cell r="H1141" t="str">
            <v>07/2024</v>
          </cell>
          <cell r="I1141">
            <v>0</v>
          </cell>
          <cell r="J1141">
            <v>240.61600000000001</v>
          </cell>
          <cell r="L1141">
            <v>63.72</v>
          </cell>
          <cell r="M1141">
            <v>30</v>
          </cell>
          <cell r="O1141">
            <v>2.15</v>
          </cell>
          <cell r="R1141">
            <v>135.04999999999998</v>
          </cell>
          <cell r="S1141">
            <v>131.19999999999999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WANA CRISTINA LOPES E SILVA</v>
          </cell>
          <cell r="F1142" t="str">
            <v>2 - Outros Profissionais da Saúde</v>
          </cell>
          <cell r="G1142" t="str">
            <v>2516-05</v>
          </cell>
          <cell r="H1142" t="str">
            <v>07/2024</v>
          </cell>
          <cell r="I1142">
            <v>0</v>
          </cell>
          <cell r="J1142">
            <v>411.06880000000012</v>
          </cell>
          <cell r="L1142">
            <v>63.72</v>
          </cell>
          <cell r="M1142">
            <v>30</v>
          </cell>
          <cell r="O1142">
            <v>2.15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WANCLEIA ALVES CORREIA</v>
          </cell>
          <cell r="F1143" t="str">
            <v>2 - Outros Profissionais da Saúde</v>
          </cell>
          <cell r="G1143" t="str">
            <v>2236-05</v>
          </cell>
          <cell r="H1143" t="str">
            <v>07/2024</v>
          </cell>
          <cell r="I1143">
            <v>0</v>
          </cell>
          <cell r="J1143">
            <v>356.62160000000011</v>
          </cell>
          <cell r="L1143">
            <v>63.72</v>
          </cell>
          <cell r="M1143">
            <v>2.7</v>
          </cell>
          <cell r="O1143">
            <v>2.15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WANDERLAINE DO NASCIMENTO DAMASCENO</v>
          </cell>
          <cell r="F1144" t="str">
            <v>1 - Médico</v>
          </cell>
          <cell r="G1144" t="str">
            <v>2251-25</v>
          </cell>
          <cell r="H1144" t="str">
            <v>07/2024</v>
          </cell>
          <cell r="I1144">
            <v>0</v>
          </cell>
          <cell r="J1144">
            <v>494.39600000000002</v>
          </cell>
          <cell r="L1144">
            <v>0</v>
          </cell>
          <cell r="M1144">
            <v>0</v>
          </cell>
          <cell r="O1144">
            <v>2.15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WANDERSON MEDEIROS RODRIGUES</v>
          </cell>
          <cell r="F1145" t="str">
            <v>2 - Outros Profissionais da Saúde</v>
          </cell>
          <cell r="G1145" t="str">
            <v>3222-05</v>
          </cell>
          <cell r="H1145" t="str">
            <v>07/2024</v>
          </cell>
          <cell r="I1145">
            <v>0</v>
          </cell>
          <cell r="J1145">
            <v>302.02640000000002</v>
          </cell>
          <cell r="L1145">
            <v>63.72</v>
          </cell>
          <cell r="M1145">
            <v>28.24</v>
          </cell>
          <cell r="O1145">
            <v>2.15</v>
          </cell>
          <cell r="R1145">
            <v>135.04999999999998</v>
          </cell>
          <cell r="S1145">
            <v>84.72</v>
          </cell>
          <cell r="U1145">
            <v>0</v>
          </cell>
        </row>
        <row r="1146">
          <cell r="C1146" t="str">
            <v>HOSPITAL MIGUEL ARRAES - CG. Nº 023/2022</v>
          </cell>
          <cell r="E1146" t="str">
            <v>WEDJA MARIA SOUSA DA SILVA</v>
          </cell>
          <cell r="F1146" t="str">
            <v>2 - Outros Profissionais da Saúde</v>
          </cell>
          <cell r="G1146" t="str">
            <v>5211-30</v>
          </cell>
          <cell r="H1146" t="str">
            <v>07/2024</v>
          </cell>
          <cell r="I1146">
            <v>0</v>
          </cell>
          <cell r="J1146">
            <v>138.1112</v>
          </cell>
          <cell r="L1146">
            <v>0</v>
          </cell>
          <cell r="M1146">
            <v>0</v>
          </cell>
          <cell r="O1146">
            <v>2.15</v>
          </cell>
          <cell r="R1146">
            <v>110.44999999999999</v>
          </cell>
          <cell r="S1146">
            <v>93.42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WEIDSON BRAYAN PINHEIRO MELO</v>
          </cell>
          <cell r="F1147" t="str">
            <v>2 - Outros Profissionais da Saúde</v>
          </cell>
          <cell r="G1147" t="str">
            <v>2236-05</v>
          </cell>
          <cell r="H1147" t="str">
            <v>07/2024</v>
          </cell>
          <cell r="I1147">
            <v>0</v>
          </cell>
          <cell r="J1147">
            <v>257.3544</v>
          </cell>
          <cell r="L1147">
            <v>63.72</v>
          </cell>
          <cell r="M1147">
            <v>2.95</v>
          </cell>
          <cell r="O1147">
            <v>2.15</v>
          </cell>
          <cell r="S1147">
            <v>0</v>
          </cell>
          <cell r="U1147">
            <v>116.77</v>
          </cell>
          <cell r="X1147" t="str">
            <v>AUXÍLIO CRECHE</v>
          </cell>
        </row>
        <row r="1148">
          <cell r="C1148" t="str">
            <v>HOSPITAL MIGUEL ARRAES - CG. Nº 023/2022</v>
          </cell>
          <cell r="E1148" t="str">
            <v>WELLINGTON RENATO DA SILVA SANTOS</v>
          </cell>
          <cell r="F1148" t="str">
            <v>2 - Outros Profissionais da Saúde</v>
          </cell>
          <cell r="G1148" t="str">
            <v>2236-05</v>
          </cell>
          <cell r="H1148" t="str">
            <v>07/2024</v>
          </cell>
          <cell r="I1148">
            <v>0</v>
          </cell>
          <cell r="J1148">
            <v>218.16399999999999</v>
          </cell>
          <cell r="L1148">
            <v>63.72</v>
          </cell>
          <cell r="M1148">
            <v>2.4900000000000002</v>
          </cell>
          <cell r="O1148">
            <v>2.15</v>
          </cell>
          <cell r="S1148">
            <v>0</v>
          </cell>
          <cell r="U1148">
            <v>0</v>
          </cell>
        </row>
        <row r="1149">
          <cell r="C1149" t="str">
            <v>HOSPITAL MIGUEL ARRAES - CG. Nº 023/2022</v>
          </cell>
          <cell r="E1149" t="str">
            <v>WELMA DA SILVA LIMA</v>
          </cell>
          <cell r="F1149" t="str">
            <v>2 - Outros Profissionais da Saúde</v>
          </cell>
          <cell r="G1149" t="str">
            <v>3222-05</v>
          </cell>
          <cell r="H1149" t="str">
            <v>07/2024</v>
          </cell>
          <cell r="I1149">
            <v>0</v>
          </cell>
          <cell r="J1149">
            <v>146.45840000000001</v>
          </cell>
          <cell r="L1149">
            <v>0</v>
          </cell>
          <cell r="M1149">
            <v>0</v>
          </cell>
          <cell r="O1149">
            <v>2.15</v>
          </cell>
          <cell r="R1149">
            <v>135.04999999999998</v>
          </cell>
          <cell r="S1149">
            <v>84.72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WENDELY CARLA NASCIMENTO DE LIMA</v>
          </cell>
          <cell r="F1150" t="str">
            <v>3 - Administrativo</v>
          </cell>
          <cell r="G1150" t="str">
            <v>4110-10</v>
          </cell>
          <cell r="H1150" t="str">
            <v>07/2024</v>
          </cell>
          <cell r="I1150">
            <v>0</v>
          </cell>
          <cell r="J1150">
            <v>139.15039999999999</v>
          </cell>
          <cell r="L1150">
            <v>63.72</v>
          </cell>
          <cell r="M1150">
            <v>30</v>
          </cell>
          <cell r="O1150">
            <v>2.15</v>
          </cell>
          <cell r="R1150">
            <v>192.45</v>
          </cell>
          <cell r="S1150">
            <v>100.28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WERLANY INGRID DA SILVA BARBOSA</v>
          </cell>
          <cell r="F1151" t="str">
            <v>2 - Outros Profissionais da Saúde</v>
          </cell>
          <cell r="G1151" t="str">
            <v>2235-05</v>
          </cell>
          <cell r="H1151" t="str">
            <v>07/2024</v>
          </cell>
          <cell r="I1151">
            <v>0</v>
          </cell>
          <cell r="J1151">
            <v>411.53680000000003</v>
          </cell>
          <cell r="L1151">
            <v>0</v>
          </cell>
          <cell r="M1151">
            <v>0</v>
          </cell>
          <cell r="O1151">
            <v>2.15</v>
          </cell>
          <cell r="S1151">
            <v>0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WESLEY FERREIRA DA SILVA</v>
          </cell>
          <cell r="F1152" t="str">
            <v>3 - Administrativo</v>
          </cell>
          <cell r="G1152" t="str">
            <v>4110-10</v>
          </cell>
          <cell r="H1152" t="str">
            <v>07/2024</v>
          </cell>
          <cell r="I1152">
            <v>0</v>
          </cell>
          <cell r="J1152">
            <v>131.77359999999999</v>
          </cell>
          <cell r="L1152">
            <v>63.72</v>
          </cell>
          <cell r="M1152">
            <v>28.24</v>
          </cell>
          <cell r="O1152">
            <v>2.15</v>
          </cell>
          <cell r="R1152">
            <v>249.85</v>
          </cell>
          <cell r="S1152">
            <v>77.099999999999994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WILIEDA MYRTES DAS NEVES</v>
          </cell>
          <cell r="F1153" t="str">
            <v>2 - Outros Profissionais da Saúde</v>
          </cell>
          <cell r="G1153" t="str">
            <v>3222-05</v>
          </cell>
          <cell r="H1153" t="str">
            <v>07/2024</v>
          </cell>
          <cell r="I1153">
            <v>0</v>
          </cell>
          <cell r="J1153">
            <v>273.47840000000002</v>
          </cell>
          <cell r="L1153">
            <v>63.72</v>
          </cell>
          <cell r="M1153">
            <v>28.24</v>
          </cell>
          <cell r="O1153">
            <v>4.5199999999999996</v>
          </cell>
          <cell r="R1153">
            <v>126.85</v>
          </cell>
          <cell r="S1153">
            <v>84.72</v>
          </cell>
          <cell r="U1153">
            <v>0</v>
          </cell>
        </row>
        <row r="1154">
          <cell r="C1154" t="str">
            <v>HOSPITAL MIGUEL ARRAES - CG. Nº 023/2022</v>
          </cell>
          <cell r="E1154" t="str">
            <v>WILLAMS FRANCISCO DA ROCHA</v>
          </cell>
          <cell r="F1154" t="str">
            <v>2 - Outros Profissionais da Saúde</v>
          </cell>
          <cell r="G1154" t="str">
            <v>2236-05</v>
          </cell>
          <cell r="H1154" t="str">
            <v>07/2024</v>
          </cell>
          <cell r="I1154">
            <v>0</v>
          </cell>
          <cell r="J1154">
            <v>364.19600000000003</v>
          </cell>
          <cell r="L1154">
            <v>0</v>
          </cell>
          <cell r="M1154">
            <v>0</v>
          </cell>
          <cell r="O1154">
            <v>2.15</v>
          </cell>
          <cell r="S1154">
            <v>0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WILLAMS SILVA REGO</v>
          </cell>
          <cell r="F1155" t="str">
            <v>3 - Administrativo</v>
          </cell>
          <cell r="G1155" t="str">
            <v>5174-10</v>
          </cell>
          <cell r="H1155" t="str">
            <v>07/2024</v>
          </cell>
          <cell r="I1155">
            <v>0</v>
          </cell>
          <cell r="J1155">
            <v>138.9128</v>
          </cell>
          <cell r="L1155">
            <v>63.72</v>
          </cell>
          <cell r="M1155">
            <v>28.24</v>
          </cell>
          <cell r="O1155">
            <v>2.15</v>
          </cell>
          <cell r="R1155">
            <v>266.25</v>
          </cell>
          <cell r="S1155">
            <v>79.64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WILMA RODRIGUES BEZERRA DOS SANTOS</v>
          </cell>
          <cell r="F1156" t="str">
            <v>3 - Administrativo</v>
          </cell>
          <cell r="G1156" t="str">
            <v>4110-10</v>
          </cell>
          <cell r="H1156" t="str">
            <v>07/2024</v>
          </cell>
          <cell r="I1156">
            <v>0</v>
          </cell>
          <cell r="J1156">
            <v>164.40719999999999</v>
          </cell>
          <cell r="L1156">
            <v>63.72</v>
          </cell>
          <cell r="M1156">
            <v>28.24</v>
          </cell>
          <cell r="O1156">
            <v>2.15</v>
          </cell>
          <cell r="R1156">
            <v>135.04999999999998</v>
          </cell>
          <cell r="S1156">
            <v>84.72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WISLLANY KAILLANY DA SILVA LIMA</v>
          </cell>
          <cell r="F1157" t="str">
            <v>3 - Administrativo</v>
          </cell>
          <cell r="G1157" t="str">
            <v>4110-10</v>
          </cell>
          <cell r="H1157" t="str">
            <v>07/2024</v>
          </cell>
          <cell r="I1157">
            <v>0</v>
          </cell>
          <cell r="J1157">
            <v>18.826599999999999</v>
          </cell>
          <cell r="L1157">
            <v>0</v>
          </cell>
          <cell r="M1157">
            <v>0</v>
          </cell>
          <cell r="O1157">
            <v>2.15</v>
          </cell>
          <cell r="R1157">
            <v>12.049999999999999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WITALAUAN DOS SANTOS BRANDAO DE LIMA</v>
          </cell>
          <cell r="F1158" t="str">
            <v>3 - Administrativo</v>
          </cell>
          <cell r="G1158" t="str">
            <v>5135-05</v>
          </cell>
          <cell r="H1158" t="str">
            <v>07/2024</v>
          </cell>
          <cell r="I1158">
            <v>0</v>
          </cell>
          <cell r="J1158">
            <v>135.55199999999999</v>
          </cell>
          <cell r="L1158">
            <v>0</v>
          </cell>
          <cell r="M1158">
            <v>0</v>
          </cell>
          <cell r="O1158">
            <v>2.15</v>
          </cell>
          <cell r="R1158">
            <v>192.45</v>
          </cell>
          <cell r="S1158">
            <v>84.72</v>
          </cell>
          <cell r="U1158">
            <v>0</v>
          </cell>
        </row>
        <row r="1159">
          <cell r="C1159" t="str">
            <v>HOSPITAL MIGUEL ARRAES - CG. Nº 023/2022</v>
          </cell>
          <cell r="E1159" t="str">
            <v>WITOR HUGO DE MORAES CASTRO SOUSA LEITE</v>
          </cell>
          <cell r="F1159" t="str">
            <v>3 - Administrativo</v>
          </cell>
          <cell r="G1159" t="str">
            <v>3172-10</v>
          </cell>
          <cell r="H1159" t="str">
            <v>07/2024</v>
          </cell>
          <cell r="I1159">
            <v>0</v>
          </cell>
          <cell r="J1159">
            <v>176.05359999999999</v>
          </cell>
          <cell r="L1159">
            <v>0</v>
          </cell>
          <cell r="M1159">
            <v>0</v>
          </cell>
          <cell r="O1159">
            <v>2.15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YASMIN BARBOSA ANDRADE DA HORA</v>
          </cell>
          <cell r="F1160" t="str">
            <v>2 - Outros Profissionais da Saúde</v>
          </cell>
          <cell r="G1160" t="str">
            <v>2237-10</v>
          </cell>
          <cell r="H1160" t="str">
            <v>07/2024</v>
          </cell>
          <cell r="I1160">
            <v>0</v>
          </cell>
          <cell r="J1160">
            <v>274.25200000000001</v>
          </cell>
          <cell r="L1160">
            <v>0</v>
          </cell>
          <cell r="M1160">
            <v>0</v>
          </cell>
          <cell r="O1160">
            <v>2.15</v>
          </cell>
          <cell r="S1160">
            <v>155.74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YASMIN RIBEIRO DE ALBUQUERQUE MARINHO</v>
          </cell>
          <cell r="F1161" t="str">
            <v>2 - Outros Profissionais da Saúde</v>
          </cell>
          <cell r="G1161" t="str">
            <v>3222-05</v>
          </cell>
          <cell r="H1161" t="str">
            <v>07/2024</v>
          </cell>
          <cell r="I1161">
            <v>0</v>
          </cell>
          <cell r="J1161">
            <v>298.6832</v>
          </cell>
          <cell r="L1161">
            <v>0</v>
          </cell>
          <cell r="M1161">
            <v>0</v>
          </cell>
          <cell r="O1161">
            <v>2.15</v>
          </cell>
          <cell r="S1161">
            <v>82.74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YLKA ANNY COUTO OLIVEIRA BARBOZA</v>
          </cell>
          <cell r="F1162" t="str">
            <v>2 - Outros Profissionais da Saúde</v>
          </cell>
          <cell r="G1162" t="str">
            <v>2237-10</v>
          </cell>
          <cell r="H1162" t="str">
            <v>07/2024</v>
          </cell>
          <cell r="I1162">
            <v>0</v>
          </cell>
          <cell r="J1162">
            <v>418.90159999999997</v>
          </cell>
          <cell r="L1162">
            <v>0</v>
          </cell>
          <cell r="M1162">
            <v>0</v>
          </cell>
          <cell r="O1162">
            <v>2.15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ZACARIAS MARCELINO GUIMARAES</v>
          </cell>
          <cell r="F1163" t="str">
            <v>3 - Administrativo</v>
          </cell>
          <cell r="G1163" t="str">
            <v>8485-20</v>
          </cell>
          <cell r="H1163" t="str">
            <v>07/2024</v>
          </cell>
          <cell r="I1163">
            <v>0</v>
          </cell>
          <cell r="J1163">
            <v>169.88720000000001</v>
          </cell>
          <cell r="L1163">
            <v>0</v>
          </cell>
          <cell r="M1163">
            <v>0</v>
          </cell>
          <cell r="O1163">
            <v>2.15</v>
          </cell>
          <cell r="R1163">
            <v>12.049999999999999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ZENAIDE MARIA DOS SANTOS</v>
          </cell>
          <cell r="F1164" t="str">
            <v>2 - Outros Profissionais da Saúde</v>
          </cell>
          <cell r="G1164" t="str">
            <v>3222-05</v>
          </cell>
          <cell r="H1164" t="str">
            <v>07/2024</v>
          </cell>
          <cell r="I1164">
            <v>0</v>
          </cell>
          <cell r="J1164">
            <v>303.16080000000011</v>
          </cell>
          <cell r="L1164">
            <v>0</v>
          </cell>
          <cell r="M1164">
            <v>0</v>
          </cell>
          <cell r="O1164">
            <v>2.15</v>
          </cell>
          <cell r="R1164">
            <v>126.85</v>
          </cell>
          <cell r="S1164">
            <v>82.6</v>
          </cell>
          <cell r="U116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12" workbookViewId="0">
      <selection activeCell="D138" sqref="D13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ACACIO JOSE CARNEIRO LOPES FILHO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5211-30</v>
      </c>
      <c r="G3" s="13" t="str">
        <f>IF('[1]TCE - ANEXO III - Preencher'!H12="","",'[1]TCE - ANEXO III - Preencher'!H12)</f>
        <v>07/2024</v>
      </c>
      <c r="H3" s="14">
        <f>'[1]TCE - ANEXO III - Preencher'!I12</f>
        <v>0</v>
      </c>
      <c r="I3" s="14">
        <f>'[1]TCE - ANEXO III - Preencher'!J12</f>
        <v>123.81440000000001</v>
      </c>
      <c r="J3" s="14">
        <f>'[1]TCE - ANEXO III - Preencher'!K12</f>
        <v>0</v>
      </c>
      <c r="K3" s="15">
        <f>'[1]TCE - ANEXO III - Preencher'!L12</f>
        <v>63.73</v>
      </c>
      <c r="L3" s="15">
        <f>'[1]TCE - ANEXO III - Preencher'!M12</f>
        <v>31.14</v>
      </c>
      <c r="M3" s="15">
        <f>K3-L3</f>
        <v>32.589999999999996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126.84</v>
      </c>
      <c r="R3" s="15">
        <f>'[1]TCE - ANEXO III - Preencher'!S12</f>
        <v>93.42</v>
      </c>
      <c r="S3" s="16">
        <f>Q3-R3</f>
        <v>33.42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191.9744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ADAUTO TELINO DE MELO JUNIOR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2252-70</v>
      </c>
      <c r="G4" s="13" t="str">
        <f>IF('[1]TCE - ANEXO III - Preencher'!H13="","",'[1]TCE - ANEXO III - Preencher'!H13)</f>
        <v>07/2024</v>
      </c>
      <c r="H4" s="14">
        <f>'[1]TCE - ANEXO III - Preencher'!I13</f>
        <v>0</v>
      </c>
      <c r="I4" s="14">
        <f>'[1]TCE - ANEXO III - Preencher'!J13</f>
        <v>959.6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17.2</v>
      </c>
      <c r="O4" s="15">
        <f>'[1]TCE - ANEXO III - Preencher'!P13</f>
        <v>0</v>
      </c>
      <c r="P4" s="16">
        <f t="shared" ref="P4:P67" si="2">N4-O4</f>
        <v>17.2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976.80000000000007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ADELLE SUELY COSTA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07/2024</v>
      </c>
      <c r="H5" s="14">
        <f>'[1]TCE - ANEXO III - Preencher'!I14</f>
        <v>0</v>
      </c>
      <c r="I5" s="14">
        <f>'[1]TCE - ANEXO III - Preencher'!J14</f>
        <v>290.42239999999998</v>
      </c>
      <c r="J5" s="14">
        <f>'[1]TCE - ANEXO III - Preencher'!K14</f>
        <v>0</v>
      </c>
      <c r="K5" s="15">
        <f>'[1]TCE - ANEXO III - Preencher'!L14</f>
        <v>63.73</v>
      </c>
      <c r="L5" s="15">
        <f>'[1]TCE - ANEXO III - Preencher'!M14</f>
        <v>28.24</v>
      </c>
      <c r="M5" s="15">
        <f t="shared" si="1"/>
        <v>35.489999999999995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126.84</v>
      </c>
      <c r="R5" s="15">
        <f>'[1]TCE - ANEXO III - Preencher'!S14</f>
        <v>84.72</v>
      </c>
      <c r="S5" s="16">
        <f t="shared" si="3"/>
        <v>42.120000000000005</v>
      </c>
      <c r="T5" s="15">
        <f>'[1]TCE - ANEXO III - Preencher'!U14</f>
        <v>69.41</v>
      </c>
      <c r="U5" s="15">
        <f>'[1]TCE - ANEXO III - Preencher'!V14</f>
        <v>0</v>
      </c>
      <c r="V5" s="16">
        <f t="shared" si="4"/>
        <v>69.41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439.5924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ADELSON ARTUR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5142-25</v>
      </c>
      <c r="G6" s="13" t="str">
        <f>IF('[1]TCE - ANEXO III - Preencher'!H15="","",'[1]TCE - ANEXO III - Preencher'!H15)</f>
        <v>07/2024</v>
      </c>
      <c r="H6" s="14">
        <f>'[1]TCE - ANEXO III - Preencher'!I15</f>
        <v>0</v>
      </c>
      <c r="I6" s="14">
        <f>'[1]TCE - ANEXO III - Preencher'!J15</f>
        <v>120.8672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135.04</v>
      </c>
      <c r="R6" s="15">
        <f>'[1]TCE - ANEXO III - Preencher'!S15</f>
        <v>84.72</v>
      </c>
      <c r="S6" s="16">
        <f t="shared" si="3"/>
        <v>50.319999999999993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173.3372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ADRIANA AUGUSTO DE FARIAS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07/2024</v>
      </c>
      <c r="H7" s="14">
        <f>'[1]TCE - ANEXO III - Preencher'!I16</f>
        <v>0</v>
      </c>
      <c r="I7" s="14">
        <f>'[1]TCE - ANEXO III - Preencher'!J16</f>
        <v>304.04000000000002</v>
      </c>
      <c r="J7" s="14">
        <f>'[1]TCE - ANEXO III - Preencher'!K16</f>
        <v>0</v>
      </c>
      <c r="K7" s="15">
        <f>'[1]TCE - ANEXO III - Preencher'!L16</f>
        <v>63.73</v>
      </c>
      <c r="L7" s="15">
        <f>'[1]TCE - ANEXO III - Preencher'!M16</f>
        <v>28.24</v>
      </c>
      <c r="M7" s="15">
        <f t="shared" si="1"/>
        <v>35.489999999999995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126.84</v>
      </c>
      <c r="R7" s="15">
        <f>'[1]TCE - ANEXO III - Preencher'!S16</f>
        <v>84.72</v>
      </c>
      <c r="S7" s="16">
        <f t="shared" si="3"/>
        <v>42.120000000000005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383.8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BARBOSA DA PENHA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07/2024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4173.97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4176.12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CARVALHO BRAZ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07/2024</v>
      </c>
      <c r="H9" s="14">
        <f>'[1]TCE - ANEXO III - Preencher'!I18</f>
        <v>0</v>
      </c>
      <c r="I9" s="14">
        <f>'[1]TCE - ANEXO III - Preencher'!J18</f>
        <v>238.364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4.5199999999999996</v>
      </c>
      <c r="O9" s="15">
        <f>'[1]TCE - ANEXO III - Preencher'!P18</f>
        <v>0</v>
      </c>
      <c r="P9" s="16">
        <f t="shared" si="2"/>
        <v>4.5199999999999996</v>
      </c>
      <c r="Q9" s="15">
        <f>'[1]TCE - ANEXO III - Preencher'!R18</f>
        <v>192.44</v>
      </c>
      <c r="R9" s="15">
        <f>'[1]TCE - ANEXO III - Preencher'!S18</f>
        <v>111.54</v>
      </c>
      <c r="S9" s="16">
        <f t="shared" si="3"/>
        <v>80.899999999999991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323.78399999999999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07/2024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2.15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07/2024</v>
      </c>
      <c r="H11" s="14">
        <f>'[1]TCE - ANEXO III - Preencher'!I20</f>
        <v>0</v>
      </c>
      <c r="I11" s="14">
        <f>'[1]TCE - ANEXO III - Preencher'!J20</f>
        <v>327.10399999999998</v>
      </c>
      <c r="J11" s="14">
        <f>'[1]TCE - ANEXO III - Preencher'!K20</f>
        <v>0</v>
      </c>
      <c r="K11" s="15">
        <f>'[1]TCE - ANEXO III - Preencher'!L20</f>
        <v>63.73</v>
      </c>
      <c r="L11" s="15">
        <f>'[1]TCE - ANEXO III - Preencher'!M20</f>
        <v>28.24</v>
      </c>
      <c r="M11" s="15">
        <f t="shared" si="1"/>
        <v>35.489999999999995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364.74399999999997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07/2024</v>
      </c>
      <c r="H12" s="14">
        <f>'[1]TCE - ANEXO III - Preencher'!I21</f>
        <v>0</v>
      </c>
      <c r="I12" s="14">
        <f>'[1]TCE - ANEXO III - Preencher'!J21</f>
        <v>820.96960000000013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17.2</v>
      </c>
      <c r="O12" s="15">
        <f>'[1]TCE - ANEXO III - Preencher'!P21</f>
        <v>0</v>
      </c>
      <c r="P12" s="16">
        <f t="shared" si="2"/>
        <v>17.2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838.16960000000017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07/2024</v>
      </c>
      <c r="H13" s="14">
        <f>'[1]TCE - ANEXO III - Preencher'!I22</f>
        <v>0</v>
      </c>
      <c r="I13" s="14">
        <f>'[1]TCE - ANEXO III - Preencher'!J22</f>
        <v>533.71760000000006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4.5199999999999996</v>
      </c>
      <c r="O13" s="15">
        <f>'[1]TCE - ANEXO III - Preencher'!P22</f>
        <v>0</v>
      </c>
      <c r="P13" s="16">
        <f t="shared" si="2"/>
        <v>4.5199999999999996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112.24</v>
      </c>
      <c r="U13" s="15">
        <f>'[1]TCE - ANEXO III - Preencher'!V22</f>
        <v>0</v>
      </c>
      <c r="V13" s="16">
        <f t="shared" si="4"/>
        <v>112.24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650.47760000000005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07/2024</v>
      </c>
      <c r="H14" s="14">
        <f>'[1]TCE - ANEXO III - Preencher'!I23</f>
        <v>0</v>
      </c>
      <c r="I14" s="14">
        <f>'[1]TCE - ANEXO III - Preencher'!J23</f>
        <v>115.0984</v>
      </c>
      <c r="J14" s="14">
        <f>'[1]TCE - ANEXO III - Preencher'!K23</f>
        <v>0</v>
      </c>
      <c r="K14" s="15">
        <f>'[1]TCE - ANEXO III - Preencher'!L23</f>
        <v>63.73</v>
      </c>
      <c r="L14" s="15">
        <f>'[1]TCE - ANEXO III - Preencher'!M23</f>
        <v>28.24</v>
      </c>
      <c r="M14" s="15">
        <f t="shared" si="1"/>
        <v>35.489999999999995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152.73839999999998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07/2024</v>
      </c>
      <c r="H15" s="14">
        <f>'[1]TCE - ANEXO III - Preencher'!I24</f>
        <v>0</v>
      </c>
      <c r="I15" s="14">
        <f>'[1]TCE - ANEXO III - Preencher'!J24</f>
        <v>311.51519999999999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135.04</v>
      </c>
      <c r="R15" s="15">
        <f>'[1]TCE - ANEXO III - Preencher'!S24</f>
        <v>84.72</v>
      </c>
      <c r="S15" s="16">
        <f t="shared" si="3"/>
        <v>50.319999999999993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363.98519999999996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07/2024</v>
      </c>
      <c r="H16" s="14">
        <f>'[1]TCE - ANEXO III - Preencher'!I25</f>
        <v>0</v>
      </c>
      <c r="I16" s="14">
        <f>'[1]TCE - ANEXO III - Preencher'!J25</f>
        <v>381.584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383.73399999999998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ADRIENNE FELICIANA PAIVA DE MORAIS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07/2024</v>
      </c>
      <c r="H17" s="14">
        <f>'[1]TCE - ANEXO III - Preencher'!I26</f>
        <v>0</v>
      </c>
      <c r="I17" s="14">
        <f>'[1]TCE - ANEXO III - Preencher'!J26</f>
        <v>294.50720000000001</v>
      </c>
      <c r="J17" s="14">
        <f>'[1]TCE - ANEXO III - Preencher'!K26</f>
        <v>0</v>
      </c>
      <c r="K17" s="15">
        <f>'[1]TCE - ANEXO III - Preencher'!L26</f>
        <v>63.73</v>
      </c>
      <c r="L17" s="15">
        <f>'[1]TCE - ANEXO III - Preencher'!M26</f>
        <v>28.24</v>
      </c>
      <c r="M17" s="15">
        <f t="shared" si="1"/>
        <v>35.489999999999995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84.72</v>
      </c>
      <c r="S17" s="16">
        <f t="shared" si="3"/>
        <v>-84.72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247.4272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07/2024</v>
      </c>
      <c r="H18" s="14">
        <f>'[1]TCE - ANEXO III - Preencher'!I27</f>
        <v>0</v>
      </c>
      <c r="I18" s="14">
        <f>'[1]TCE - ANEXO III - Preencher'!J27</f>
        <v>348.88799999999998</v>
      </c>
      <c r="J18" s="14">
        <f>'[1]TCE - ANEXO III - Preencher'!K27</f>
        <v>0</v>
      </c>
      <c r="K18" s="15">
        <f>'[1]TCE - ANEXO III - Preencher'!L27</f>
        <v>63.73</v>
      </c>
      <c r="L18" s="15">
        <f>'[1]TCE - ANEXO III - Preencher'!M27</f>
        <v>30</v>
      </c>
      <c r="M18" s="15">
        <f t="shared" si="1"/>
        <v>33.729999999999997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384.76799999999997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07/2024</v>
      </c>
      <c r="H19" s="14">
        <f>'[1]TCE - ANEXO III - Preencher'!I28</f>
        <v>0</v>
      </c>
      <c r="I19" s="14">
        <f>'[1]TCE - ANEXO III - Preencher'!J28</f>
        <v>412.42399999999998</v>
      </c>
      <c r="J19" s="14">
        <f>'[1]TCE - ANEXO III - Preencher'!K28</f>
        <v>0</v>
      </c>
      <c r="K19" s="15">
        <f>'[1]TCE - ANEXO III - Preencher'!L28</f>
        <v>63.73</v>
      </c>
      <c r="L19" s="15">
        <f>'[1]TCE - ANEXO III - Preencher'!M28</f>
        <v>17.63</v>
      </c>
      <c r="M19" s="15">
        <f t="shared" si="1"/>
        <v>46.099999999999994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460.67399999999998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07/2024</v>
      </c>
      <c r="H20" s="14">
        <f>'[1]TCE - ANEXO III - Preencher'!I29</f>
        <v>0</v>
      </c>
      <c r="I20" s="14">
        <f>'[1]TCE - ANEXO III - Preencher'!J29</f>
        <v>593.35919999999999</v>
      </c>
      <c r="J20" s="14">
        <f>'[1]TCE - ANEXO III - Preencher'!K29</f>
        <v>0</v>
      </c>
      <c r="K20" s="15">
        <f>'[1]TCE - ANEXO III - Preencher'!L29</f>
        <v>63.73</v>
      </c>
      <c r="L20" s="15">
        <f>'[1]TCE - ANEXO III - Preencher'!M29</f>
        <v>2.79</v>
      </c>
      <c r="M20" s="15">
        <f t="shared" si="1"/>
        <v>60.94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658.81919999999991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07/2024</v>
      </c>
      <c r="H21" s="14">
        <f>'[1]TCE - ANEXO III - Preencher'!I30</f>
        <v>0</v>
      </c>
      <c r="I21" s="14">
        <f>'[1]TCE - ANEXO III - Preencher'!J30</f>
        <v>310.53120000000001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84.72</v>
      </c>
      <c r="S21" s="16">
        <f t="shared" si="3"/>
        <v>-84.72</v>
      </c>
      <c r="T21" s="15">
        <f>'[1]TCE - ANEXO III - Preencher'!U30</f>
        <v>69.41</v>
      </c>
      <c r="U21" s="15">
        <f>'[1]TCE - ANEXO III - Preencher'!V30</f>
        <v>0</v>
      </c>
      <c r="V21" s="16">
        <f t="shared" si="4"/>
        <v>69.41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297.37119999999999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ALBERICO ALVES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07/2024</v>
      </c>
      <c r="H22" s="14">
        <f>'[1]TCE - ANEXO III - Preencher'!I31</f>
        <v>0</v>
      </c>
      <c r="I22" s="14">
        <f>'[1]TCE - ANEXO III - Preencher'!J31</f>
        <v>66.269599999999997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68.419600000000003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ALBERTO ALVES BARBOSA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3241-15</v>
      </c>
      <c r="G23" s="13" t="str">
        <f>IF('[1]TCE - ANEXO III - Preencher'!H32="","",'[1]TCE - ANEXO III - Preencher'!H32)</f>
        <v>07/2024</v>
      </c>
      <c r="H23" s="14">
        <f>'[1]TCE - ANEXO III - Preencher'!I32</f>
        <v>0</v>
      </c>
      <c r="I23" s="14">
        <f>'[1]TCE - ANEXO III - Preencher'!J32</f>
        <v>352.62799999999999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65.599999999999994</v>
      </c>
      <c r="S23" s="16">
        <f t="shared" si="3"/>
        <v>-65.599999999999994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289.178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ALCILENE ELIAS DO NASCIMENTO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07/2024</v>
      </c>
      <c r="H24" s="14">
        <f>'[1]TCE - ANEXO III - Preencher'!I33</f>
        <v>0</v>
      </c>
      <c r="I24" s="14">
        <f>'[1]TCE - ANEXO III - Preencher'!J33</f>
        <v>295.26319999999998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135.04</v>
      </c>
      <c r="R24" s="15">
        <f>'[1]TCE - ANEXO III - Preencher'!S33</f>
        <v>82.74</v>
      </c>
      <c r="S24" s="16">
        <f t="shared" si="3"/>
        <v>52.3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349.71319999999997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ALDECI DOS SANTOS DE LIMA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5134-30</v>
      </c>
      <c r="G25" s="13" t="str">
        <f>IF('[1]TCE - ANEXO III - Preencher'!H34="","",'[1]TCE - ANEXO III - Preencher'!H34)</f>
        <v>07/2024</v>
      </c>
      <c r="H25" s="14">
        <f>'[1]TCE - ANEXO III - Preencher'!I34</f>
        <v>0</v>
      </c>
      <c r="I25" s="14">
        <f>'[1]TCE - ANEXO III - Preencher'!J34</f>
        <v>209.1952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126.84</v>
      </c>
      <c r="R25" s="15">
        <f>'[1]TCE - ANEXO III - Preencher'!S34</f>
        <v>78.37</v>
      </c>
      <c r="S25" s="16">
        <f t="shared" si="3"/>
        <v>48.47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259.8152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ALDEMIR OLIMPIO FELIX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07/2024</v>
      </c>
      <c r="H26" s="14">
        <f>'[1]TCE - ANEXO III - Preencher'!I35</f>
        <v>0</v>
      </c>
      <c r="I26" s="14">
        <f>'[1]TCE - ANEXO III - Preencher'!J35</f>
        <v>296.53280000000001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298.68279999999999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ALDENEIDE MARIA DOS SANTOS DE SOUZA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4110-10</v>
      </c>
      <c r="G27" s="13" t="str">
        <f>IF('[1]TCE - ANEXO III - Preencher'!H36="","",'[1]TCE - ANEXO III - Preencher'!H36)</f>
        <v>07/2024</v>
      </c>
      <c r="H27" s="14">
        <f>'[1]TCE - ANEXO III - Preencher'!I36</f>
        <v>0</v>
      </c>
      <c r="I27" s="14">
        <f>'[1]TCE - ANEXO III - Preencher'!J36</f>
        <v>196.34559999999999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198.4956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07/2024</v>
      </c>
      <c r="H28" s="14">
        <f>'[1]TCE - ANEXO III - Preencher'!I37</f>
        <v>0</v>
      </c>
      <c r="I28" s="14">
        <f>'[1]TCE - ANEXO III - Preencher'!J37</f>
        <v>151.21680000000001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153.36680000000001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07/2024</v>
      </c>
      <c r="H29" s="14">
        <f>'[1]TCE - ANEXO III - Preencher'!I38</f>
        <v>0</v>
      </c>
      <c r="I29" s="14">
        <f>'[1]TCE - ANEXO III - Preencher'!J38</f>
        <v>162.1576</v>
      </c>
      <c r="J29" s="14">
        <f>'[1]TCE - ANEXO III - Preencher'!K38</f>
        <v>0</v>
      </c>
      <c r="K29" s="15">
        <f>'[1]TCE - ANEXO III - Preencher'!L38</f>
        <v>63.73</v>
      </c>
      <c r="L29" s="15">
        <f>'[1]TCE - ANEXO III - Preencher'!M38</f>
        <v>28.24</v>
      </c>
      <c r="M29" s="15">
        <f t="shared" si="1"/>
        <v>35.489999999999995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126.84</v>
      </c>
      <c r="R29" s="15">
        <f>'[1]TCE - ANEXO III - Preencher'!S38</f>
        <v>73.42</v>
      </c>
      <c r="S29" s="16">
        <f t="shared" si="3"/>
        <v>53.42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253.2176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07/2024</v>
      </c>
      <c r="H30" s="14">
        <f>'[1]TCE - ANEXO III - Preencher'!I39</f>
        <v>0</v>
      </c>
      <c r="I30" s="14">
        <f>'[1]TCE - ANEXO III - Preencher'!J39</f>
        <v>286.99360000000001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126.84</v>
      </c>
      <c r="R30" s="15">
        <f>'[1]TCE - ANEXO III - Preencher'!S39</f>
        <v>79.92</v>
      </c>
      <c r="S30" s="16">
        <f t="shared" si="3"/>
        <v>46.92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336.06360000000001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07/2024</v>
      </c>
      <c r="H31" s="14">
        <f>'[1]TCE - ANEXO III - Preencher'!I40</f>
        <v>0</v>
      </c>
      <c r="I31" s="14">
        <f>'[1]TCE - ANEXO III - Preencher'!J40</f>
        <v>301.51440000000002</v>
      </c>
      <c r="J31" s="14">
        <f>'[1]TCE - ANEXO III - Preencher'!K40</f>
        <v>0</v>
      </c>
      <c r="K31" s="15">
        <f>'[1]TCE - ANEXO III - Preencher'!L40</f>
        <v>63.73</v>
      </c>
      <c r="L31" s="15">
        <f>'[1]TCE - ANEXO III - Preencher'!M40</f>
        <v>28.24</v>
      </c>
      <c r="M31" s="15">
        <f t="shared" si="1"/>
        <v>35.489999999999995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84.72</v>
      </c>
      <c r="S31" s="16">
        <f t="shared" si="3"/>
        <v>-84.72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254.43440000000001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07/2024</v>
      </c>
      <c r="H32" s="14">
        <f>'[1]TCE - ANEXO III - Preencher'!I41</f>
        <v>0</v>
      </c>
      <c r="I32" s="14">
        <f>'[1]TCE - ANEXO III - Preencher'!J41</f>
        <v>196.49520000000001</v>
      </c>
      <c r="J32" s="14">
        <f>'[1]TCE - ANEXO III - Preencher'!K41</f>
        <v>0</v>
      </c>
      <c r="K32" s="15">
        <f>'[1]TCE - ANEXO III - Preencher'!L41</f>
        <v>63.73</v>
      </c>
      <c r="L32" s="15">
        <f>'[1]TCE - ANEXO III - Preencher'!M41</f>
        <v>28.24</v>
      </c>
      <c r="M32" s="15">
        <f t="shared" si="1"/>
        <v>35.489999999999995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7.06</v>
      </c>
      <c r="S32" s="16">
        <f t="shared" si="3"/>
        <v>-7.06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227.07520000000002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07/2024</v>
      </c>
      <c r="H33" s="14">
        <f>'[1]TCE - ANEXO III - Preencher'!I42</f>
        <v>0</v>
      </c>
      <c r="I33" s="14">
        <f>'[1]TCE - ANEXO III - Preencher'!J42</f>
        <v>145.22479999999999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102.24000000000001</v>
      </c>
      <c r="R33" s="15">
        <f>'[1]TCE - ANEXO III - Preencher'!S42</f>
        <v>73.069999999999993</v>
      </c>
      <c r="S33" s="16">
        <f t="shared" si="3"/>
        <v>29.170000000000016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176.54480000000001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07/2024</v>
      </c>
      <c r="H34" s="14">
        <f>'[1]TCE - ANEXO III - Preencher'!I43</f>
        <v>0</v>
      </c>
      <c r="I34" s="14">
        <f>'[1]TCE - ANEXO III - Preencher'!J43</f>
        <v>862.13760000000002</v>
      </c>
      <c r="J34" s="14">
        <f>'[1]TCE - ANEXO III - Preencher'!K43</f>
        <v>0</v>
      </c>
      <c r="K34" s="15">
        <f>'[1]TCE - ANEXO III - Preencher'!L43</f>
        <v>63.73</v>
      </c>
      <c r="L34" s="15">
        <f>'[1]TCE - ANEXO III - Preencher'!M43</f>
        <v>30</v>
      </c>
      <c r="M34" s="15">
        <f t="shared" si="1"/>
        <v>33.729999999999997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898.01760000000002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07/2024</v>
      </c>
      <c r="H35" s="14">
        <f>'[1]TCE - ANEXO III - Preencher'!I44</f>
        <v>0</v>
      </c>
      <c r="I35" s="14">
        <f>'[1]TCE - ANEXO III - Preencher'!J44</f>
        <v>157.82239999999999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126.84</v>
      </c>
      <c r="R35" s="15">
        <f>'[1]TCE - ANEXO III - Preencher'!S44</f>
        <v>84.72</v>
      </c>
      <c r="S35" s="16">
        <f t="shared" si="3"/>
        <v>42.120000000000005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202.0924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ALEXEYEVILA LEITE CAVALCANTE DO REGO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07/2024</v>
      </c>
      <c r="H36" s="14">
        <f>'[1]TCE - ANEXO III - Preencher'!I45</f>
        <v>0</v>
      </c>
      <c r="I36" s="14">
        <f>'[1]TCE - ANEXO III - Preencher'!J45</f>
        <v>135.88640000000001</v>
      </c>
      <c r="J36" s="14">
        <f>'[1]TCE - ANEXO III - Preencher'!K45</f>
        <v>0</v>
      </c>
      <c r="K36" s="15">
        <f>'[1]TCE - ANEXO III - Preencher'!L45</f>
        <v>63.73</v>
      </c>
      <c r="L36" s="15">
        <f>'[1]TCE - ANEXO III - Preencher'!M45</f>
        <v>30</v>
      </c>
      <c r="M36" s="15">
        <f t="shared" si="1"/>
        <v>33.729999999999997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192.44</v>
      </c>
      <c r="R36" s="15">
        <f>'[1]TCE - ANEXO III - Preencher'!S45</f>
        <v>63.51</v>
      </c>
      <c r="S36" s="16">
        <f t="shared" si="3"/>
        <v>128.93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300.69640000000004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ALVES MATIAS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07/2024</v>
      </c>
      <c r="H37" s="14">
        <f>'[1]TCE - ANEXO III - Preencher'!I46</f>
        <v>0</v>
      </c>
      <c r="I37" s="14">
        <f>'[1]TCE - ANEXO III - Preencher'!J46</f>
        <v>296.07040000000001</v>
      </c>
      <c r="J37" s="14">
        <f>'[1]TCE - ANEXO III - Preencher'!K46</f>
        <v>0</v>
      </c>
      <c r="K37" s="15">
        <f>'[1]TCE - ANEXO III - Preencher'!L46</f>
        <v>63.73</v>
      </c>
      <c r="L37" s="15">
        <f>'[1]TCE - ANEXO III - Preencher'!M46</f>
        <v>28.24</v>
      </c>
      <c r="M37" s="15">
        <f t="shared" si="1"/>
        <v>35.489999999999995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126.84</v>
      </c>
      <c r="R37" s="15">
        <f>'[1]TCE - ANEXO III - Preencher'!S46</f>
        <v>84.72</v>
      </c>
      <c r="S37" s="16">
        <f t="shared" si="3"/>
        <v>42.120000000000005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375.8304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07/2024</v>
      </c>
      <c r="H38" s="14">
        <f>'[1]TCE - ANEXO III - Preencher'!I47</f>
        <v>0</v>
      </c>
      <c r="I38" s="14">
        <f>'[1]TCE - ANEXO III - Preencher'!J47</f>
        <v>330.26639999999998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84.72</v>
      </c>
      <c r="S38" s="16">
        <f t="shared" si="3"/>
        <v>-84.72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247.69639999999995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07/2024</v>
      </c>
      <c r="H39" s="14">
        <f>'[1]TCE - ANEXO III - Preencher'!I48</f>
        <v>0</v>
      </c>
      <c r="I39" s="14">
        <f>'[1]TCE - ANEXO III - Preencher'!J48</f>
        <v>307.45760000000001</v>
      </c>
      <c r="J39" s="14">
        <f>'[1]TCE - ANEXO III - Preencher'!K48</f>
        <v>0</v>
      </c>
      <c r="K39" s="15">
        <f>'[1]TCE - ANEXO III - Preencher'!L48</f>
        <v>63.73</v>
      </c>
      <c r="L39" s="15">
        <f>'[1]TCE - ANEXO III - Preencher'!M48</f>
        <v>28.24</v>
      </c>
      <c r="M39" s="15">
        <f t="shared" si="1"/>
        <v>35.489999999999995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74.84</v>
      </c>
      <c r="S39" s="16">
        <f t="shared" si="3"/>
        <v>-74.84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270.25760000000002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07/2024</v>
      </c>
      <c r="H40" s="14">
        <f>'[1]TCE - ANEXO III - Preencher'!I49</f>
        <v>0</v>
      </c>
      <c r="I40" s="14">
        <f>'[1]TCE - ANEXO III - Preencher'!J49</f>
        <v>469.79520000000002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135.04</v>
      </c>
      <c r="R40" s="15">
        <f>'[1]TCE - ANEXO III - Preencher'!S49</f>
        <v>131.19999999999999</v>
      </c>
      <c r="S40" s="16">
        <f t="shared" si="3"/>
        <v>3.8400000000000034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478.15520000000004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07/2024</v>
      </c>
      <c r="H41" s="14">
        <f>'[1]TCE - ANEXO III - Preencher'!I50</f>
        <v>0</v>
      </c>
      <c r="I41" s="14">
        <f>'[1]TCE - ANEXO III - Preencher'!J50</f>
        <v>404.16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421.36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CLAUDIA GOMES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2251-50</v>
      </c>
      <c r="G42" s="13" t="str">
        <f>IF('[1]TCE - ANEXO III - Preencher'!H51="","",'[1]TCE - ANEXO III - Preencher'!H51)</f>
        <v>07/2024</v>
      </c>
      <c r="H42" s="14">
        <f>'[1]TCE - ANEXO III - Preencher'!I51</f>
        <v>0</v>
      </c>
      <c r="I42" s="14">
        <f>'[1]TCE - ANEXO III - Preencher'!J51</f>
        <v>905.08800000000008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922.28800000000012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CREUZA DE SANTANA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 t="str">
        <f>IF('[1]TCE - ANEXO III - Preencher'!H52="","",'[1]TCE - ANEXO III - Preencher'!H52)</f>
        <v>07/2024</v>
      </c>
      <c r="H43" s="14">
        <f>'[1]TCE - ANEXO III - Preencher'!I52</f>
        <v>0</v>
      </c>
      <c r="I43" s="14">
        <f>'[1]TCE - ANEXO III - Preencher'!J52</f>
        <v>591.53440000000001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593.68439999999998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CRISTINA DE ARAUJO CAVALCANTI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07/2024</v>
      </c>
      <c r="H44" s="14">
        <f>'[1]TCE - ANEXO III - Preencher'!I53</f>
        <v>0</v>
      </c>
      <c r="I44" s="14">
        <f>'[1]TCE - ANEXO III - Preencher'!J53</f>
        <v>284.77440000000001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135.04</v>
      </c>
      <c r="R44" s="15">
        <f>'[1]TCE - ANEXO III - Preencher'!S53</f>
        <v>84.72</v>
      </c>
      <c r="S44" s="16">
        <f t="shared" si="3"/>
        <v>50.319999999999993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337.24439999999998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INES ANACLETO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07/2024</v>
      </c>
      <c r="H45" s="14">
        <f>'[1]TCE - ANEXO III - Preencher'!I54</f>
        <v>0</v>
      </c>
      <c r="I45" s="14">
        <f>'[1]TCE - ANEXO III - Preencher'!J54</f>
        <v>598.9896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603.50959999999998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MENDES DE ALBUQUERQUE MIRANDA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07/2024</v>
      </c>
      <c r="H46" s="14">
        <f>'[1]TCE - ANEXO III - Preencher'!I55</f>
        <v>0</v>
      </c>
      <c r="I46" s="14">
        <f>'[1]TCE - ANEXO III - Preencher'!J55</f>
        <v>472.80160000000012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477.3216000000001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REGI DE FREITAS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07/2024</v>
      </c>
      <c r="H47" s="14">
        <f>'[1]TCE - ANEXO III - Preencher'!I56</f>
        <v>0</v>
      </c>
      <c r="I47" s="14">
        <f>'[1]TCE - ANEXO III - Preencher'!J56</f>
        <v>328.83600000000001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135.04</v>
      </c>
      <c r="R47" s="15">
        <f>'[1]TCE - ANEXO III - Preencher'!S56</f>
        <v>82.88</v>
      </c>
      <c r="S47" s="16">
        <f t="shared" si="3"/>
        <v>52.16</v>
      </c>
      <c r="T47" s="15">
        <f>'[1]TCE - ANEXO III - Preencher'!U56</f>
        <v>67.099999999999994</v>
      </c>
      <c r="U47" s="15">
        <f>'[1]TCE - ANEXO III - Preencher'!V56</f>
        <v>0</v>
      </c>
      <c r="V47" s="16">
        <f t="shared" si="4"/>
        <v>67.099999999999994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450.24599999999998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ALLISSON DEYVSON DE LIMA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07/2024</v>
      </c>
      <c r="H48" s="14">
        <f>'[1]TCE - ANEXO III - Preencher'!I57</f>
        <v>0</v>
      </c>
      <c r="I48" s="14">
        <f>'[1]TCE - ANEXO III - Preencher'!J57</f>
        <v>207.9744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4.5199999999999996</v>
      </c>
      <c r="O48" s="15">
        <f>'[1]TCE - ANEXO III - Preencher'!P57</f>
        <v>0</v>
      </c>
      <c r="P48" s="16">
        <f t="shared" si="2"/>
        <v>4.5199999999999996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212.49440000000001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07/2024</v>
      </c>
      <c r="H49" s="14">
        <f>'[1]TCE - ANEXO III - Preencher'!I58</f>
        <v>0</v>
      </c>
      <c r="I49" s="14">
        <f>'[1]TCE - ANEXO III - Preencher'!J58</f>
        <v>123.6952</v>
      </c>
      <c r="J49" s="14">
        <f>'[1]TCE - ANEXO III - Preencher'!K58</f>
        <v>0</v>
      </c>
      <c r="K49" s="15">
        <f>'[1]TCE - ANEXO III - Preencher'!L58</f>
        <v>63.73</v>
      </c>
      <c r="L49" s="15">
        <f>'[1]TCE - ANEXO III - Preencher'!M58</f>
        <v>31.14</v>
      </c>
      <c r="M49" s="15">
        <f t="shared" si="1"/>
        <v>32.589999999999996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249.84</v>
      </c>
      <c r="R49" s="15">
        <f>'[1]TCE - ANEXO III - Preencher'!S58</f>
        <v>93.42</v>
      </c>
      <c r="S49" s="16">
        <f t="shared" si="3"/>
        <v>156.42000000000002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314.85520000000002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07/2024</v>
      </c>
      <c r="H50" s="14">
        <f>'[1]TCE - ANEXO III - Preencher'!I59</f>
        <v>0</v>
      </c>
      <c r="I50" s="14">
        <f>'[1]TCE - ANEXO III - Preencher'!J59</f>
        <v>441.08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443.22999999999996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ALVARO ROGERIO PIO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07/2024</v>
      </c>
      <c r="H51" s="14">
        <f>'[1]TCE - ANEXO III - Preencher'!I60</f>
        <v>0</v>
      </c>
      <c r="I51" s="14">
        <f>'[1]TCE - ANEXO III - Preencher'!J60</f>
        <v>141.08080000000001</v>
      </c>
      <c r="J51" s="14">
        <f>'[1]TCE - ANEXO III - Preencher'!K60</f>
        <v>0</v>
      </c>
      <c r="K51" s="15">
        <f>'[1]TCE - ANEXO III - Preencher'!L60</f>
        <v>63.73</v>
      </c>
      <c r="L51" s="15">
        <f>'[1]TCE - ANEXO III - Preencher'!M60</f>
        <v>28.24</v>
      </c>
      <c r="M51" s="15">
        <f t="shared" si="1"/>
        <v>35.489999999999995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135.04</v>
      </c>
      <c r="R51" s="15">
        <f>'[1]TCE - ANEXO III - Preencher'!S60</f>
        <v>79.069999999999993</v>
      </c>
      <c r="S51" s="16">
        <f t="shared" si="3"/>
        <v>55.97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234.69080000000002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ALYNE KARMEM DE LIMA BARBOZA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07/2024</v>
      </c>
      <c r="H52" s="14">
        <f>'[1]TCE - ANEXO III - Preencher'!I61</f>
        <v>0</v>
      </c>
      <c r="I52" s="14">
        <f>'[1]TCE - ANEXO III - Preencher'!J61</f>
        <v>468.67439999999999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0</v>
      </c>
      <c r="R52" s="15">
        <f>'[1]TCE - ANEXO III - Preencher'!S61</f>
        <v>143.65</v>
      </c>
      <c r="S52" s="16">
        <f t="shared" si="3"/>
        <v>-143.65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329.5444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ALEXANDRE BORGES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07/2024</v>
      </c>
      <c r="H53" s="14">
        <f>'[1]TCE - ANEXO III - Preencher'!I62</f>
        <v>0</v>
      </c>
      <c r="I53" s="14">
        <f>'[1]TCE - ANEXO III - Preencher'!J62</f>
        <v>608.74959999999999</v>
      </c>
      <c r="J53" s="14">
        <f>'[1]TCE - ANEXO III - Preencher'!K62</f>
        <v>0</v>
      </c>
      <c r="K53" s="15">
        <f>'[1]TCE - ANEXO III - Preencher'!L62</f>
        <v>63.73</v>
      </c>
      <c r="L53" s="15">
        <f>'[1]TCE - ANEXO III - Preencher'!M62</f>
        <v>3.59</v>
      </c>
      <c r="M53" s="15">
        <f t="shared" si="1"/>
        <v>60.14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673.40959999999995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CRISTINA RODRIGUES CAVALCANTE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07/2024</v>
      </c>
      <c r="H54" s="14">
        <f>'[1]TCE - ANEXO III - Preencher'!I63</f>
        <v>0</v>
      </c>
      <c r="I54" s="14">
        <f>'[1]TCE - ANEXO III - Preencher'!J63</f>
        <v>441.87200000000001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232.5</v>
      </c>
      <c r="U54" s="15">
        <f>'[1]TCE - ANEXO III - Preencher'!V63</f>
        <v>0</v>
      </c>
      <c r="V54" s="16">
        <f t="shared" si="4"/>
        <v>232.5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678.89200000000005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FELIX DA PAIXAO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07/2024</v>
      </c>
      <c r="H55" s="14">
        <f>'[1]TCE - ANEXO III - Preencher'!I64</f>
        <v>0</v>
      </c>
      <c r="I55" s="14">
        <f>'[1]TCE - ANEXO III - Preencher'!J64</f>
        <v>113.06399999999999</v>
      </c>
      <c r="J55" s="14">
        <f>'[1]TCE - ANEXO III - Preencher'!K64</f>
        <v>0</v>
      </c>
      <c r="K55" s="15">
        <f>'[1]TCE - ANEXO III - Preencher'!L64</f>
        <v>63.73</v>
      </c>
      <c r="L55" s="15">
        <f>'[1]TCE - ANEXO III - Preencher'!M64</f>
        <v>28.24</v>
      </c>
      <c r="M55" s="15">
        <f t="shared" si="1"/>
        <v>35.489999999999995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126.84</v>
      </c>
      <c r="R55" s="15">
        <f>'[1]TCE - ANEXO III - Preencher'!S64</f>
        <v>82.04</v>
      </c>
      <c r="S55" s="16">
        <f t="shared" si="3"/>
        <v>44.8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195.50399999999996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MACHADO DE MOURA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07/2024</v>
      </c>
      <c r="H56" s="14">
        <f>'[1]TCE - ANEXO III - Preencher'!I65</f>
        <v>0</v>
      </c>
      <c r="I56" s="14">
        <f>'[1]TCE - ANEXO III - Preencher'!J65</f>
        <v>250.4752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254.99520000000001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07/2024</v>
      </c>
      <c r="H57" s="14">
        <f>'[1]TCE - ANEXO III - Preencher'!I66</f>
        <v>0</v>
      </c>
      <c r="I57" s="14">
        <f>'[1]TCE - ANEXO III - Preencher'!J66</f>
        <v>416.39839999999998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418.54839999999996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07/2024</v>
      </c>
      <c r="H58" s="14">
        <f>'[1]TCE - ANEXO III - Preencher'!I67</f>
        <v>0</v>
      </c>
      <c r="I58" s="14">
        <f>'[1]TCE - ANEXO III - Preencher'!J67</f>
        <v>474.62799999999999</v>
      </c>
      <c r="J58" s="14">
        <f>'[1]TCE - ANEXO III - Preencher'!K67</f>
        <v>0</v>
      </c>
      <c r="K58" s="15">
        <f>'[1]TCE - ANEXO III - Preencher'!L67</f>
        <v>63.73</v>
      </c>
      <c r="L58" s="15">
        <f>'[1]TCE - ANEXO III - Preencher'!M67</f>
        <v>3.59</v>
      </c>
      <c r="M58" s="15">
        <f t="shared" si="1"/>
        <v>60.14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539.28800000000001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07/2024</v>
      </c>
      <c r="H59" s="14">
        <f>'[1]TCE - ANEXO III - Preencher'!I68</f>
        <v>0</v>
      </c>
      <c r="I59" s="14">
        <f>'[1]TCE - ANEXO III - Preencher'!J68</f>
        <v>321.35039999999998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82.04</v>
      </c>
      <c r="S59" s="16">
        <f t="shared" si="3"/>
        <v>-82.04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241.46039999999994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07/2024</v>
      </c>
      <c r="H60" s="14">
        <f>'[1]TCE - ANEXO III - Preencher'!I69</f>
        <v>0</v>
      </c>
      <c r="I60" s="14">
        <f>'[1]TCE - ANEXO III - Preencher'!J69</f>
        <v>128.08959999999999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130.2396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07/2024</v>
      </c>
      <c r="H61" s="14">
        <f>'[1]TCE - ANEXO III - Preencher'!I70</f>
        <v>0</v>
      </c>
      <c r="I61" s="14">
        <f>'[1]TCE - ANEXO III - Preencher'!J70</f>
        <v>308.26080000000002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310.41079999999999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07/2024</v>
      </c>
      <c r="H62" s="14">
        <f>'[1]TCE - ANEXO III - Preencher'!I71</f>
        <v>0</v>
      </c>
      <c r="I62" s="14">
        <f>'[1]TCE - ANEXO III - Preencher'!J71</f>
        <v>164.9648</v>
      </c>
      <c r="J62" s="14">
        <f>'[1]TCE - ANEXO III - Preencher'!K71</f>
        <v>0</v>
      </c>
      <c r="K62" s="15">
        <f>'[1]TCE - ANEXO III - Preencher'!L71</f>
        <v>63.73</v>
      </c>
      <c r="L62" s="15">
        <f>'[1]TCE - ANEXO III - Preencher'!M71</f>
        <v>28.24</v>
      </c>
      <c r="M62" s="15">
        <f t="shared" si="1"/>
        <v>35.489999999999995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135.04</v>
      </c>
      <c r="R62" s="15">
        <f>'[1]TCE - ANEXO III - Preencher'!S71</f>
        <v>84.72</v>
      </c>
      <c r="S62" s="16">
        <f t="shared" si="3"/>
        <v>50.319999999999993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252.92479999999998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07/2024</v>
      </c>
      <c r="H63" s="14">
        <f>'[1]TCE - ANEXO III - Preencher'!I72</f>
        <v>0</v>
      </c>
      <c r="I63" s="14">
        <f>'[1]TCE - ANEXO III - Preencher'!J72</f>
        <v>284.14</v>
      </c>
      <c r="J63" s="14">
        <f>'[1]TCE - ANEXO III - Preencher'!K72</f>
        <v>0</v>
      </c>
      <c r="K63" s="15">
        <f>'[1]TCE - ANEXO III - Preencher'!L72</f>
        <v>63.73</v>
      </c>
      <c r="L63" s="15">
        <f>'[1]TCE - ANEXO III - Preencher'!M72</f>
        <v>28.24</v>
      </c>
      <c r="M63" s="15">
        <f t="shared" si="1"/>
        <v>35.489999999999995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135.04</v>
      </c>
      <c r="R63" s="15">
        <f>'[1]TCE - ANEXO III - Preencher'!S72</f>
        <v>84.72</v>
      </c>
      <c r="S63" s="16">
        <f t="shared" si="3"/>
        <v>50.319999999999993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372.09999999999997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BORGES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07/2024</v>
      </c>
      <c r="H64" s="14">
        <f>'[1]TCE - ANEXO III - Preencher'!I73</f>
        <v>0</v>
      </c>
      <c r="I64" s="14">
        <f>'[1]TCE - ANEXO III - Preencher'!J73</f>
        <v>14.12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233.44</v>
      </c>
      <c r="R64" s="15">
        <f>'[1]TCE - ANEXO III - Preencher'!S73</f>
        <v>42.36</v>
      </c>
      <c r="S64" s="16">
        <f t="shared" si="3"/>
        <v>191.07999999999998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207.35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FIDELIS MACHADO DE FREITAS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07/2024</v>
      </c>
      <c r="H65" s="14">
        <f>'[1]TCE - ANEXO III - Preencher'!I74</f>
        <v>0</v>
      </c>
      <c r="I65" s="14">
        <f>'[1]TCE - ANEXO III - Preencher'!J74</f>
        <v>4.7066000000000008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138.24</v>
      </c>
      <c r="R65" s="15">
        <f>'[1]TCE - ANEXO III - Preencher'!S74</f>
        <v>14.12</v>
      </c>
      <c r="S65" s="16">
        <f t="shared" si="3"/>
        <v>124.12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130.97660000000002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07/2024</v>
      </c>
      <c r="H66" s="14">
        <f>'[1]TCE - ANEXO III - Preencher'!I75</f>
        <v>0</v>
      </c>
      <c r="I66" s="14">
        <f>'[1]TCE - ANEXO III - Preencher'!J75</f>
        <v>304.03919999999999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84.72</v>
      </c>
      <c r="S66" s="16">
        <f t="shared" si="3"/>
        <v>-84.72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221.46919999999997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CAROLINE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07/2024</v>
      </c>
      <c r="H67" s="14">
        <f>'[1]TCE - ANEXO III - Preencher'!I76</f>
        <v>0</v>
      </c>
      <c r="I67" s="14">
        <f>'[1]TCE - ANEXO III - Preencher'!J76</f>
        <v>122.61839999999999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64.39</v>
      </c>
      <c r="S67" s="16">
        <f t="shared" si="3"/>
        <v>-64.39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60.378399999999999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CATARINA GUEDES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07/2024</v>
      </c>
      <c r="H68" s="14">
        <f>'[1]TCE - ANEXO III - Preencher'!I77</f>
        <v>0</v>
      </c>
      <c r="I68" s="14">
        <f>'[1]TCE - ANEXO III - Preencher'!J77</f>
        <v>170.91120000000001</v>
      </c>
      <c r="J68" s="14">
        <f>'[1]TCE - ANEXO III - Preencher'!K77</f>
        <v>0</v>
      </c>
      <c r="K68" s="15">
        <f>'[1]TCE - ANEXO III - Preencher'!L77</f>
        <v>63.73</v>
      </c>
      <c r="L68" s="15">
        <f>'[1]TCE - ANEXO III - Preencher'!M77</f>
        <v>28.24</v>
      </c>
      <c r="M68" s="15">
        <f t="shared" ref="M68:M131" si="7">K68-L68</f>
        <v>35.489999999999995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266.23999999999995</v>
      </c>
      <c r="R68" s="15">
        <f>'[1]TCE - ANEXO III - Preencher'!S77</f>
        <v>84.72</v>
      </c>
      <c r="S68" s="16">
        <f t="shared" ref="S68:S131" si="9">Q68-R68</f>
        <v>181.51999999999995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390.07119999999998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07/2024</v>
      </c>
      <c r="H69" s="14">
        <f>'[1]TCE - ANEXO III - Preencher'!I78</f>
        <v>0</v>
      </c>
      <c r="I69" s="14">
        <f>'[1]TCE - ANEXO III - Preencher'!J78</f>
        <v>137.01599999999999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135.04</v>
      </c>
      <c r="R69" s="15">
        <f>'[1]TCE - ANEXO III - Preencher'!S78</f>
        <v>93.42</v>
      </c>
      <c r="S69" s="16">
        <f t="shared" si="9"/>
        <v>41.61999999999999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180.786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OLIVEIRA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 t="str">
        <f>IF('[1]TCE - ANEXO III - Preencher'!H79="","",'[1]TCE - ANEXO III - Preencher'!H79)</f>
        <v>07/2024</v>
      </c>
      <c r="H70" s="14">
        <f>'[1]TCE - ANEXO III - Preencher'!I79</f>
        <v>0</v>
      </c>
      <c r="I70" s="14">
        <f>'[1]TCE - ANEXO III - Preencher'!J79</f>
        <v>181.60560000000001</v>
      </c>
      <c r="J70" s="14">
        <f>'[1]TCE - ANEXO III - Preencher'!K79</f>
        <v>0</v>
      </c>
      <c r="K70" s="15">
        <f>'[1]TCE - ANEXO III - Preencher'!L79</f>
        <v>63.73</v>
      </c>
      <c r="L70" s="15">
        <f>'[1]TCE - ANEXO III - Preencher'!M79</f>
        <v>28.24</v>
      </c>
      <c r="M70" s="15">
        <f t="shared" si="7"/>
        <v>35.489999999999995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219.2456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>ANA CLAUDIA SILVA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07/2024</v>
      </c>
      <c r="H71" s="14">
        <f>'[1]TCE - ANEXO III - Preencher'!I80</f>
        <v>0</v>
      </c>
      <c r="I71" s="14">
        <f>'[1]TCE - ANEXO III - Preencher'!J80</f>
        <v>320.10079999999999</v>
      </c>
      <c r="J71" s="14">
        <f>'[1]TCE - ANEXO III - Preencher'!K80</f>
        <v>0</v>
      </c>
      <c r="K71" s="15">
        <f>'[1]TCE - ANEXO III - Preencher'!L80</f>
        <v>63.73</v>
      </c>
      <c r="L71" s="15">
        <f>'[1]TCE - ANEXO III - Preencher'!M80</f>
        <v>28.24</v>
      </c>
      <c r="M71" s="15">
        <f t="shared" si="7"/>
        <v>35.489999999999995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135.04</v>
      </c>
      <c r="R71" s="15">
        <f>'[1]TCE - ANEXO III - Preencher'!S80</f>
        <v>75.680000000000007</v>
      </c>
      <c r="S71" s="16">
        <f t="shared" si="9"/>
        <v>59.359999999999985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417.10079999999994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 xml:space="preserve">ANA CRISTINA BARROS DOS SANTOS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07/2024</v>
      </c>
      <c r="H72" s="14">
        <f>'[1]TCE - ANEXO III - Preencher'!I81</f>
        <v>0</v>
      </c>
      <c r="I72" s="14">
        <f>'[1]TCE - ANEXO III - Preencher'!J81</f>
        <v>389.62</v>
      </c>
      <c r="J72" s="14">
        <f>'[1]TCE - ANEXO III - Preencher'!K81</f>
        <v>0</v>
      </c>
      <c r="K72" s="15">
        <f>'[1]TCE - ANEXO III - Preencher'!L81</f>
        <v>63.73</v>
      </c>
      <c r="L72" s="15">
        <f>'[1]TCE - ANEXO III - Preencher'!M81</f>
        <v>28.24</v>
      </c>
      <c r="M72" s="15">
        <f t="shared" si="7"/>
        <v>35.489999999999995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12.04</v>
      </c>
      <c r="R72" s="15">
        <f>'[1]TCE - ANEXO III - Preencher'!S81</f>
        <v>0</v>
      </c>
      <c r="S72" s="16">
        <f t="shared" si="9"/>
        <v>12.04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439.3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CRISTINA BRASILEIRO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07/2024</v>
      </c>
      <c r="H73" s="14">
        <f>'[1]TCE - ANEXO III - Preencher'!I82</f>
        <v>0</v>
      </c>
      <c r="I73" s="14">
        <f>'[1]TCE - ANEXO III - Preencher'!J82</f>
        <v>468.1336</v>
      </c>
      <c r="J73" s="14">
        <f>'[1]TCE - ANEXO III - Preencher'!K82</f>
        <v>0</v>
      </c>
      <c r="K73" s="15">
        <f>'[1]TCE - ANEXO III - Preencher'!L82</f>
        <v>63.73</v>
      </c>
      <c r="L73" s="15">
        <f>'[1]TCE - ANEXO III - Preencher'!M82</f>
        <v>3.59</v>
      </c>
      <c r="M73" s="15">
        <f t="shared" si="7"/>
        <v>60.14</v>
      </c>
      <c r="N73" s="15">
        <f>'[1]TCE - ANEXO III - Preencher'!O82</f>
        <v>4.5199999999999996</v>
      </c>
      <c r="O73" s="15">
        <f>'[1]TCE - ANEXO III - Preencher'!P82</f>
        <v>0</v>
      </c>
      <c r="P73" s="16">
        <f t="shared" si="8"/>
        <v>4.5199999999999996</v>
      </c>
      <c r="Q73" s="15">
        <f>'[1]TCE - ANEXO III - Preencher'!R82</f>
        <v>94.04</v>
      </c>
      <c r="R73" s="15">
        <f>'[1]TCE - ANEXO III - Preencher'!S82</f>
        <v>98.4</v>
      </c>
      <c r="S73" s="16">
        <f t="shared" si="9"/>
        <v>-4.3599999999999994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528.43359999999996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>ANA CRISTINA DA SILVA VIEGAS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5211-30</v>
      </c>
      <c r="G74" s="13" t="str">
        <f>IF('[1]TCE - ANEXO III - Preencher'!H83="","",'[1]TCE - ANEXO III - Preencher'!H83)</f>
        <v>07/2024</v>
      </c>
      <c r="H74" s="14">
        <f>'[1]TCE - ANEXO III - Preencher'!I83</f>
        <v>0</v>
      </c>
      <c r="I74" s="14">
        <f>'[1]TCE - ANEXO III - Preencher'!J83</f>
        <v>136.25839999999999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266.23999999999995</v>
      </c>
      <c r="R74" s="15">
        <f>'[1]TCE - ANEXO III - Preencher'!S83</f>
        <v>93.42</v>
      </c>
      <c r="S74" s="16">
        <f t="shared" si="9"/>
        <v>172.81999999999994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311.22839999999997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CRISTINA FERREIRA PIMENTA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4131-15</v>
      </c>
      <c r="G75" s="13" t="str">
        <f>IF('[1]TCE - ANEXO III - Preencher'!H84="","",'[1]TCE - ANEXO III - Preencher'!H84)</f>
        <v>07/2024</v>
      </c>
      <c r="H75" s="14">
        <f>'[1]TCE - ANEXO III - Preencher'!I84</f>
        <v>0</v>
      </c>
      <c r="I75" s="14">
        <f>'[1]TCE - ANEXO III - Preencher'!J84</f>
        <v>194.4408</v>
      </c>
      <c r="J75" s="14">
        <f>'[1]TCE - ANEXO III - Preencher'!K84</f>
        <v>0</v>
      </c>
      <c r="K75" s="15">
        <f>'[1]TCE - ANEXO III - Preencher'!L84</f>
        <v>63.73</v>
      </c>
      <c r="L75" s="15">
        <f>'[1]TCE - ANEXO III - Preencher'!M84</f>
        <v>30</v>
      </c>
      <c r="M75" s="15">
        <f t="shared" si="7"/>
        <v>33.729999999999997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249.84</v>
      </c>
      <c r="R75" s="15">
        <f>'[1]TCE - ANEXO III - Preencher'!S84</f>
        <v>126.61</v>
      </c>
      <c r="S75" s="16">
        <f t="shared" si="9"/>
        <v>123.23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353.55079999999998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CYNTIA MATOS MOREIRA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07/2024</v>
      </c>
      <c r="H76" s="14">
        <f>'[1]TCE - ANEXO III - Preencher'!I85</f>
        <v>0</v>
      </c>
      <c r="I76" s="14">
        <f>'[1]TCE - ANEXO III - Preencher'!J85</f>
        <v>368.32400000000001</v>
      </c>
      <c r="J76" s="14">
        <f>'[1]TCE - ANEXO III - Preencher'!K85</f>
        <v>0</v>
      </c>
      <c r="K76" s="15">
        <f>'[1]TCE - ANEXO III - Preencher'!L85</f>
        <v>63.73</v>
      </c>
      <c r="L76" s="15">
        <f>'[1]TCE - ANEXO III - Preencher'!M85</f>
        <v>28.24</v>
      </c>
      <c r="M76" s="15">
        <f t="shared" si="7"/>
        <v>35.489999999999995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405.964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ELES BARBOSA DE BRITO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07/2024</v>
      </c>
      <c r="H77" s="14">
        <f>'[1]TCE - ANEXO III - Preencher'!I86</f>
        <v>0</v>
      </c>
      <c r="I77" s="14">
        <f>'[1]TCE - ANEXO III - Preencher'!J86</f>
        <v>330.7072</v>
      </c>
      <c r="J77" s="14">
        <f>'[1]TCE - ANEXO III - Preencher'!K86</f>
        <v>0</v>
      </c>
      <c r="K77" s="15">
        <f>'[1]TCE - ANEXO III - Preencher'!L86</f>
        <v>63.73</v>
      </c>
      <c r="L77" s="15">
        <f>'[1]TCE - ANEXO III - Preencher'!M86</f>
        <v>28.24</v>
      </c>
      <c r="M77" s="15">
        <f t="shared" si="7"/>
        <v>35.489999999999995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266.23999999999995</v>
      </c>
      <c r="R77" s="15">
        <f>'[1]TCE - ANEXO III - Preencher'!S86</f>
        <v>84.72</v>
      </c>
      <c r="S77" s="16">
        <f t="shared" si="9"/>
        <v>181.51999999999995</v>
      </c>
      <c r="T77" s="15">
        <f>'[1]TCE - ANEXO III - Preencher'!U86</f>
        <v>69.41</v>
      </c>
      <c r="U77" s="15">
        <f>'[1]TCE - ANEXO III - Preencher'!V86</f>
        <v>0</v>
      </c>
      <c r="V77" s="16">
        <f t="shared" si="10"/>
        <v>69.41</v>
      </c>
      <c r="W77" s="17" t="str">
        <f>IF('[1]TCE - ANEXO III - Preencher'!X86="","",'[1]TCE - ANEXO III - Preencher'!X86)</f>
        <v>AUXÍLIO CRECHE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619.27719999999988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FLAVIA FERNANDES SANTO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07/2024</v>
      </c>
      <c r="H78" s="14">
        <f>'[1]TCE - ANEXO III - Preencher'!I87</f>
        <v>0</v>
      </c>
      <c r="I78" s="14">
        <f>'[1]TCE - ANEXO III - Preencher'!J87</f>
        <v>284.77440000000001</v>
      </c>
      <c r="J78" s="14">
        <f>'[1]TCE - ANEXO III - Preencher'!K87</f>
        <v>0</v>
      </c>
      <c r="K78" s="15">
        <f>'[1]TCE - ANEXO III - Preencher'!L87</f>
        <v>63.73</v>
      </c>
      <c r="L78" s="15">
        <f>'[1]TCE - ANEXO III - Preencher'!M87</f>
        <v>28.24</v>
      </c>
      <c r="M78" s="15">
        <f t="shared" si="7"/>
        <v>35.489999999999995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322.4144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GABRIELA LEAL DE MIRANDA VIEIRA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2236-05</v>
      </c>
      <c r="G79" s="13" t="str">
        <f>IF('[1]TCE - ANEXO III - Preencher'!H88="","",'[1]TCE - ANEXO III - Preencher'!H88)</f>
        <v>07/2024</v>
      </c>
      <c r="H79" s="14">
        <f>'[1]TCE - ANEXO III - Preencher'!I88</f>
        <v>0</v>
      </c>
      <c r="I79" s="14">
        <f>'[1]TCE - ANEXO III - Preencher'!J88</f>
        <v>295.12479999999999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4.5199999999999996</v>
      </c>
      <c r="O79" s="15">
        <f>'[1]TCE - ANEXO III - Preencher'!P88</f>
        <v>0</v>
      </c>
      <c r="P79" s="16">
        <f t="shared" si="8"/>
        <v>4.5199999999999996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299.64479999999998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KARINA RODRIGUES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2235-05</v>
      </c>
      <c r="G80" s="13" t="str">
        <f>IF('[1]TCE - ANEXO III - Preencher'!H89="","",'[1]TCE - ANEXO III - Preencher'!H89)</f>
        <v>07/2024</v>
      </c>
      <c r="H80" s="14">
        <f>'[1]TCE - ANEXO III - Preencher'!I89</f>
        <v>0</v>
      </c>
      <c r="I80" s="14">
        <f>'[1]TCE - ANEXO III - Preencher'!J89</f>
        <v>469.0256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4.5199999999999996</v>
      </c>
      <c r="O80" s="15">
        <f>'[1]TCE - ANEXO III - Preencher'!P89</f>
        <v>0</v>
      </c>
      <c r="P80" s="16">
        <f t="shared" si="8"/>
        <v>4.5199999999999996</v>
      </c>
      <c r="Q80" s="15">
        <f>'[1]TCE - ANEXO III - Preencher'!R89</f>
        <v>0</v>
      </c>
      <c r="R80" s="15">
        <f>'[1]TCE - ANEXO III - Preencher'!S89</f>
        <v>134.07</v>
      </c>
      <c r="S80" s="16">
        <f t="shared" si="9"/>
        <v>-134.07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339.47559999999999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KARLA GONCALVES DE LIMA DE OLIVEIRA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07/2024</v>
      </c>
      <c r="H81" s="14">
        <f>'[1]TCE - ANEXO III - Preencher'!I90</f>
        <v>0</v>
      </c>
      <c r="I81" s="14">
        <f>'[1]TCE - ANEXO III - Preencher'!J90</f>
        <v>164.01679999999999</v>
      </c>
      <c r="J81" s="14">
        <f>'[1]TCE - ANEXO III - Preencher'!K90</f>
        <v>0</v>
      </c>
      <c r="K81" s="15">
        <f>'[1]TCE - ANEXO III - Preencher'!L90</f>
        <v>63.73</v>
      </c>
      <c r="L81" s="15">
        <f>'[1]TCE - ANEXO III - Preencher'!M90</f>
        <v>28.24</v>
      </c>
      <c r="M81" s="15">
        <f t="shared" si="7"/>
        <v>35.489999999999995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201.6568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KATARINA LIMA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5211-30</v>
      </c>
      <c r="G82" s="13" t="str">
        <f>IF('[1]TCE - ANEXO III - Preencher'!H91="","",'[1]TCE - ANEXO III - Preencher'!H91)</f>
        <v>07/2024</v>
      </c>
      <c r="H82" s="14">
        <f>'[1]TCE - ANEXO III - Preencher'!I91</f>
        <v>0</v>
      </c>
      <c r="I82" s="14">
        <f>'[1]TCE - ANEXO III - Preencher'!J91</f>
        <v>137.0256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249.84</v>
      </c>
      <c r="R82" s="15">
        <f>'[1]TCE - ANEXO III - Preencher'!S91</f>
        <v>93.42</v>
      </c>
      <c r="S82" s="16">
        <f t="shared" si="9"/>
        <v>156.42000000000002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295.59559999999999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LUCIA DO ESPIRITO SANTO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07/2024</v>
      </c>
      <c r="H83" s="14">
        <f>'[1]TCE - ANEXO III - Preencher'!I92</f>
        <v>0</v>
      </c>
      <c r="I83" s="14">
        <f>'[1]TCE - ANEXO III - Preencher'!J92</f>
        <v>323.46800000000002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126.84</v>
      </c>
      <c r="R83" s="15">
        <f>'[1]TCE - ANEXO III - Preencher'!S92</f>
        <v>84.72</v>
      </c>
      <c r="S83" s="16">
        <f t="shared" si="9"/>
        <v>42.120000000000005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367.738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LUCIA VIEIRA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2238-10</v>
      </c>
      <c r="G84" s="13" t="str">
        <f>IF('[1]TCE - ANEXO III - Preencher'!H93="","",'[1]TCE - ANEXO III - Preencher'!H93)</f>
        <v>07/2024</v>
      </c>
      <c r="H84" s="14">
        <f>'[1]TCE - ANEXO III - Preencher'!I93</f>
        <v>0</v>
      </c>
      <c r="I84" s="14">
        <f>'[1]TCE - ANEXO III - Preencher'!J93</f>
        <v>257.6696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259.81959999999998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LUIZA SANTOS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 t="str">
        <f>IF('[1]TCE - ANEXO III - Preencher'!H94="","",'[1]TCE - ANEXO III - Preencher'!H94)</f>
        <v>07/2024</v>
      </c>
      <c r="H85" s="14">
        <f>'[1]TCE - ANEXO III - Preencher'!I94</f>
        <v>0</v>
      </c>
      <c r="I85" s="14">
        <f>'[1]TCE - ANEXO III - Preencher'!J94</f>
        <v>14.12</v>
      </c>
      <c r="J85" s="14">
        <f>'[1]TCE - ANEXO III - Preencher'!K94</f>
        <v>0</v>
      </c>
      <c r="K85" s="15">
        <f>'[1]TCE - ANEXO III - Preencher'!L94</f>
        <v>63.73</v>
      </c>
      <c r="L85" s="15">
        <f>'[1]TCE - ANEXO III - Preencher'!M94</f>
        <v>14.12</v>
      </c>
      <c r="M85" s="15">
        <f t="shared" si="7"/>
        <v>49.61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233.44</v>
      </c>
      <c r="R85" s="15">
        <f>'[1]TCE - ANEXO III - Preencher'!S94</f>
        <v>42.36</v>
      </c>
      <c r="S85" s="16">
        <f t="shared" si="9"/>
        <v>191.07999999999998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256.95999999999998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LUIZA SOUZA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07/2024</v>
      </c>
      <c r="H86" s="14">
        <f>'[1]TCE - ANEXO III - Preencher'!I95</f>
        <v>0</v>
      </c>
      <c r="I86" s="14">
        <f>'[1]TCE - ANEXO III - Preencher'!J95</f>
        <v>289.89839999999998</v>
      </c>
      <c r="J86" s="14">
        <f>'[1]TCE - ANEXO III - Preencher'!K95</f>
        <v>0</v>
      </c>
      <c r="K86" s="15">
        <f>'[1]TCE - ANEXO III - Preencher'!L95</f>
        <v>63.73</v>
      </c>
      <c r="L86" s="15">
        <f>'[1]TCE - ANEXO III - Preencher'!M95</f>
        <v>28.24</v>
      </c>
      <c r="M86" s="15">
        <f t="shared" si="7"/>
        <v>35.489999999999995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135.04</v>
      </c>
      <c r="R86" s="15">
        <f>'[1]TCE - ANEXO III - Preencher'!S95</f>
        <v>84.72</v>
      </c>
      <c r="S86" s="16">
        <f t="shared" si="9"/>
        <v>50.319999999999993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377.85839999999996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MARGARETH LUPICINIO AMORIM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07/2024</v>
      </c>
      <c r="H87" s="14">
        <f>'[1]TCE - ANEXO III - Preencher'!I96</f>
        <v>0</v>
      </c>
      <c r="I87" s="14">
        <f>'[1]TCE - ANEXO III - Preencher'!J96</f>
        <v>294.29759999999999</v>
      </c>
      <c r="J87" s="14">
        <f>'[1]TCE - ANEXO III - Preencher'!K96</f>
        <v>0</v>
      </c>
      <c r="K87" s="15">
        <f>'[1]TCE - ANEXO III - Preencher'!L96</f>
        <v>63.73</v>
      </c>
      <c r="L87" s="15">
        <f>'[1]TCE - ANEXO III - Preencher'!M96</f>
        <v>28.24</v>
      </c>
      <c r="M87" s="15">
        <f t="shared" si="7"/>
        <v>35.489999999999995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84.72</v>
      </c>
      <c r="S87" s="16">
        <f t="shared" si="9"/>
        <v>-84.72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247.21759999999998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MARGARETH SANTOS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07/2024</v>
      </c>
      <c r="H88" s="14">
        <f>'[1]TCE - ANEXO III - Preencher'!I97</f>
        <v>0</v>
      </c>
      <c r="I88" s="14">
        <f>'[1]TCE - ANEXO III - Preencher'!J97</f>
        <v>341.90159999999997</v>
      </c>
      <c r="J88" s="14">
        <f>'[1]TCE - ANEXO III - Preencher'!K97</f>
        <v>0</v>
      </c>
      <c r="K88" s="15">
        <f>'[1]TCE - ANEXO III - Preencher'!L97</f>
        <v>63.73</v>
      </c>
      <c r="L88" s="15">
        <f>'[1]TCE - ANEXO III - Preencher'!M97</f>
        <v>28.24</v>
      </c>
      <c r="M88" s="15">
        <f t="shared" si="7"/>
        <v>35.489999999999995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379.54159999999996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MARIA SABINO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07/2024</v>
      </c>
      <c r="H89" s="14">
        <f>'[1]TCE - ANEXO III - Preencher'!I98</f>
        <v>0</v>
      </c>
      <c r="I89" s="14">
        <f>'[1]TCE - ANEXO III - Preencher'!J98</f>
        <v>266.48239999999998</v>
      </c>
      <c r="J89" s="14">
        <f>'[1]TCE - ANEXO III - Preencher'!K98</f>
        <v>0</v>
      </c>
      <c r="K89" s="15">
        <f>'[1]TCE - ANEXO III - Preencher'!L98</f>
        <v>63.73</v>
      </c>
      <c r="L89" s="15">
        <f>'[1]TCE - ANEXO III - Preencher'!M98</f>
        <v>28.24</v>
      </c>
      <c r="M89" s="15">
        <f t="shared" si="7"/>
        <v>35.489999999999995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73.069999999999993</v>
      </c>
      <c r="S89" s="16">
        <f t="shared" si="9"/>
        <v>-73.069999999999993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231.05239999999998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NERY VIEIRA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 t="str">
        <f>IF('[1]TCE - ANEXO III - Preencher'!H99="","",'[1]TCE - ANEXO III - Preencher'!H99)</f>
        <v>07/2024</v>
      </c>
      <c r="H90" s="14">
        <f>'[1]TCE - ANEXO III - Preencher'!I99</f>
        <v>0</v>
      </c>
      <c r="I90" s="14">
        <f>'[1]TCE - ANEXO III - Preencher'!J99</f>
        <v>552.74080000000004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4.5199999999999996</v>
      </c>
      <c r="O90" s="15">
        <f>'[1]TCE - ANEXO III - Preencher'!P99</f>
        <v>0</v>
      </c>
      <c r="P90" s="16">
        <f t="shared" si="8"/>
        <v>4.5199999999999996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557.26080000000002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PAULA ALVES DA SILVA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4110-10</v>
      </c>
      <c r="G91" s="13" t="str">
        <f>IF('[1]TCE - ANEXO III - Preencher'!H100="","",'[1]TCE - ANEXO III - Preencher'!H100)</f>
        <v>07/2024</v>
      </c>
      <c r="H91" s="14">
        <f>'[1]TCE - ANEXO III - Preencher'!I100</f>
        <v>0</v>
      </c>
      <c r="I91" s="14">
        <f>'[1]TCE - ANEXO III - Preencher'!J100</f>
        <v>202.9144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205.06440000000001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PAULA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07/2024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2.15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FERREIRA LEMOS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5174-10</v>
      </c>
      <c r="G93" s="13" t="str">
        <f>IF('[1]TCE - ANEXO III - Preencher'!H102="","",'[1]TCE - ANEXO III - Preencher'!H102)</f>
        <v>07/2024</v>
      </c>
      <c r="H93" s="14">
        <f>'[1]TCE - ANEXO III - Preencher'!I102</f>
        <v>0</v>
      </c>
      <c r="I93" s="14">
        <f>'[1]TCE - ANEXO III - Preencher'!J102</f>
        <v>134.6688</v>
      </c>
      <c r="J93" s="14">
        <f>'[1]TCE - ANEXO III - Preencher'!K102</f>
        <v>0</v>
      </c>
      <c r="K93" s="15">
        <f>'[1]TCE - ANEXO III - Preencher'!L102</f>
        <v>63.73</v>
      </c>
      <c r="L93" s="15">
        <f>'[1]TCE - ANEXO III - Preencher'!M102</f>
        <v>28.24</v>
      </c>
      <c r="M93" s="15">
        <f t="shared" si="7"/>
        <v>35.489999999999995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249.84</v>
      </c>
      <c r="R93" s="15">
        <f>'[1]TCE - ANEXO III - Preencher'!S102</f>
        <v>84.72</v>
      </c>
      <c r="S93" s="16">
        <f t="shared" si="9"/>
        <v>165.12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337.42880000000002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MACIEL CORDEIRO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3241-15</v>
      </c>
      <c r="G94" s="13" t="str">
        <f>IF('[1]TCE - ANEXO III - Preencher'!H103="","",'[1]TCE - ANEXO III - Preencher'!H103)</f>
        <v>07/2024</v>
      </c>
      <c r="H94" s="14">
        <f>'[1]TCE - ANEXO III - Preencher'!I103</f>
        <v>0</v>
      </c>
      <c r="I94" s="14">
        <f>'[1]TCE - ANEXO III - Preencher'!J103</f>
        <v>301.09120000000001</v>
      </c>
      <c r="J94" s="14">
        <f>'[1]TCE - ANEXO III - Preencher'!K103</f>
        <v>0</v>
      </c>
      <c r="K94" s="15">
        <f>'[1]TCE - ANEXO III - Preencher'!L103</f>
        <v>63.73</v>
      </c>
      <c r="L94" s="15">
        <f>'[1]TCE - ANEXO III - Preencher'!M103</f>
        <v>16.87</v>
      </c>
      <c r="M94" s="15">
        <f t="shared" si="7"/>
        <v>46.86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350.10120000000001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MIRANDA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07/2024</v>
      </c>
      <c r="H95" s="14">
        <f>'[1]TCE - ANEXO III - Preencher'!I104</f>
        <v>0</v>
      </c>
      <c r="I95" s="14">
        <f>'[1]TCE - ANEXO III - Preencher'!J104</f>
        <v>414.72559999999999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12.04</v>
      </c>
      <c r="R95" s="15">
        <f>'[1]TCE - ANEXO III - Preencher'!S104</f>
        <v>0</v>
      </c>
      <c r="S95" s="16">
        <f t="shared" si="9"/>
        <v>12.04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428.91559999999998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NEVES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07/2024</v>
      </c>
      <c r="H96" s="14">
        <f>'[1]TCE - ANEXO III - Preencher'!I105</f>
        <v>0</v>
      </c>
      <c r="I96" s="14">
        <f>'[1]TCE - ANEXO III - Preencher'!J105</f>
        <v>289.95999999999998</v>
      </c>
      <c r="J96" s="14">
        <f>'[1]TCE - ANEXO III - Preencher'!K105</f>
        <v>0</v>
      </c>
      <c r="K96" s="15">
        <f>'[1]TCE - ANEXO III - Preencher'!L105</f>
        <v>63.73</v>
      </c>
      <c r="L96" s="15">
        <f>'[1]TCE - ANEXO III - Preencher'!M105</f>
        <v>28.24</v>
      </c>
      <c r="M96" s="15">
        <f t="shared" si="7"/>
        <v>35.489999999999995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135.04</v>
      </c>
      <c r="R96" s="15">
        <f>'[1]TCE - ANEXO III - Preencher'!S105</f>
        <v>84.72</v>
      </c>
      <c r="S96" s="16">
        <f t="shared" si="9"/>
        <v>50.319999999999993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377.91999999999996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SILVA DE ARAUJO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5152-15</v>
      </c>
      <c r="G97" s="13" t="str">
        <f>IF('[1]TCE - ANEXO III - Preencher'!H106="","",'[1]TCE - ANEXO III - Preencher'!H106)</f>
        <v>07/2024</v>
      </c>
      <c r="H97" s="14">
        <f>'[1]TCE - ANEXO III - Preencher'!I106</f>
        <v>0</v>
      </c>
      <c r="I97" s="14">
        <f>'[1]TCE - ANEXO III - Preencher'!J106</f>
        <v>318.72559999999999</v>
      </c>
      <c r="J97" s="14">
        <f>'[1]TCE - ANEXO III - Preencher'!K106</f>
        <v>0</v>
      </c>
      <c r="K97" s="15">
        <f>'[1]TCE - ANEXO III - Preencher'!L106</f>
        <v>63.73</v>
      </c>
      <c r="L97" s="15">
        <f>'[1]TCE - ANEXO III - Preencher'!M106</f>
        <v>30</v>
      </c>
      <c r="M97" s="15">
        <f t="shared" si="7"/>
        <v>33.729999999999997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192.44</v>
      </c>
      <c r="R97" s="15">
        <f>'[1]TCE - ANEXO III - Preencher'!S106</f>
        <v>97.89</v>
      </c>
      <c r="S97" s="16">
        <f t="shared" si="9"/>
        <v>94.55</v>
      </c>
      <c r="T97" s="15">
        <f>'[1]TCE - ANEXO III - Preencher'!U106</f>
        <v>68.77</v>
      </c>
      <c r="U97" s="15">
        <f>'[1]TCE - ANEXO III - Preencher'!V106</f>
        <v>0</v>
      </c>
      <c r="V97" s="16">
        <f t="shared" si="10"/>
        <v>68.77</v>
      </c>
      <c r="W97" s="17" t="str">
        <f>IF('[1]TCE - ANEXO III - Preencher'!X106="","",'[1]TCE - ANEXO III - Preencher'!X106)</f>
        <v>AUXÍLIO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517.92560000000003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PRISCILA ALVES PAJUABA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07/2024</v>
      </c>
      <c r="H98" s="14">
        <f>'[1]TCE - ANEXO III - Preencher'!I107</f>
        <v>0</v>
      </c>
      <c r="I98" s="14">
        <f>'[1]TCE - ANEXO III - Preencher'!J107</f>
        <v>288.56799999999998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126.84</v>
      </c>
      <c r="R98" s="15">
        <f>'[1]TCE - ANEXO III - Preencher'!S107</f>
        <v>81.900000000000006</v>
      </c>
      <c r="S98" s="16">
        <f t="shared" si="9"/>
        <v>44.94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335.65799999999996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RAFAELA BARBOSA DA SILVA SENA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07/2024</v>
      </c>
      <c r="H99" s="14">
        <f>'[1]TCE - ANEXO III - Preencher'!I108</f>
        <v>0</v>
      </c>
      <c r="I99" s="14">
        <f>'[1]TCE - ANEXO III - Preencher'!J108</f>
        <v>483.32319999999999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4.5199999999999996</v>
      </c>
      <c r="O99" s="15">
        <f>'[1]TCE - ANEXO III - Preencher'!P108</f>
        <v>0</v>
      </c>
      <c r="P99" s="16">
        <f t="shared" si="8"/>
        <v>4.5199999999999996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120.26</v>
      </c>
      <c r="U99" s="15">
        <f>'[1]TCE - ANEXO III - Preencher'!V108</f>
        <v>0</v>
      </c>
      <c r="V99" s="16">
        <f t="shared" si="10"/>
        <v>120.26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608.10320000000002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RAQUEL TELES RODRIGUES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2251-25</v>
      </c>
      <c r="G100" s="13" t="str">
        <f>IF('[1]TCE - ANEXO III - Preencher'!H109="","",'[1]TCE - ANEXO III - Preencher'!H109)</f>
        <v>07/2024</v>
      </c>
      <c r="H100" s="14">
        <f>'[1]TCE - ANEXO III - Preencher'!I109</f>
        <v>0</v>
      </c>
      <c r="I100" s="14">
        <f>'[1]TCE - ANEXO III - Preencher'!J109</f>
        <v>748.90240000000006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17.2</v>
      </c>
      <c r="O100" s="15">
        <f>'[1]TCE - ANEXO III - Preencher'!P109</f>
        <v>0</v>
      </c>
      <c r="P100" s="16">
        <f t="shared" si="8"/>
        <v>17.2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766.1024000000001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TALITA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07/2024</v>
      </c>
      <c r="H101" s="14">
        <f>'[1]TCE - ANEXO III - Preencher'!I110</f>
        <v>0</v>
      </c>
      <c r="I101" s="14">
        <f>'[1]TCE - ANEXO III - Preencher'!J110</f>
        <v>273.10879999999997</v>
      </c>
      <c r="J101" s="14">
        <f>'[1]TCE - ANEXO III - Preencher'!K110</f>
        <v>0</v>
      </c>
      <c r="K101" s="15">
        <f>'[1]TCE - ANEXO III - Preencher'!L110</f>
        <v>63.73</v>
      </c>
      <c r="L101" s="15">
        <f>'[1]TCE - ANEXO III - Preencher'!M110</f>
        <v>28.24</v>
      </c>
      <c r="M101" s="15">
        <f t="shared" si="7"/>
        <v>35.489999999999995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310.74879999999996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VALERIA GONCALVES TORRES INACIO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 t="str">
        <f>IF('[1]TCE - ANEXO III - Preencher'!H111="","",'[1]TCE - ANEXO III - Preencher'!H111)</f>
        <v>07/2024</v>
      </c>
      <c r="H102" s="14">
        <f>'[1]TCE - ANEXO III - Preencher'!I111</f>
        <v>0</v>
      </c>
      <c r="I102" s="14">
        <f>'[1]TCE - ANEXO III - Preencher'!J111</f>
        <v>388.32080000000002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17.2</v>
      </c>
      <c r="O102" s="15">
        <f>'[1]TCE - ANEXO III - Preencher'!P111</f>
        <v>0</v>
      </c>
      <c r="P102" s="16">
        <f t="shared" si="8"/>
        <v>17.2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405.52080000000001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VANESSA BATISTA DE ALMEIDA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07/2024</v>
      </c>
      <c r="H103" s="14">
        <f>'[1]TCE - ANEXO III - Preencher'!I112</f>
        <v>0</v>
      </c>
      <c r="I103" s="14">
        <f>'[1]TCE - ANEXO III - Preencher'!J112</f>
        <v>303.35199999999998</v>
      </c>
      <c r="J103" s="14">
        <f>'[1]TCE - ANEXO III - Preencher'!K112</f>
        <v>0</v>
      </c>
      <c r="K103" s="15">
        <f>'[1]TCE - ANEXO III - Preencher'!L112</f>
        <v>63.73</v>
      </c>
      <c r="L103" s="15">
        <f>'[1]TCE - ANEXO III - Preencher'!M112</f>
        <v>28.24</v>
      </c>
      <c r="M103" s="15">
        <f t="shared" si="7"/>
        <v>35.489999999999995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159.64000000000001</v>
      </c>
      <c r="R103" s="15">
        <f>'[1]TCE - ANEXO III - Preencher'!S112</f>
        <v>81.19</v>
      </c>
      <c r="S103" s="16">
        <f t="shared" si="9"/>
        <v>78.450000000000017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419.44200000000001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VIVIAN OLIVEIRA REINALDO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07/2024</v>
      </c>
      <c r="H104" s="14">
        <f>'[1]TCE - ANEXO III - Preencher'!I113</f>
        <v>0</v>
      </c>
      <c r="I104" s="14">
        <f>'[1]TCE - ANEXO III - Preencher'!J113</f>
        <v>404.5256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4.5199999999999996</v>
      </c>
      <c r="O104" s="15">
        <f>'[1]TCE - ANEXO III - Preencher'!P113</f>
        <v>0</v>
      </c>
      <c r="P104" s="16">
        <f t="shared" si="8"/>
        <v>4.5199999999999996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409.04559999999998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ANAISES LOPES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5174-10</v>
      </c>
      <c r="G105" s="13" t="str">
        <f>IF('[1]TCE - ANEXO III - Preencher'!H114="","",'[1]TCE - ANEXO III - Preencher'!H114)</f>
        <v>07/2024</v>
      </c>
      <c r="H105" s="14">
        <f>'[1]TCE - ANEXO III - Preencher'!I114</f>
        <v>0</v>
      </c>
      <c r="I105" s="14">
        <f>'[1]TCE - ANEXO III - Preencher'!J114</f>
        <v>122.1768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124.32680000000001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ANALDECI SANTIAGO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5163-45</v>
      </c>
      <c r="G106" s="13" t="str">
        <f>IF('[1]TCE - ANEXO III - Preencher'!H115="","",'[1]TCE - ANEXO III - Preencher'!H115)</f>
        <v>07/2024</v>
      </c>
      <c r="H106" s="14">
        <f>'[1]TCE - ANEXO III - Preencher'!I115</f>
        <v>0</v>
      </c>
      <c r="I106" s="14">
        <f>'[1]TCE - ANEXO III - Preencher'!J115</f>
        <v>162.76079999999999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249.84</v>
      </c>
      <c r="R106" s="15">
        <f>'[1]TCE - ANEXO III - Preencher'!S115</f>
        <v>82.74</v>
      </c>
      <c r="S106" s="16">
        <f t="shared" si="9"/>
        <v>167.10000000000002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332.01080000000002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ANATALIA TEIXEIRA DA SILVA RODRIGUES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2237-10</v>
      </c>
      <c r="G107" s="13" t="str">
        <f>IF('[1]TCE - ANEXO III - Preencher'!H116="","",'[1]TCE - ANEXO III - Preencher'!H116)</f>
        <v>07/2024</v>
      </c>
      <c r="H107" s="14">
        <f>'[1]TCE - ANEXO III - Preencher'!I116</f>
        <v>0</v>
      </c>
      <c r="I107" s="14">
        <f>'[1]TCE - ANEXO III - Preencher'!J116</f>
        <v>303.60239999999999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305.75239999999997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ANDRE ANTONIO PIRES DE MELO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07/2024</v>
      </c>
      <c r="H108" s="14">
        <f>'[1]TCE - ANEXO III - Preencher'!I117</f>
        <v>0</v>
      </c>
      <c r="I108" s="14">
        <f>'[1]TCE - ANEXO III - Preencher'!J117</f>
        <v>288.69920000000002</v>
      </c>
      <c r="J108" s="14">
        <f>'[1]TCE - ANEXO III - Preencher'!K117</f>
        <v>0</v>
      </c>
      <c r="K108" s="15">
        <f>'[1]TCE - ANEXO III - Preencher'!L117</f>
        <v>63.73</v>
      </c>
      <c r="L108" s="15">
        <f>'[1]TCE - ANEXO III - Preencher'!M117</f>
        <v>28.24</v>
      </c>
      <c r="M108" s="15">
        <f t="shared" si="7"/>
        <v>35.489999999999995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126.84</v>
      </c>
      <c r="R108" s="15">
        <f>'[1]TCE - ANEXO III - Preencher'!S117</f>
        <v>76.25</v>
      </c>
      <c r="S108" s="16">
        <f t="shared" si="9"/>
        <v>50.59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376.92920000000004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LUIS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07/2024</v>
      </c>
      <c r="H109" s="14">
        <f>'[1]TCE - ANEXO III - Preencher'!I118</f>
        <v>0</v>
      </c>
      <c r="I109" s="14">
        <f>'[1]TCE - ANEXO III - Preencher'!J118</f>
        <v>288.61439999999999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290.76439999999997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LUIZ CORREIA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9511-05</v>
      </c>
      <c r="G110" s="13" t="str">
        <f>IF('[1]TCE - ANEXO III - Preencher'!H119="","",'[1]TCE - ANEXO III - Preencher'!H119)</f>
        <v>07/2024</v>
      </c>
      <c r="H110" s="14">
        <f>'[1]TCE - ANEXO III - Preencher'!I119</f>
        <v>0</v>
      </c>
      <c r="I110" s="14">
        <f>'[1]TCE - ANEXO III - Preencher'!J119</f>
        <v>179.15360000000001</v>
      </c>
      <c r="J110" s="14">
        <f>'[1]TCE - ANEXO III - Preencher'!K119</f>
        <v>0</v>
      </c>
      <c r="K110" s="15">
        <f>'[1]TCE - ANEXO III - Preencher'!L119</f>
        <v>63.73</v>
      </c>
      <c r="L110" s="15">
        <f>'[1]TCE - ANEXO III - Preencher'!M119</f>
        <v>30</v>
      </c>
      <c r="M110" s="15">
        <f t="shared" si="7"/>
        <v>33.729999999999997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215.03360000000001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MATHEUS VIEIRA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5142-25</v>
      </c>
      <c r="G111" s="13" t="str">
        <f>IF('[1]TCE - ANEXO III - Preencher'!H120="","",'[1]TCE - ANEXO III - Preencher'!H120)</f>
        <v>07/2024</v>
      </c>
      <c r="H111" s="14">
        <f>'[1]TCE - ANEXO III - Preencher'!I120</f>
        <v>0</v>
      </c>
      <c r="I111" s="14">
        <f>'[1]TCE - ANEXO III - Preencher'!J120</f>
        <v>127.3368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126.84</v>
      </c>
      <c r="R111" s="15">
        <f>'[1]TCE - ANEXO III - Preencher'!S120</f>
        <v>84.72</v>
      </c>
      <c r="S111" s="16">
        <f t="shared" si="9"/>
        <v>42.120000000000005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171.60679999999999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PAULINO COSTA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7233-10</v>
      </c>
      <c r="G112" s="13" t="str">
        <f>IF('[1]TCE - ANEXO III - Preencher'!H121="","",'[1]TCE - ANEXO III - Preencher'!H121)</f>
        <v>07/2024</v>
      </c>
      <c r="H112" s="14">
        <f>'[1]TCE - ANEXO III - Preencher'!I121</f>
        <v>0</v>
      </c>
      <c r="I112" s="14">
        <f>'[1]TCE - ANEXO III - Preencher'!J121</f>
        <v>190.16720000000001</v>
      </c>
      <c r="J112" s="14">
        <f>'[1]TCE - ANEXO III - Preencher'!K121</f>
        <v>0</v>
      </c>
      <c r="K112" s="15">
        <f>'[1]TCE - ANEXO III - Preencher'!L121</f>
        <v>63.73</v>
      </c>
      <c r="L112" s="15">
        <f>'[1]TCE - ANEXO III - Preencher'!M121</f>
        <v>62.17</v>
      </c>
      <c r="M112" s="15">
        <f t="shared" si="7"/>
        <v>1.5599999999999952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193.87720000000002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 RAMOS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3242-05</v>
      </c>
      <c r="G113" s="13" t="str">
        <f>IF('[1]TCE - ANEXO III - Preencher'!H122="","",'[1]TCE - ANEXO III - Preencher'!H122)</f>
        <v>07/2024</v>
      </c>
      <c r="H113" s="14">
        <f>'[1]TCE - ANEXO III - Preencher'!I122</f>
        <v>0</v>
      </c>
      <c r="I113" s="14">
        <f>'[1]TCE - ANEXO III - Preencher'!J122</f>
        <v>187.548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189.69800000000001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ANDREA COSME DOS SANTOS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 t="str">
        <f>IF('[1]TCE - ANEXO III - Preencher'!H123="","",'[1]TCE - ANEXO III - Preencher'!H123)</f>
        <v>07/2024</v>
      </c>
      <c r="H114" s="14">
        <f>'[1]TCE - ANEXO III - Preencher'!I123</f>
        <v>0</v>
      </c>
      <c r="I114" s="14">
        <f>'[1]TCE - ANEXO III - Preencher'!J123</f>
        <v>164.82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266.23999999999995</v>
      </c>
      <c r="R114" s="15">
        <f>'[1]TCE - ANEXO III - Preencher'!S123</f>
        <v>84.72</v>
      </c>
      <c r="S114" s="16">
        <f t="shared" si="9"/>
        <v>181.51999999999995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348.48999999999995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CRISTINA DOS SANTOS MAIA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 t="str">
        <f>IF('[1]TCE - ANEXO III - Preencher'!H124="","",'[1]TCE - ANEXO III - Preencher'!H124)</f>
        <v>07/2024</v>
      </c>
      <c r="H115" s="14">
        <f>'[1]TCE - ANEXO III - Preencher'!I124</f>
        <v>0</v>
      </c>
      <c r="I115" s="14">
        <f>'[1]TCE - ANEXO III - Preencher'!J124</f>
        <v>602.6816</v>
      </c>
      <c r="J115" s="14">
        <f>'[1]TCE - ANEXO III - Preencher'!K124</f>
        <v>0</v>
      </c>
      <c r="K115" s="15">
        <f>'[1]TCE - ANEXO III - Preencher'!L124</f>
        <v>63.73</v>
      </c>
      <c r="L115" s="15">
        <f>'[1]TCE - ANEXO III - Preencher'!M124</f>
        <v>3.59</v>
      </c>
      <c r="M115" s="15">
        <f t="shared" si="7"/>
        <v>60.14</v>
      </c>
      <c r="N115" s="15">
        <f>'[1]TCE - ANEXO III - Preencher'!O124</f>
        <v>4.5199999999999996</v>
      </c>
      <c r="O115" s="15">
        <f>'[1]TCE - ANEXO III - Preencher'!P124</f>
        <v>0</v>
      </c>
      <c r="P115" s="16">
        <f t="shared" si="8"/>
        <v>4.5199999999999996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667.34159999999997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CRISTINA VASCONCELOS DE CARVALHO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07/2024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2.15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MARIA SILVA DE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1312-10</v>
      </c>
      <c r="G117" s="13" t="str">
        <f>IF('[1]TCE - ANEXO III - Preencher'!H126="","",'[1]TCE - ANEXO III - Preencher'!H126)</f>
        <v>07/2024</v>
      </c>
      <c r="H117" s="14">
        <f>'[1]TCE - ANEXO III - Preencher'!I126</f>
        <v>0</v>
      </c>
      <c r="I117" s="14">
        <f>'[1]TCE - ANEXO III - Preencher'!J126</f>
        <v>851.13919999999996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853.28919999999994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PEREIRA PAZ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07/2024</v>
      </c>
      <c r="H118" s="14">
        <f>'[1]TCE - ANEXO III - Preencher'!I127</f>
        <v>0</v>
      </c>
      <c r="I118" s="14">
        <f>'[1]TCE - ANEXO III - Preencher'!J127</f>
        <v>304.6696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306.81959999999998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ANDREA TRAJANO DE AZEVEDO RAMOS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07/2024</v>
      </c>
      <c r="H119" s="14">
        <f>'[1]TCE - ANEXO III - Preencher'!I128</f>
        <v>0</v>
      </c>
      <c r="I119" s="14">
        <f>'[1]TCE - ANEXO III - Preencher'!J128</f>
        <v>322.2088</v>
      </c>
      <c r="J119" s="14">
        <f>'[1]TCE - ANEXO III - Preencher'!K128</f>
        <v>0</v>
      </c>
      <c r="K119" s="15">
        <f>'[1]TCE - ANEXO III - Preencher'!L128</f>
        <v>63.73</v>
      </c>
      <c r="L119" s="15">
        <f>'[1]TCE - ANEXO III - Preencher'!M128</f>
        <v>28.24</v>
      </c>
      <c r="M119" s="15">
        <f t="shared" si="7"/>
        <v>35.489999999999995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359.84879999999998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ANDREIA DE OLIVEIRA ALMEIDA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07/2024</v>
      </c>
      <c r="H120" s="14">
        <f>'[1]TCE - ANEXO III - Preencher'!I129</f>
        <v>0</v>
      </c>
      <c r="I120" s="14">
        <f>'[1]TCE - ANEXO III - Preencher'!J129</f>
        <v>482.82639999999998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4.5199999999999996</v>
      </c>
      <c r="O120" s="15">
        <f>'[1]TCE - ANEXO III - Preencher'!P129</f>
        <v>0</v>
      </c>
      <c r="P120" s="16">
        <f t="shared" si="8"/>
        <v>4.5199999999999996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487.34639999999996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ANDREINY STEFANY PIMENTEL PEREIRA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07/2024</v>
      </c>
      <c r="H121" s="14">
        <f>'[1]TCE - ANEXO III - Preencher'!I130</f>
        <v>0</v>
      </c>
      <c r="I121" s="14">
        <f>'[1]TCE - ANEXO III - Preencher'!J130</f>
        <v>403.85919999999999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4.5199999999999996</v>
      </c>
      <c r="O121" s="15">
        <f>'[1]TCE - ANEXO III - Preencher'!P130</f>
        <v>0</v>
      </c>
      <c r="P121" s="16">
        <f t="shared" si="8"/>
        <v>4.5199999999999996</v>
      </c>
      <c r="Q121" s="15">
        <f>'[1]TCE - ANEXO III - Preencher'!R130</f>
        <v>0</v>
      </c>
      <c r="R121" s="15">
        <f>'[1]TCE - ANEXO III - Preencher'!S130</f>
        <v>143.65</v>
      </c>
      <c r="S121" s="16">
        <f t="shared" si="9"/>
        <v>-143.65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264.72919999999999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ANDRESA CARLA SILVA DE SOUZA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07/2024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2.15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ANDRESA DE AGUIAR PAES BARRETO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07/2024</v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4.5199999999999996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FERREIRA DE CARVALHO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2236-05</v>
      </c>
      <c r="G124" s="13" t="str">
        <f>IF('[1]TCE - ANEXO III - Preencher'!H133="","",'[1]TCE - ANEXO III - Preencher'!H133)</f>
        <v>07/2024</v>
      </c>
      <c r="H124" s="14">
        <f>'[1]TCE - ANEXO III - Preencher'!I133</f>
        <v>0</v>
      </c>
      <c r="I124" s="14">
        <f>'[1]TCE - ANEXO III - Preencher'!J133</f>
        <v>253.8296</v>
      </c>
      <c r="J124" s="14">
        <f>'[1]TCE - ANEXO III - Preencher'!K133</f>
        <v>0</v>
      </c>
      <c r="K124" s="15">
        <f>'[1]TCE - ANEXO III - Preencher'!L133</f>
        <v>63.73</v>
      </c>
      <c r="L124" s="15">
        <f>'[1]TCE - ANEXO III - Preencher'!M133</f>
        <v>2.95</v>
      </c>
      <c r="M124" s="15">
        <f t="shared" si="7"/>
        <v>60.779999999999994</v>
      </c>
      <c r="N124" s="15">
        <f>'[1]TCE - ANEXO III - Preencher'!O133</f>
        <v>4.5199999999999996</v>
      </c>
      <c r="O124" s="15">
        <f>'[1]TCE - ANEXO III - Preencher'!P133</f>
        <v>0</v>
      </c>
      <c r="P124" s="16">
        <f t="shared" si="8"/>
        <v>4.5199999999999996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319.12959999999998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KARINA DA SILVA FERRAZ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07/2024</v>
      </c>
      <c r="H125" s="14">
        <f>'[1]TCE - ANEXO III - Preencher'!I134</f>
        <v>0</v>
      </c>
      <c r="I125" s="14">
        <f>'[1]TCE - ANEXO III - Preencher'!J134</f>
        <v>553.08480000000009</v>
      </c>
      <c r="J125" s="14">
        <f>'[1]TCE - ANEXO III - Preencher'!K134</f>
        <v>0</v>
      </c>
      <c r="K125" s="15">
        <f>'[1]TCE - ANEXO III - Preencher'!L134</f>
        <v>63.73</v>
      </c>
      <c r="L125" s="15">
        <f>'[1]TCE - ANEXO III - Preencher'!M134</f>
        <v>3.59</v>
      </c>
      <c r="M125" s="15">
        <f t="shared" si="7"/>
        <v>60.14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120.26</v>
      </c>
      <c r="U125" s="15">
        <f>'[1]TCE - ANEXO III - Preencher'!V134</f>
        <v>0</v>
      </c>
      <c r="V125" s="16">
        <f t="shared" si="10"/>
        <v>120.26</v>
      </c>
      <c r="W125" s="17" t="str">
        <f>IF('[1]TCE - ANEXO III - Preencher'!X134="","",'[1]TCE - ANEXO III - Preencher'!X134)</f>
        <v>AUXÍLIO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738.00480000000005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ANDRESA RAFAELA FIGUEREDO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07/2024</v>
      </c>
      <c r="H126" s="14">
        <f>'[1]TCE - ANEXO III - Preencher'!I135</f>
        <v>0</v>
      </c>
      <c r="I126" s="14">
        <f>'[1]TCE - ANEXO III - Preencher'!J135</f>
        <v>501.30880000000002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4.5199999999999996</v>
      </c>
      <c r="O126" s="15">
        <f>'[1]TCE - ANEXO III - Preencher'!P135</f>
        <v>0</v>
      </c>
      <c r="P126" s="16">
        <f t="shared" si="8"/>
        <v>4.5199999999999996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505.8288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ANDRESSA MYCHELINE ROCHA CASTELO BRANCO DE OLIVEIRA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07/2024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2.15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ANDRESSA SOARES DIAS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07/2024</v>
      </c>
      <c r="H128" s="14">
        <f>'[1]TCE - ANEXO III - Preencher'!I137</f>
        <v>0</v>
      </c>
      <c r="I128" s="14">
        <f>'[1]TCE - ANEXO III - Preencher'!J137</f>
        <v>22.315999999999999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24.465999999999998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ANDREZA BARBOSA CAVALCANTI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07/2024</v>
      </c>
      <c r="H129" s="14">
        <f>'[1]TCE - ANEXO III - Preencher'!I138</f>
        <v>0</v>
      </c>
      <c r="I129" s="14">
        <f>'[1]TCE - ANEXO III - Preencher'!J138</f>
        <v>290.42239999999998</v>
      </c>
      <c r="J129" s="14">
        <f>'[1]TCE - ANEXO III - Preencher'!K138</f>
        <v>0</v>
      </c>
      <c r="K129" s="15">
        <f>'[1]TCE - ANEXO III - Preencher'!L138</f>
        <v>63.73</v>
      </c>
      <c r="L129" s="15">
        <f>'[1]TCE - ANEXO III - Preencher'!M138</f>
        <v>28.24</v>
      </c>
      <c r="M129" s="15">
        <f t="shared" si="7"/>
        <v>35.489999999999995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84.72</v>
      </c>
      <c r="S129" s="16">
        <f t="shared" si="9"/>
        <v>-84.72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243.34239999999997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CLAUDIA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07/2024</v>
      </c>
      <c r="H130" s="14">
        <f>'[1]TCE - ANEXO III - Preencher'!I139</f>
        <v>0</v>
      </c>
      <c r="I130" s="14">
        <f>'[1]TCE - ANEXO III - Preencher'!J139</f>
        <v>301.5104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135.04</v>
      </c>
      <c r="R130" s="15">
        <f>'[1]TCE - ANEXO III - Preencher'!S139</f>
        <v>84.72</v>
      </c>
      <c r="S130" s="16">
        <f t="shared" si="9"/>
        <v>50.319999999999993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353.98039999999997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ANDREZA GONCALVES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4131-15</v>
      </c>
      <c r="G131" s="13" t="str">
        <f>IF('[1]TCE - ANEXO III - Preencher'!H140="","",'[1]TCE - ANEXO III - Preencher'!H140)</f>
        <v>07/2024</v>
      </c>
      <c r="H131" s="14">
        <f>'[1]TCE - ANEXO III - Preencher'!I140</f>
        <v>0</v>
      </c>
      <c r="I131" s="14">
        <f>'[1]TCE - ANEXO III - Preencher'!J140</f>
        <v>186.38480000000001</v>
      </c>
      <c r="J131" s="14">
        <f>'[1]TCE - ANEXO III - Preencher'!K140</f>
        <v>0</v>
      </c>
      <c r="K131" s="15">
        <f>'[1]TCE - ANEXO III - Preencher'!L140</f>
        <v>63.73</v>
      </c>
      <c r="L131" s="15">
        <f>'[1]TCE - ANEXO III - Preencher'!M140</f>
        <v>30</v>
      </c>
      <c r="M131" s="15">
        <f t="shared" si="7"/>
        <v>33.729999999999997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192.44</v>
      </c>
      <c r="R131" s="15">
        <f>'[1]TCE - ANEXO III - Preencher'!S140</f>
        <v>307.01</v>
      </c>
      <c r="S131" s="16">
        <f t="shared" si="9"/>
        <v>-114.57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107.69480000000001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ANDREZZA CAMILA DA SILVA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07/2024</v>
      </c>
      <c r="H132" s="14">
        <f>'[1]TCE - ANEXO III - Preencher'!I141</f>
        <v>0</v>
      </c>
      <c r="I132" s="14">
        <f>'[1]TCE - ANEXO III - Preencher'!J141</f>
        <v>433.35039999999998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437.87039999999996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ANGELA BELO CABRAL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07/2024</v>
      </c>
      <c r="H133" s="14">
        <f>'[1]TCE - ANEXO III - Preencher'!I142</f>
        <v>0</v>
      </c>
      <c r="I133" s="14">
        <f>'[1]TCE - ANEXO III - Preencher'!J142</f>
        <v>313.32240000000002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315.47239999999999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ANGELA MARIA FRANCISCO DA COSTA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5134-30</v>
      </c>
      <c r="G134" s="13" t="str">
        <f>IF('[1]TCE - ANEXO III - Preencher'!H143="","",'[1]TCE - ANEXO III - Preencher'!H143)</f>
        <v>07/2024</v>
      </c>
      <c r="H134" s="14">
        <f>'[1]TCE - ANEXO III - Preencher'!I143</f>
        <v>0</v>
      </c>
      <c r="I134" s="14">
        <f>'[1]TCE - ANEXO III - Preencher'!J143</f>
        <v>164.1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126.84</v>
      </c>
      <c r="R134" s="15">
        <f>'[1]TCE - ANEXO III - Preencher'!S143</f>
        <v>84.72</v>
      </c>
      <c r="S134" s="16">
        <f t="shared" si="15"/>
        <v>42.120000000000005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208.37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ANGELICA PEREIRA DA COSTA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07/2024</v>
      </c>
      <c r="H135" s="14">
        <f>'[1]TCE - ANEXO III - Preencher'!I144</f>
        <v>0</v>
      </c>
      <c r="I135" s="14">
        <f>'[1]TCE - ANEXO III - Preencher'!J144</f>
        <v>568.90959999999995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4.5199999999999996</v>
      </c>
      <c r="O135" s="15">
        <f>'[1]TCE - ANEXO III - Preencher'!P144</f>
        <v>0</v>
      </c>
      <c r="P135" s="16">
        <f t="shared" si="14"/>
        <v>4.5199999999999996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573.42959999999994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ANNA CAROLINA DE MELO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2237-10</v>
      </c>
      <c r="G136" s="13" t="str">
        <f>IF('[1]TCE - ANEXO III - Preencher'!H145="","",'[1]TCE - ANEXO III - Preencher'!H145)</f>
        <v>07/2024</v>
      </c>
      <c r="H136" s="14">
        <f>'[1]TCE - ANEXO III - Preencher'!I145</f>
        <v>0</v>
      </c>
      <c r="I136" s="14">
        <f>'[1]TCE - ANEXO III - Preencher'!J145</f>
        <v>339.88799999999998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342.03799999999995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ANNA VITORIA DE ARAUJO MOURA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07/2024</v>
      </c>
      <c r="H137" s="14">
        <f>'[1]TCE - ANEXO III - Preencher'!I146</f>
        <v>0</v>
      </c>
      <c r="I137" s="14">
        <f>'[1]TCE - ANEXO III - Preencher'!J146</f>
        <v>733.40880000000004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735.55880000000002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ANTHONY SILVA DOS SANTOS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5142-25</v>
      </c>
      <c r="G138" s="13" t="str">
        <f>IF('[1]TCE - ANEXO III - Preencher'!H147="","",'[1]TCE - ANEXO III - Preencher'!H147)</f>
        <v>07/2024</v>
      </c>
      <c r="H138" s="14">
        <f>'[1]TCE - ANEXO III - Preencher'!I147</f>
        <v>0</v>
      </c>
      <c r="I138" s="14">
        <f>'[1]TCE - ANEXO III - Preencher'!J147</f>
        <v>112.96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17.2</v>
      </c>
      <c r="O138" s="15">
        <f>'[1]TCE - ANEXO III - Preencher'!P147</f>
        <v>0</v>
      </c>
      <c r="P138" s="16">
        <f t="shared" si="14"/>
        <v>17.2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130.16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ANTONIO EMANUEL GOMES DE MOURA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07/2024</v>
      </c>
      <c r="H139" s="14">
        <f>'[1]TCE - ANEXO III - Preencher'!I148</f>
        <v>0</v>
      </c>
      <c r="I139" s="14">
        <f>'[1]TCE - ANEXO III - Preencher'!J148</f>
        <v>441.18400000000003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443.334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ANTONIO HENRIQUE SANTANA CAVALCANTE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07/2024</v>
      </c>
      <c r="H140" s="14">
        <f>'[1]TCE - ANEXO III - Preencher'!I149</f>
        <v>0</v>
      </c>
      <c r="I140" s="14">
        <f>'[1]TCE - ANEXO III - Preencher'!J149</f>
        <v>406.95440000000002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4.5199999999999996</v>
      </c>
      <c r="O140" s="15">
        <f>'[1]TCE - ANEXO III - Preencher'!P149</f>
        <v>0</v>
      </c>
      <c r="P140" s="16">
        <f t="shared" si="14"/>
        <v>4.5199999999999996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411.4744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ANTONIO JOSE OLIVEIRA DE ALBUQUERQUE QUEIROZ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2252-70</v>
      </c>
      <c r="G141" s="13" t="str">
        <f>IF('[1]TCE - ANEXO III - Preencher'!H150="","",'[1]TCE - ANEXO III - Preencher'!H150)</f>
        <v>07/2024</v>
      </c>
      <c r="H141" s="14">
        <f>'[1]TCE - ANEXO III - Preencher'!I150</f>
        <v>0</v>
      </c>
      <c r="I141" s="14">
        <f>'[1]TCE - ANEXO III - Preencher'!J150</f>
        <v>761.072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17.2</v>
      </c>
      <c r="O141" s="15">
        <f>'[1]TCE - ANEXO III - Preencher'!P150</f>
        <v>0</v>
      </c>
      <c r="P141" s="16">
        <f t="shared" si="14"/>
        <v>17.2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778.27200000000005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ANTONIO RICARDO DE SANTANA NUNES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5143-10</v>
      </c>
      <c r="G142" s="13" t="str">
        <f>IF('[1]TCE - ANEXO III - Preencher'!H151="","",'[1]TCE - ANEXO III - Preencher'!H151)</f>
        <v>07/2024</v>
      </c>
      <c r="H142" s="14">
        <f>'[1]TCE - ANEXO III - Preencher'!I151</f>
        <v>0</v>
      </c>
      <c r="I142" s="14">
        <f>'[1]TCE - ANEXO III - Preencher'!J151</f>
        <v>229.0496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17.2</v>
      </c>
      <c r="O142" s="15">
        <f>'[1]TCE - ANEXO III - Preencher'!P151</f>
        <v>0</v>
      </c>
      <c r="P142" s="16">
        <f t="shared" si="14"/>
        <v>17.2</v>
      </c>
      <c r="Q142" s="15">
        <f>'[1]TCE - ANEXO III - Preencher'!R151</f>
        <v>135.04</v>
      </c>
      <c r="R142" s="15">
        <f>'[1]TCE - ANEXO III - Preencher'!S151</f>
        <v>131.19999999999999</v>
      </c>
      <c r="S142" s="16">
        <f t="shared" si="15"/>
        <v>3.8400000000000034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250.08959999999999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APOLIANA DA SILVA BARBOSA ALVES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2516-05</v>
      </c>
      <c r="G143" s="13" t="str">
        <f>IF('[1]TCE - ANEXO III - Preencher'!H152="","",'[1]TCE - ANEXO III - Preencher'!H152)</f>
        <v>07/2024</v>
      </c>
      <c r="H143" s="14">
        <f>'[1]TCE - ANEXO III - Preencher'!I152</f>
        <v>0</v>
      </c>
      <c r="I143" s="14">
        <f>'[1]TCE - ANEXO III - Preencher'!J152</f>
        <v>260.78480000000002</v>
      </c>
      <c r="J143" s="14">
        <f>'[1]TCE - ANEXO III - Preencher'!K152</f>
        <v>0</v>
      </c>
      <c r="K143" s="15">
        <f>'[1]TCE - ANEXO III - Preencher'!L152</f>
        <v>63.73</v>
      </c>
      <c r="L143" s="15">
        <f>'[1]TCE - ANEXO III - Preencher'!M152</f>
        <v>30</v>
      </c>
      <c r="M143" s="15">
        <f t="shared" si="13"/>
        <v>33.729999999999997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296.66480000000001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ARELANIA MARIA DE CASTRO SOUZA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07/2024</v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2.15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ARETA SILVA MARINS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07/2024</v>
      </c>
      <c r="H145" s="14">
        <f>'[1]TCE - ANEXO III - Preencher'!I154</f>
        <v>0</v>
      </c>
      <c r="I145" s="14">
        <f>'[1]TCE - ANEXO III - Preencher'!J154</f>
        <v>350.38240000000002</v>
      </c>
      <c r="J145" s="14">
        <f>'[1]TCE - ANEXO III - Preencher'!K154</f>
        <v>0</v>
      </c>
      <c r="K145" s="15">
        <f>'[1]TCE - ANEXO III - Preencher'!L154</f>
        <v>63.73</v>
      </c>
      <c r="L145" s="15">
        <f>'[1]TCE - ANEXO III - Preencher'!M154</f>
        <v>3.59</v>
      </c>
      <c r="M145" s="15">
        <f t="shared" si="13"/>
        <v>60.14</v>
      </c>
      <c r="N145" s="15">
        <f>'[1]TCE - ANEXO III - Preencher'!O154</f>
        <v>4.5199999999999996</v>
      </c>
      <c r="O145" s="15">
        <f>'[1]TCE - ANEXO III - Preencher'!P154</f>
        <v>0</v>
      </c>
      <c r="P145" s="16">
        <f t="shared" si="14"/>
        <v>4.5199999999999996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415.04239999999999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ARNALDO AMORIM DE LEMOS NETO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2252-25</v>
      </c>
      <c r="G146" s="13" t="str">
        <f>IF('[1]TCE - ANEXO III - Preencher'!H155="","",'[1]TCE - ANEXO III - Preencher'!H155)</f>
        <v>07/2024</v>
      </c>
      <c r="H146" s="14">
        <f>'[1]TCE - ANEXO III - Preencher'!I155</f>
        <v>0</v>
      </c>
      <c r="I146" s="14">
        <f>'[1]TCE - ANEXO III - Preencher'!J155</f>
        <v>1380.1528000000001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4.5199999999999996</v>
      </c>
      <c r="O146" s="15">
        <f>'[1]TCE - ANEXO III - Preencher'!P155</f>
        <v>0</v>
      </c>
      <c r="P146" s="16">
        <f t="shared" si="14"/>
        <v>4.5199999999999996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1384.6728000000001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AROLDO NASCIMENTO RAMOS FILHO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07/2024</v>
      </c>
      <c r="H147" s="14">
        <f>'[1]TCE - ANEXO III - Preencher'!I156</f>
        <v>0</v>
      </c>
      <c r="I147" s="14">
        <f>'[1]TCE - ANEXO III - Preencher'!J156</f>
        <v>368.94080000000002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17.2</v>
      </c>
      <c r="O147" s="15">
        <f>'[1]TCE - ANEXO III - Preencher'!P156</f>
        <v>0</v>
      </c>
      <c r="P147" s="16">
        <f t="shared" si="14"/>
        <v>17.2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386.14080000000001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ARTHUR FREDERICO DE ALBUQUERQUE MARANHAO FILHO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07/2024</v>
      </c>
      <c r="H148" s="14">
        <f>'[1]TCE - ANEXO III - Preencher'!I157</f>
        <v>0</v>
      </c>
      <c r="I148" s="14">
        <f>'[1]TCE - ANEXO III - Preencher'!J157</f>
        <v>704.46399999999994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17.2</v>
      </c>
      <c r="O148" s="15">
        <f>'[1]TCE - ANEXO III - Preencher'!P157</f>
        <v>0</v>
      </c>
      <c r="P148" s="16">
        <f t="shared" si="14"/>
        <v>17.2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721.66399999999999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ARTHUR NEMEZIO BARBOSA NETO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07/2024</v>
      </c>
      <c r="H149" s="14">
        <f>'[1]TCE - ANEXO III - Preencher'!I158</f>
        <v>0</v>
      </c>
      <c r="I149" s="14">
        <f>'[1]TCE - ANEXO III - Preencher'!J158</f>
        <v>561.99040000000002</v>
      </c>
      <c r="J149" s="14">
        <f>'[1]TCE - ANEXO III - Preencher'!K158</f>
        <v>0</v>
      </c>
      <c r="K149" s="15">
        <f>'[1]TCE - ANEXO III - Preencher'!L158</f>
        <v>63.73</v>
      </c>
      <c r="L149" s="15">
        <f>'[1]TCE - ANEXO III - Preencher'!M158</f>
        <v>3.59</v>
      </c>
      <c r="M149" s="15">
        <f t="shared" si="13"/>
        <v>60.14</v>
      </c>
      <c r="N149" s="15">
        <f>'[1]TCE - ANEXO III - Preencher'!O158</f>
        <v>17.2</v>
      </c>
      <c r="O149" s="15">
        <f>'[1]TCE - ANEXO III - Preencher'!P158</f>
        <v>0</v>
      </c>
      <c r="P149" s="16">
        <f t="shared" si="14"/>
        <v>17.2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639.33040000000005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ARTUR DA SILVA SANTANA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07/2024</v>
      </c>
      <c r="H150" s="14">
        <f>'[1]TCE - ANEXO III - Preencher'!I159</f>
        <v>0</v>
      </c>
      <c r="I150" s="14">
        <f>'[1]TCE - ANEXO III - Preencher'!J159</f>
        <v>366.64960000000002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4.5199999999999996</v>
      </c>
      <c r="O150" s="15">
        <f>'[1]TCE - ANEXO III - Preencher'!P159</f>
        <v>0</v>
      </c>
      <c r="P150" s="16">
        <f t="shared" si="14"/>
        <v>4.5199999999999996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371.1696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AUDENIR BONIFACIO DE LIMA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5132-20</v>
      </c>
      <c r="G151" s="13" t="str">
        <f>IF('[1]TCE - ANEXO III - Preencher'!H160="","",'[1]TCE - ANEXO III - Preencher'!H160)</f>
        <v>07/2024</v>
      </c>
      <c r="H151" s="14">
        <f>'[1]TCE - ANEXO III - Preencher'!I160</f>
        <v>0</v>
      </c>
      <c r="I151" s="14">
        <f>'[1]TCE - ANEXO III - Preencher'!J160</f>
        <v>171.6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173.75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AURYA SEVERINA RODRIGUES BARBOSA MONTEIRO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07/2024</v>
      </c>
      <c r="H152" s="14">
        <f>'[1]TCE - ANEXO III - Preencher'!I161</f>
        <v>0</v>
      </c>
      <c r="I152" s="14">
        <f>'[1]TCE - ANEXO III - Preencher'!J161</f>
        <v>112.096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192.44</v>
      </c>
      <c r="R152" s="15">
        <f>'[1]TCE - ANEXO III - Preencher'!S161</f>
        <v>84.72</v>
      </c>
      <c r="S152" s="16">
        <f t="shared" si="15"/>
        <v>107.72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221.96600000000001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AUZENEIDE FERNANDES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07/2024</v>
      </c>
      <c r="H153" s="14">
        <f>'[1]TCE - ANEXO III - Preencher'!I162</f>
        <v>0</v>
      </c>
      <c r="I153" s="14">
        <f>'[1]TCE - ANEXO III - Preencher'!J162</f>
        <v>353.7056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110.44</v>
      </c>
      <c r="R153" s="15">
        <f>'[1]TCE - ANEXO III - Preencher'!S162</f>
        <v>82.74</v>
      </c>
      <c r="S153" s="16">
        <f t="shared" si="15"/>
        <v>27.700000000000003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383.55559999999997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AYRLES DE LIMA SANTIAGO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07/2024</v>
      </c>
      <c r="H154" s="14">
        <f>'[1]TCE - ANEXO III - Preencher'!I163</f>
        <v>0</v>
      </c>
      <c r="I154" s="14">
        <f>'[1]TCE - ANEXO III - Preencher'!J163</f>
        <v>327.39280000000002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329.5428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BARBARA CRISTINA PATRICIO LIMA RIBEIRO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07/2024</v>
      </c>
      <c r="H155" s="14">
        <f>'[1]TCE - ANEXO III - Preencher'!I164</f>
        <v>0</v>
      </c>
      <c r="I155" s="14">
        <f>'[1]TCE - ANEXO III - Preencher'!J164</f>
        <v>476.98320000000001</v>
      </c>
      <c r="J155" s="14">
        <f>'[1]TCE - ANEXO III - Preencher'!K164</f>
        <v>0</v>
      </c>
      <c r="K155" s="15">
        <f>'[1]TCE - ANEXO III - Preencher'!L164</f>
        <v>63.73</v>
      </c>
      <c r="L155" s="15">
        <f>'[1]TCE - ANEXO III - Preencher'!M164</f>
        <v>3.59</v>
      </c>
      <c r="M155" s="15">
        <f t="shared" si="13"/>
        <v>60.14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539.27319999999997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BARBARA ELIAS DE SOUZA CABRAL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2516-05</v>
      </c>
      <c r="G156" s="13" t="str">
        <f>IF('[1]TCE - ANEXO III - Preencher'!H165="","",'[1]TCE - ANEXO III - Preencher'!H165)</f>
        <v>07/2024</v>
      </c>
      <c r="H156" s="14">
        <f>'[1]TCE - ANEXO III - Preencher'!I165</f>
        <v>0</v>
      </c>
      <c r="I156" s="14">
        <f>'[1]TCE - ANEXO III - Preencher'!J165</f>
        <v>293.94720000000001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4.5199999999999996</v>
      </c>
      <c r="O156" s="15">
        <f>'[1]TCE - ANEXO III - Preencher'!P165</f>
        <v>0</v>
      </c>
      <c r="P156" s="16">
        <f t="shared" si="14"/>
        <v>4.5199999999999996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298.46719999999999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BARBARA PRISCILA SOUSA E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07/2024</v>
      </c>
      <c r="H157" s="14">
        <f>'[1]TCE - ANEXO III - Preencher'!I166</f>
        <v>0</v>
      </c>
      <c r="I157" s="14">
        <f>'[1]TCE - ANEXO III - Preencher'!J166</f>
        <v>273.47840000000002</v>
      </c>
      <c r="J157" s="14">
        <f>'[1]TCE - ANEXO III - Preencher'!K166</f>
        <v>0</v>
      </c>
      <c r="K157" s="15">
        <f>'[1]TCE - ANEXO III - Preencher'!L166</f>
        <v>63.73</v>
      </c>
      <c r="L157" s="15">
        <f>'[1]TCE - ANEXO III - Preencher'!M166</f>
        <v>28.24</v>
      </c>
      <c r="M157" s="15">
        <f t="shared" si="13"/>
        <v>35.489999999999995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126.84</v>
      </c>
      <c r="R157" s="15">
        <f>'[1]TCE - ANEXO III - Preencher'!S166</f>
        <v>84.72</v>
      </c>
      <c r="S157" s="16">
        <f t="shared" si="15"/>
        <v>42.120000000000005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353.23840000000001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BEATRIZ CRISOSTOMO DE OLIVEIRA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07/2024</v>
      </c>
      <c r="H158" s="14">
        <f>'[1]TCE - ANEXO III - Preencher'!I167</f>
        <v>0</v>
      </c>
      <c r="I158" s="14">
        <f>'[1]TCE - ANEXO III - Preencher'!J167</f>
        <v>462.45839999999998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464.60839999999996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BEATRIZ DA SILVA BOTELHO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07/2024</v>
      </c>
      <c r="H159" s="14">
        <f>'[1]TCE - ANEXO III - Preencher'!I168</f>
        <v>0</v>
      </c>
      <c r="I159" s="14">
        <f>'[1]TCE - ANEXO III - Preencher'!J168</f>
        <v>124.3616</v>
      </c>
      <c r="J159" s="14">
        <f>'[1]TCE - ANEXO III - Preencher'!K168</f>
        <v>0</v>
      </c>
      <c r="K159" s="15">
        <f>'[1]TCE - ANEXO III - Preencher'!L168</f>
        <v>63.73</v>
      </c>
      <c r="L159" s="15">
        <f>'[1]TCE - ANEXO III - Preencher'!M168</f>
        <v>31.14</v>
      </c>
      <c r="M159" s="15">
        <f t="shared" si="13"/>
        <v>32.589999999999996</v>
      </c>
      <c r="N159" s="15">
        <f>'[1]TCE - ANEXO III - Preencher'!O168</f>
        <v>17.2</v>
      </c>
      <c r="O159" s="15">
        <f>'[1]TCE - ANEXO III - Preencher'!P168</f>
        <v>0</v>
      </c>
      <c r="P159" s="16">
        <f t="shared" si="14"/>
        <v>17.2</v>
      </c>
      <c r="Q159" s="15">
        <f>'[1]TCE - ANEXO III - Preencher'!R168</f>
        <v>126.84</v>
      </c>
      <c r="R159" s="15">
        <f>'[1]TCE - ANEXO III - Preencher'!S168</f>
        <v>87.19</v>
      </c>
      <c r="S159" s="16">
        <f t="shared" si="15"/>
        <v>39.650000000000006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213.80159999999998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BEATRIZ FRANCA DE OLIVEIRA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 t="str">
        <f>IF('[1]TCE - ANEXO III - Preencher'!H169="","",'[1]TCE - ANEXO III - Preencher'!H169)</f>
        <v>07/2024</v>
      </c>
      <c r="H160" s="14">
        <f>'[1]TCE - ANEXO III - Preencher'!I169</f>
        <v>0</v>
      </c>
      <c r="I160" s="14">
        <f>'[1]TCE - ANEXO III - Preencher'!J169</f>
        <v>518.19440000000009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120.26</v>
      </c>
      <c r="U160" s="15">
        <f>'[1]TCE - ANEXO III - Preencher'!V169</f>
        <v>0</v>
      </c>
      <c r="V160" s="16">
        <f t="shared" si="16"/>
        <v>120.26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640.60440000000006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BEATRIZ MARIA DA SILVA FIRMINO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4110-10</v>
      </c>
      <c r="G161" s="13" t="str">
        <f>IF('[1]TCE - ANEXO III - Preencher'!H170="","",'[1]TCE - ANEXO III - Preencher'!H170)</f>
        <v>07/2024</v>
      </c>
      <c r="H161" s="14">
        <f>'[1]TCE - ANEXO III - Preencher'!I170</f>
        <v>0</v>
      </c>
      <c r="I161" s="14">
        <f>'[1]TCE - ANEXO III - Preencher'!J170</f>
        <v>14.12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225.24</v>
      </c>
      <c r="R161" s="15">
        <f>'[1]TCE - ANEXO III - Preencher'!S170</f>
        <v>42.36</v>
      </c>
      <c r="S161" s="16">
        <f t="shared" si="15"/>
        <v>182.88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201.51999999999998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BENVINDA PEREIRA MATIAS DANTAS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07/2024</v>
      </c>
      <c r="H162" s="14">
        <f>'[1]TCE - ANEXO III - Preencher'!I171</f>
        <v>0</v>
      </c>
      <c r="I162" s="14">
        <f>'[1]TCE - ANEXO III - Preencher'!J171</f>
        <v>316.31439999999998</v>
      </c>
      <c r="J162" s="14">
        <f>'[1]TCE - ANEXO III - Preencher'!K171</f>
        <v>0</v>
      </c>
      <c r="K162" s="15">
        <f>'[1]TCE - ANEXO III - Preencher'!L171</f>
        <v>63.73</v>
      </c>
      <c r="L162" s="15">
        <f>'[1]TCE - ANEXO III - Preencher'!M171</f>
        <v>28.24</v>
      </c>
      <c r="M162" s="15">
        <f t="shared" si="13"/>
        <v>35.489999999999995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126.84</v>
      </c>
      <c r="R162" s="15">
        <f>'[1]TCE - ANEXO III - Preencher'!S171</f>
        <v>76.25</v>
      </c>
      <c r="S162" s="16">
        <f t="shared" si="15"/>
        <v>50.59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404.5444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BERNADETE DO CARMO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5134-30</v>
      </c>
      <c r="G163" s="13" t="str">
        <f>IF('[1]TCE - ANEXO III - Preencher'!H172="","",'[1]TCE - ANEXO III - Preencher'!H172)</f>
        <v>07/2024</v>
      </c>
      <c r="H163" s="14">
        <f>'[1]TCE - ANEXO III - Preencher'!I172</f>
        <v>0</v>
      </c>
      <c r="I163" s="14">
        <f>'[1]TCE - ANEXO III - Preencher'!J172</f>
        <v>170.672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126.84</v>
      </c>
      <c r="R163" s="15">
        <f>'[1]TCE - ANEXO III - Preencher'!S172</f>
        <v>84.72</v>
      </c>
      <c r="S163" s="16">
        <f t="shared" si="15"/>
        <v>42.120000000000005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214.94200000000001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BERNARDO CALDAS VIEIRA DE MELO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07/2024</v>
      </c>
      <c r="H164" s="14">
        <f>'[1]TCE - ANEXO III - Preencher'!I173</f>
        <v>0</v>
      </c>
      <c r="I164" s="14">
        <f>'[1]TCE - ANEXO III - Preencher'!J173</f>
        <v>309.94799999999998</v>
      </c>
      <c r="J164" s="14">
        <f>'[1]TCE - ANEXO III - Preencher'!K173</f>
        <v>0</v>
      </c>
      <c r="K164" s="15">
        <f>'[1]TCE - ANEXO III - Preencher'!L173</f>
        <v>63.73</v>
      </c>
      <c r="L164" s="15">
        <f>'[1]TCE - ANEXO III - Preencher'!M173</f>
        <v>3.68</v>
      </c>
      <c r="M164" s="15">
        <f t="shared" si="13"/>
        <v>60.05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372.14799999999997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BETIENY SOARES DE PAULA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07/2024</v>
      </c>
      <c r="H165" s="14">
        <f>'[1]TCE - ANEXO III - Preencher'!I174</f>
        <v>0</v>
      </c>
      <c r="I165" s="14">
        <f>'[1]TCE - ANEXO III - Preencher'!J174</f>
        <v>278.47359999999998</v>
      </c>
      <c r="J165" s="14">
        <f>'[1]TCE - ANEXO III - Preencher'!K174</f>
        <v>0</v>
      </c>
      <c r="K165" s="15">
        <f>'[1]TCE - ANEXO III - Preencher'!L174</f>
        <v>63.73</v>
      </c>
      <c r="L165" s="15">
        <f>'[1]TCE - ANEXO III - Preencher'!M174</f>
        <v>28.24</v>
      </c>
      <c r="M165" s="15">
        <f t="shared" si="13"/>
        <v>35.489999999999995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135.04</v>
      </c>
      <c r="R165" s="15">
        <f>'[1]TCE - ANEXO III - Preencher'!S174</f>
        <v>84.72</v>
      </c>
      <c r="S165" s="16">
        <f t="shared" si="15"/>
        <v>50.319999999999993</v>
      </c>
      <c r="T165" s="15">
        <f>'[1]TCE - ANEXO III - Preencher'!U174</f>
        <v>69.41</v>
      </c>
      <c r="U165" s="15">
        <f>'[1]TCE - ANEXO III - Preencher'!V174</f>
        <v>0</v>
      </c>
      <c r="V165" s="16">
        <f t="shared" si="16"/>
        <v>69.41</v>
      </c>
      <c r="W165" s="17" t="str">
        <f>IF('[1]TCE - ANEXO III - Preencher'!X174="","",'[1]TCE - ANEXO III - Preencher'!X174)</f>
        <v>AUXÍLIO CRECHE</v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438.21359999999993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BIANCA MOURA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 t="str">
        <f>IF('[1]TCE - ANEXO III - Preencher'!H175="","",'[1]TCE - ANEXO III - Preencher'!H175)</f>
        <v>07/2024</v>
      </c>
      <c r="H166" s="14">
        <f>'[1]TCE - ANEXO III - Preencher'!I175</f>
        <v>0</v>
      </c>
      <c r="I166" s="14">
        <f>'[1]TCE - ANEXO III - Preencher'!J175</f>
        <v>136.4128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93.42</v>
      </c>
      <c r="S166" s="16">
        <f t="shared" si="15"/>
        <v>-93.42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45.142800000000008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BIANCA PRISCILA SALES DOS SANTOS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07/2024</v>
      </c>
      <c r="H167" s="14">
        <f>'[1]TCE - ANEXO III - Preencher'!I176</f>
        <v>0</v>
      </c>
      <c r="I167" s="14">
        <f>'[1]TCE - ANEXO III - Preencher'!J176</f>
        <v>883.96800000000007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886.11800000000005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BRAYNER ANDERSON DOS SANTOS LEITE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07/2024</v>
      </c>
      <c r="H168" s="14">
        <f>'[1]TCE - ANEXO III - Preencher'!I177</f>
        <v>0</v>
      </c>
      <c r="I168" s="14">
        <f>'[1]TCE - ANEXO III - Preencher'!J177</f>
        <v>850.90320000000008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17.2</v>
      </c>
      <c r="O168" s="15">
        <f>'[1]TCE - ANEXO III - Preencher'!P177</f>
        <v>0</v>
      </c>
      <c r="P168" s="16">
        <f t="shared" si="14"/>
        <v>17.2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868.10320000000013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BRENA MIRELLY DA SILVA VIDAL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07/2024</v>
      </c>
      <c r="H169" s="14">
        <f>'[1]TCE - ANEXO III - Preencher'!I178</f>
        <v>0</v>
      </c>
      <c r="I169" s="14">
        <f>'[1]TCE - ANEXO III - Preencher'!J178</f>
        <v>334.56079999999997</v>
      </c>
      <c r="J169" s="14">
        <f>'[1]TCE - ANEXO III - Preencher'!K178</f>
        <v>0</v>
      </c>
      <c r="K169" s="15">
        <f>'[1]TCE - ANEXO III - Preencher'!L178</f>
        <v>63.73</v>
      </c>
      <c r="L169" s="15">
        <f>'[1]TCE - ANEXO III - Preencher'!M178</f>
        <v>3.11</v>
      </c>
      <c r="M169" s="15">
        <f t="shared" si="13"/>
        <v>60.62</v>
      </c>
      <c r="N169" s="15">
        <f>'[1]TCE - ANEXO III - Preencher'!O178</f>
        <v>17.2</v>
      </c>
      <c r="O169" s="15">
        <f>'[1]TCE - ANEXO III - Preencher'!P178</f>
        <v>0</v>
      </c>
      <c r="P169" s="16">
        <f t="shared" si="14"/>
        <v>17.2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412.38079999999997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BRENDA MARIA DE AGUIAR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07/2024</v>
      </c>
      <c r="H170" s="14">
        <f>'[1]TCE - ANEXO III - Preencher'!I179</f>
        <v>0</v>
      </c>
      <c r="I170" s="14">
        <f>'[1]TCE - ANEXO III - Preencher'!J179</f>
        <v>590.36879999999996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4.5199999999999996</v>
      </c>
      <c r="O170" s="15">
        <f>'[1]TCE - ANEXO III - Preencher'!P179</f>
        <v>0</v>
      </c>
      <c r="P170" s="16">
        <f t="shared" si="14"/>
        <v>4.5199999999999996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AUXÍLIO CRECHE</v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715.14879999999994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BRENO AUGUSTO LIMA DE MELO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2232-08</v>
      </c>
      <c r="G171" s="13" t="str">
        <f>IF('[1]TCE - ANEXO III - Preencher'!H180="","",'[1]TCE - ANEXO III - Preencher'!H180)</f>
        <v>07/2024</v>
      </c>
      <c r="H171" s="14">
        <f>'[1]TCE - ANEXO III - Preencher'!I180</f>
        <v>0</v>
      </c>
      <c r="I171" s="14">
        <f>'[1]TCE - ANEXO III - Preencher'!J180</f>
        <v>323.51679999999999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4.5199999999999996</v>
      </c>
      <c r="O171" s="15">
        <f>'[1]TCE - ANEXO III - Preencher'!P180</f>
        <v>0</v>
      </c>
      <c r="P171" s="16">
        <f t="shared" si="14"/>
        <v>4.5199999999999996</v>
      </c>
      <c r="Q171" s="15">
        <f>'[1]TCE - ANEXO III - Preencher'!R180</f>
        <v>192.44</v>
      </c>
      <c r="R171" s="15">
        <f>'[1]TCE - ANEXO III - Preencher'!S180</f>
        <v>180.4</v>
      </c>
      <c r="S171" s="16">
        <f t="shared" si="15"/>
        <v>12.039999999999992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340.07679999999993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BRENO GIBSON NOTARO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07/2024</v>
      </c>
      <c r="H172" s="14">
        <f>'[1]TCE - ANEXO III - Preencher'!I181</f>
        <v>0</v>
      </c>
      <c r="I172" s="14">
        <f>'[1]TCE - ANEXO III - Preencher'!J181</f>
        <v>1275.4304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1277.5804000000001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BRUNA DANTAS DE GODOY MENDONCA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1231-10</v>
      </c>
      <c r="G173" s="13" t="str">
        <f>IF('[1]TCE - ANEXO III - Preencher'!H182="","",'[1]TCE - ANEXO III - Preencher'!H182)</f>
        <v>07/2024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30909.439999999999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17.2</v>
      </c>
      <c r="O173" s="15">
        <f>'[1]TCE - ANEXO III - Preencher'!P182</f>
        <v>0</v>
      </c>
      <c r="P173" s="16">
        <f t="shared" si="14"/>
        <v>17.2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30926.639999999999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BRUNA GRAZIELA FELIPE DE SOUZA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07/2024</v>
      </c>
      <c r="H174" s="14">
        <f>'[1]TCE - ANEXO III - Preencher'!I183</f>
        <v>0</v>
      </c>
      <c r="I174" s="14">
        <f>'[1]TCE - ANEXO III - Preencher'!J183</f>
        <v>432.55680000000001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434.70679999999999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BRUNA MARIA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07/2024</v>
      </c>
      <c r="H175" s="14">
        <f>'[1]TCE - ANEXO III - Preencher'!I184</f>
        <v>0</v>
      </c>
      <c r="I175" s="14">
        <f>'[1]TCE - ANEXO III - Preencher'!J184</f>
        <v>434.84960000000001</v>
      </c>
      <c r="J175" s="14">
        <f>'[1]TCE - ANEXO III - Preencher'!K184</f>
        <v>0</v>
      </c>
      <c r="K175" s="15">
        <f>'[1]TCE - ANEXO III - Preencher'!L184</f>
        <v>63.73</v>
      </c>
      <c r="L175" s="15">
        <f>'[1]TCE - ANEXO III - Preencher'!M184</f>
        <v>44.44</v>
      </c>
      <c r="M175" s="15">
        <f t="shared" si="13"/>
        <v>19.29</v>
      </c>
      <c r="N175" s="15">
        <f>'[1]TCE - ANEXO III - Preencher'!O184</f>
        <v>4.5199999999999996</v>
      </c>
      <c r="O175" s="15">
        <f>'[1]TCE - ANEXO III - Preencher'!P184</f>
        <v>0</v>
      </c>
      <c r="P175" s="16">
        <f t="shared" si="14"/>
        <v>4.5199999999999996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458.65960000000001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BRUNA MAYARA GOMES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07/2024</v>
      </c>
      <c r="H176" s="14">
        <f>'[1]TCE - ANEXO III - Preencher'!I185</f>
        <v>0</v>
      </c>
      <c r="I176" s="14">
        <f>'[1]TCE - ANEXO III - Preencher'!J185</f>
        <v>572.80320000000006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4.5199999999999996</v>
      </c>
      <c r="O176" s="15">
        <f>'[1]TCE - ANEXO III - Preencher'!P185</f>
        <v>0</v>
      </c>
      <c r="P176" s="16">
        <f t="shared" si="14"/>
        <v>4.5199999999999996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577.32320000000004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BRUNA VANESSA FONSECA ARAGAO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2236-05</v>
      </c>
      <c r="G177" s="13" t="str">
        <f>IF('[1]TCE - ANEXO III - Preencher'!H186="","",'[1]TCE - ANEXO III - Preencher'!H186)</f>
        <v>07/2024</v>
      </c>
      <c r="H177" s="14">
        <f>'[1]TCE - ANEXO III - Preencher'!I186</f>
        <v>0</v>
      </c>
      <c r="I177" s="14">
        <f>'[1]TCE - ANEXO III - Preencher'!J186</f>
        <v>195.19759999999999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4.5199999999999996</v>
      </c>
      <c r="O177" s="15">
        <f>'[1]TCE - ANEXO III - Preencher'!P186</f>
        <v>0</v>
      </c>
      <c r="P177" s="16">
        <f t="shared" si="14"/>
        <v>4.5199999999999996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199.7176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BRUNO LEAL ALVES DA SILVA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2251-50</v>
      </c>
      <c r="G178" s="13" t="str">
        <f>IF('[1]TCE - ANEXO III - Preencher'!H187="","",'[1]TCE - ANEXO III - Preencher'!H187)</f>
        <v>07/2024</v>
      </c>
      <c r="H178" s="14">
        <f>'[1]TCE - ANEXO III - Preencher'!I187</f>
        <v>0</v>
      </c>
      <c r="I178" s="14">
        <f>'[1]TCE - ANEXO III - Preencher'!J187</f>
        <v>905.08800000000008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4.5199999999999996</v>
      </c>
      <c r="O178" s="15">
        <f>'[1]TCE - ANEXO III - Preencher'!P187</f>
        <v>0</v>
      </c>
      <c r="P178" s="16">
        <f t="shared" si="14"/>
        <v>4.5199999999999996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909.60800000000006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BRUNO RAFAEL DA SILVA LIMA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2251-20</v>
      </c>
      <c r="G179" s="13" t="str">
        <f>IF('[1]TCE - ANEXO III - Preencher'!H188="","",'[1]TCE - ANEXO III - Preencher'!H188)</f>
        <v>07/2024</v>
      </c>
      <c r="H179" s="14">
        <f>'[1]TCE - ANEXO III - Preencher'!I188</f>
        <v>0</v>
      </c>
      <c r="I179" s="14">
        <f>'[1]TCE - ANEXO III - Preencher'!J188</f>
        <v>448.10160000000002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17.2</v>
      </c>
      <c r="O179" s="15">
        <f>'[1]TCE - ANEXO III - Preencher'!P188</f>
        <v>0</v>
      </c>
      <c r="P179" s="16">
        <f t="shared" si="14"/>
        <v>17.2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465.30160000000001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BRUNO THIAGO DE SANTANA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5151-10</v>
      </c>
      <c r="G180" s="13" t="str">
        <f>IF('[1]TCE - ANEXO III - Preencher'!H189="","",'[1]TCE - ANEXO III - Preencher'!H189)</f>
        <v>07/2024</v>
      </c>
      <c r="H180" s="14">
        <f>'[1]TCE - ANEXO III - Preencher'!I189</f>
        <v>0</v>
      </c>
      <c r="I180" s="14">
        <f>'[1]TCE - ANEXO III - Preencher'!J189</f>
        <v>132.32079999999999</v>
      </c>
      <c r="J180" s="14">
        <f>'[1]TCE - ANEXO III - Preencher'!K189</f>
        <v>0</v>
      </c>
      <c r="K180" s="15">
        <f>'[1]TCE - ANEXO III - Preencher'!L189</f>
        <v>63.73</v>
      </c>
      <c r="L180" s="15">
        <f>'[1]TCE - ANEXO III - Preencher'!M189</f>
        <v>28.24</v>
      </c>
      <c r="M180" s="15">
        <f t="shared" si="13"/>
        <v>35.489999999999995</v>
      </c>
      <c r="N180" s="15">
        <f>'[1]TCE - ANEXO III - Preencher'!O189</f>
        <v>17.2</v>
      </c>
      <c r="O180" s="15">
        <f>'[1]TCE - ANEXO III - Preencher'!P189</f>
        <v>0</v>
      </c>
      <c r="P180" s="16">
        <f t="shared" si="14"/>
        <v>17.2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185.01079999999996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CAIO CESAR CAVALCANTI BARROS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 xml:space="preserve">25210-5 </v>
      </c>
      <c r="G181" s="13" t="str">
        <f>IF('[1]TCE - ANEXO III - Preencher'!H190="","",'[1]TCE - ANEXO III - Preencher'!H190)</f>
        <v>07/2024</v>
      </c>
      <c r="H181" s="14">
        <f>'[1]TCE - ANEXO III - Preencher'!I190</f>
        <v>0</v>
      </c>
      <c r="I181" s="14">
        <f>'[1]TCE - ANEXO III - Preencher'!J190</f>
        <v>489.67200000000003</v>
      </c>
      <c r="J181" s="14">
        <f>'[1]TCE - ANEXO III - Preencher'!K190</f>
        <v>0</v>
      </c>
      <c r="K181" s="15">
        <f>'[1]TCE - ANEXO III - Preencher'!L190</f>
        <v>63.73</v>
      </c>
      <c r="L181" s="15">
        <f>'[1]TCE - ANEXO III - Preencher'!M190</f>
        <v>30</v>
      </c>
      <c r="M181" s="15">
        <f t="shared" si="13"/>
        <v>33.729999999999997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525.55200000000002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CAIO FRANCISCO DE ARAUJO CAVALCANTI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2252-70</v>
      </c>
      <c r="G182" s="13" t="str">
        <f>IF('[1]TCE - ANEXO III - Preencher'!H191="","",'[1]TCE - ANEXO III - Preencher'!H191)</f>
        <v>07/2024</v>
      </c>
      <c r="H182" s="14">
        <f>'[1]TCE - ANEXO III - Preencher'!I191</f>
        <v>0</v>
      </c>
      <c r="I182" s="14">
        <f>'[1]TCE - ANEXO III - Preencher'!J191</f>
        <v>497.96080000000001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500.11079999999998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CAMILA DOS SANTOS CAZER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 t="str">
        <f>IF('[1]TCE - ANEXO III - Preencher'!H192="","",'[1]TCE - ANEXO III - Preencher'!H192)</f>
        <v>07/2024</v>
      </c>
      <c r="H183" s="14">
        <f>'[1]TCE - ANEXO III - Preencher'!I192</f>
        <v>0</v>
      </c>
      <c r="I183" s="14">
        <f>'[1]TCE - ANEXO III - Preencher'!J192</f>
        <v>466.30399999999997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17.2</v>
      </c>
      <c r="O183" s="15">
        <f>'[1]TCE - ANEXO III - Preencher'!P192</f>
        <v>0</v>
      </c>
      <c r="P183" s="16">
        <f t="shared" si="14"/>
        <v>17.2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483.50399999999996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CAMILA FERREIRA LEAL NUNES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2237-10</v>
      </c>
      <c r="G184" s="13" t="str">
        <f>IF('[1]TCE - ANEXO III - Preencher'!H193="","",'[1]TCE - ANEXO III - Preencher'!H193)</f>
        <v>07/2024</v>
      </c>
      <c r="H184" s="14">
        <f>'[1]TCE - ANEXO III - Preencher'!I193</f>
        <v>0</v>
      </c>
      <c r="I184" s="14">
        <f>'[1]TCE - ANEXO III - Preencher'!J193</f>
        <v>274.01839999999999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4.5199999999999996</v>
      </c>
      <c r="O184" s="15">
        <f>'[1]TCE - ANEXO III - Preencher'!P193</f>
        <v>0</v>
      </c>
      <c r="P184" s="16">
        <f t="shared" si="14"/>
        <v>4.5199999999999996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278.53839999999997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CAMILA MARIA BARROS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2234-05</v>
      </c>
      <c r="G185" s="13" t="str">
        <f>IF('[1]TCE - ANEXO III - Preencher'!H194="","",'[1]TCE - ANEXO III - Preencher'!H194)</f>
        <v>07/2024</v>
      </c>
      <c r="H185" s="14">
        <f>'[1]TCE - ANEXO III - Preencher'!I194</f>
        <v>0</v>
      </c>
      <c r="I185" s="14">
        <f>'[1]TCE - ANEXO III - Preencher'!J194</f>
        <v>523.70000000000005</v>
      </c>
      <c r="J185" s="14">
        <f>'[1]TCE - ANEXO III - Preencher'!K194</f>
        <v>0</v>
      </c>
      <c r="K185" s="15">
        <f>'[1]TCE - ANEXO III - Preencher'!L194</f>
        <v>63.73</v>
      </c>
      <c r="L185" s="15">
        <f>'[1]TCE - ANEXO III - Preencher'!M194</f>
        <v>20.079999999999998</v>
      </c>
      <c r="M185" s="15">
        <f t="shared" si="13"/>
        <v>43.65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569.5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CAMILA MARIA DA SILVA SANTOS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 t="str">
        <f>IF('[1]TCE - ANEXO III - Preencher'!H195="","",'[1]TCE - ANEXO III - Preencher'!H195)</f>
        <v>07/2024</v>
      </c>
      <c r="H186" s="14">
        <f>'[1]TCE - ANEXO III - Preencher'!I195</f>
        <v>0</v>
      </c>
      <c r="I186" s="14">
        <f>'[1]TCE - ANEXO III - Preencher'!J195</f>
        <v>112.1384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192.44</v>
      </c>
      <c r="R186" s="15">
        <f>'[1]TCE - ANEXO III - Preencher'!S195</f>
        <v>81.900000000000006</v>
      </c>
      <c r="S186" s="16">
        <f t="shared" si="15"/>
        <v>110.53999999999999</v>
      </c>
      <c r="T186" s="15">
        <f>'[1]TCE - ANEXO III - Preencher'!U195</f>
        <v>78.25</v>
      </c>
      <c r="U186" s="15">
        <f>'[1]TCE - ANEXO III - Preencher'!V195</f>
        <v>0</v>
      </c>
      <c r="V186" s="16">
        <f t="shared" si="16"/>
        <v>78.25</v>
      </c>
      <c r="W186" s="17" t="str">
        <f>IF('[1]TCE - ANEXO III - Preencher'!X195="","",'[1]TCE - ANEXO III - Preencher'!X195)</f>
        <v>AUXÍLIO CRECHE</v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303.07839999999999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CAMILA MARTINS GOMES PESSOA MOURA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07/2024</v>
      </c>
      <c r="H187" s="14">
        <f>'[1]TCE - ANEXO III - Preencher'!I196</f>
        <v>0</v>
      </c>
      <c r="I187" s="14">
        <f>'[1]TCE - ANEXO III - Preencher'!J196</f>
        <v>793.61119999999994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795.76119999999992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PRISCILA FROES VALENTIM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07/2024</v>
      </c>
      <c r="H188" s="14">
        <f>'[1]TCE - ANEXO III - Preencher'!I197</f>
        <v>0</v>
      </c>
      <c r="I188" s="14">
        <f>'[1]TCE - ANEXO III - Preencher'!J197</f>
        <v>273.47840000000002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17.2</v>
      </c>
      <c r="O188" s="15">
        <f>'[1]TCE - ANEXO III - Preencher'!P197</f>
        <v>0</v>
      </c>
      <c r="P188" s="16">
        <f t="shared" si="14"/>
        <v>17.2</v>
      </c>
      <c r="Q188" s="15">
        <f>'[1]TCE - ANEXO III - Preencher'!R197</f>
        <v>192.44</v>
      </c>
      <c r="R188" s="15">
        <f>'[1]TCE - ANEXO III - Preencher'!S197</f>
        <v>80.2</v>
      </c>
      <c r="S188" s="16">
        <f t="shared" si="15"/>
        <v>112.24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402.91840000000002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TRAVASSOS DE VASCONCELOS RODRIGUES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2238-10</v>
      </c>
      <c r="G189" s="13" t="str">
        <f>IF('[1]TCE - ANEXO III - Preencher'!H198="","",'[1]TCE - ANEXO III - Preencher'!H198)</f>
        <v>07/2024</v>
      </c>
      <c r="H189" s="14">
        <f>'[1]TCE - ANEXO III - Preencher'!I198</f>
        <v>0</v>
      </c>
      <c r="I189" s="14">
        <f>'[1]TCE - ANEXO III - Preencher'!J198</f>
        <v>275.976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80.95</v>
      </c>
      <c r="U189" s="15">
        <f>'[1]TCE - ANEXO III - Preencher'!V198</f>
        <v>0</v>
      </c>
      <c r="V189" s="16">
        <f t="shared" si="16"/>
        <v>80.95</v>
      </c>
      <c r="W189" s="17" t="str">
        <f>IF('[1]TCE - ANEXO III - Preencher'!X198="","",'[1]TCE - ANEXO III - Preencher'!X198)</f>
        <v>AUXÍLIO CRECHE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359.07599999999996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TWANY NUNES DE SOUZA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07/2024</v>
      </c>
      <c r="H190" s="14">
        <f>'[1]TCE - ANEXO III - Preencher'!I199</f>
        <v>0</v>
      </c>
      <c r="I190" s="14">
        <f>'[1]TCE - ANEXO III - Preencher'!J199</f>
        <v>375.5224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377.67239999999998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CAMILLA ZOPPI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07/2024</v>
      </c>
      <c r="H191" s="14">
        <f>'[1]TCE - ANEXO III - Preencher'!I200</f>
        <v>0</v>
      </c>
      <c r="I191" s="14">
        <f>'[1]TCE - ANEXO III - Preencher'!J200</f>
        <v>564.90480000000002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17.2</v>
      </c>
      <c r="O191" s="15">
        <f>'[1]TCE - ANEXO III - Preencher'!P200</f>
        <v>0</v>
      </c>
      <c r="P191" s="16">
        <f t="shared" si="14"/>
        <v>17.2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582.10480000000007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CAMILLY RIBEIRO DA SILVA BRITO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07/2024</v>
      </c>
      <c r="H192" s="14">
        <f>'[1]TCE - ANEXO III - Preencher'!I201</f>
        <v>0</v>
      </c>
      <c r="I192" s="14">
        <f>'[1]TCE - ANEXO III - Preencher'!J201</f>
        <v>14.12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4.5199999999999996</v>
      </c>
      <c r="O192" s="15">
        <f>'[1]TCE - ANEXO III - Preencher'!P201</f>
        <v>0</v>
      </c>
      <c r="P192" s="16">
        <f t="shared" si="14"/>
        <v>4.5199999999999996</v>
      </c>
      <c r="Q192" s="15">
        <f>'[1]TCE - ANEXO III - Preencher'!R201</f>
        <v>225.24</v>
      </c>
      <c r="R192" s="15">
        <f>'[1]TCE - ANEXO III - Preencher'!S201</f>
        <v>42.36</v>
      </c>
      <c r="S192" s="16">
        <f t="shared" si="15"/>
        <v>182.88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201.51999999999998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CANDIDO FABIANO BESERRA DE SOUZA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5174-10</v>
      </c>
      <c r="G193" s="13" t="str">
        <f>IF('[1]TCE - ANEXO III - Preencher'!H202="","",'[1]TCE - ANEXO III - Preencher'!H202)</f>
        <v>07/2024</v>
      </c>
      <c r="H193" s="14">
        <f>'[1]TCE - ANEXO III - Preencher'!I202</f>
        <v>0</v>
      </c>
      <c r="I193" s="14">
        <f>'[1]TCE - ANEXO III - Preencher'!J202</f>
        <v>137.67439999999999</v>
      </c>
      <c r="J193" s="14">
        <f>'[1]TCE - ANEXO III - Preencher'!K202</f>
        <v>0</v>
      </c>
      <c r="K193" s="15">
        <f>'[1]TCE - ANEXO III - Preencher'!L202</f>
        <v>63.73</v>
      </c>
      <c r="L193" s="15">
        <f>'[1]TCE - ANEXO III - Preencher'!M202</f>
        <v>28.24</v>
      </c>
      <c r="M193" s="15">
        <f t="shared" si="13"/>
        <v>35.489999999999995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126.84</v>
      </c>
      <c r="R193" s="15">
        <f>'[1]TCE - ANEXO III - Preencher'!S202</f>
        <v>84.72</v>
      </c>
      <c r="S193" s="16">
        <f t="shared" si="15"/>
        <v>42.120000000000005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217.43440000000001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CARLA DANIELE SANTORO DE MELO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07/2024</v>
      </c>
      <c r="H194" s="14">
        <f>'[1]TCE - ANEXO III - Preencher'!I203</f>
        <v>0</v>
      </c>
      <c r="I194" s="14">
        <f>'[1]TCE - ANEXO III - Preencher'!J203</f>
        <v>517.14959999999996</v>
      </c>
      <c r="J194" s="14">
        <f>'[1]TCE - ANEXO III - Preencher'!K203</f>
        <v>0</v>
      </c>
      <c r="K194" s="15">
        <f>'[1]TCE - ANEXO III - Preencher'!L203</f>
        <v>63.73</v>
      </c>
      <c r="L194" s="15">
        <f>'[1]TCE - ANEXO III - Preencher'!M203</f>
        <v>3.59</v>
      </c>
      <c r="M194" s="15">
        <f t="shared" si="13"/>
        <v>60.14</v>
      </c>
      <c r="N194" s="15">
        <f>'[1]TCE - ANEXO III - Preencher'!O203</f>
        <v>2.15</v>
      </c>
      <c r="O194" s="15">
        <f>'[1]TCE - ANEXO III - Preencher'!P203</f>
        <v>0</v>
      </c>
      <c r="P194" s="16">
        <f t="shared" si="14"/>
        <v>2.15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120.26</v>
      </c>
      <c r="U194" s="15">
        <f>'[1]TCE - ANEXO III - Preencher'!V203</f>
        <v>0</v>
      </c>
      <c r="V194" s="16">
        <f t="shared" si="16"/>
        <v>120.26</v>
      </c>
      <c r="W194" s="17" t="str">
        <f>IF('[1]TCE - ANEXO III - Preencher'!X203="","",'[1]TCE - ANEXO III - Preencher'!X203)</f>
        <v>AUXÍLIO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699.69959999999992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CARLA MARIA SANTIAGO DE OLIVEIRA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07/2024</v>
      </c>
      <c r="H195" s="14">
        <f>'[1]TCE - ANEXO III - Preencher'!I204</f>
        <v>0</v>
      </c>
      <c r="I195" s="14">
        <f>'[1]TCE - ANEXO III - Preencher'!J204</f>
        <v>327.96640000000002</v>
      </c>
      <c r="J195" s="14">
        <f>'[1]TCE - ANEXO III - Preencher'!K204</f>
        <v>0</v>
      </c>
      <c r="K195" s="15">
        <f>'[1]TCE - ANEXO III - Preencher'!L204</f>
        <v>63.73</v>
      </c>
      <c r="L195" s="15">
        <f>'[1]TCE - ANEXO III - Preencher'!M204</f>
        <v>28.24</v>
      </c>
      <c r="M195" s="15">
        <f t="shared" si="13"/>
        <v>35.489999999999995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126.84</v>
      </c>
      <c r="R195" s="15">
        <f>'[1]TCE - ANEXO III - Preencher'!S204</f>
        <v>84.72</v>
      </c>
      <c r="S195" s="16">
        <f t="shared" si="15"/>
        <v>42.120000000000005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410.09640000000002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CARLA RAMOS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07/2024</v>
      </c>
      <c r="H196" s="14">
        <f>'[1]TCE - ANEXO III - Preencher'!I205</f>
        <v>0</v>
      </c>
      <c r="I196" s="14">
        <f>'[1]TCE - ANEXO III - Preencher'!J205</f>
        <v>221.14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266.23999999999995</v>
      </c>
      <c r="R196" s="15">
        <f>'[1]TCE - ANEXO III - Preencher'!S205</f>
        <v>18.36</v>
      </c>
      <c r="S196" s="16">
        <f t="shared" ref="S196:S259" si="21">Q196-R196</f>
        <v>247.87999999999994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471.16999999999996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CARLA REBECA BARROS DE SOUZA FELIX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2235-05</v>
      </c>
      <c r="G197" s="13" t="str">
        <f>IF('[1]TCE - ANEXO III - Preencher'!H206="","",'[1]TCE - ANEXO III - Preencher'!H206)</f>
        <v>07/2024</v>
      </c>
      <c r="H197" s="14">
        <f>'[1]TCE - ANEXO III - Preencher'!I206</f>
        <v>0</v>
      </c>
      <c r="I197" s="14">
        <f>'[1]TCE - ANEXO III - Preencher'!J206</f>
        <v>563.02160000000003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565.17160000000001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CARLIANE MACEDO GOMES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2251-25</v>
      </c>
      <c r="G198" s="13" t="str">
        <f>IF('[1]TCE - ANEXO III - Preencher'!H207="","",'[1]TCE - ANEXO III - Preencher'!H207)</f>
        <v>07/2024</v>
      </c>
      <c r="H198" s="14">
        <f>'[1]TCE - ANEXO III - Preencher'!I207</f>
        <v>0</v>
      </c>
      <c r="I198" s="14">
        <f>'[1]TCE - ANEXO III - Preencher'!J207</f>
        <v>521.76080000000002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526.2808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CARLOS ADRIANO COSTA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7823-20</v>
      </c>
      <c r="G199" s="13" t="str">
        <f>IF('[1]TCE - ANEXO III - Preencher'!H208="","",'[1]TCE - ANEXO III - Preencher'!H208)</f>
        <v>07/2024</v>
      </c>
      <c r="H199" s="14">
        <f>'[1]TCE - ANEXO III - Preencher'!I208</f>
        <v>0</v>
      </c>
      <c r="I199" s="14">
        <f>'[1]TCE - ANEXO III - Preencher'!J208</f>
        <v>333.79599999999999</v>
      </c>
      <c r="J199" s="14">
        <f>'[1]TCE - ANEXO III - Preencher'!K208</f>
        <v>0</v>
      </c>
      <c r="K199" s="15">
        <f>'[1]TCE - ANEXO III - Preencher'!L208</f>
        <v>63.73</v>
      </c>
      <c r="L199" s="15">
        <f>'[1]TCE - ANEXO III - Preencher'!M208</f>
        <v>30</v>
      </c>
      <c r="M199" s="15">
        <f t="shared" si="19"/>
        <v>33.729999999999997</v>
      </c>
      <c r="N199" s="15">
        <f>'[1]TCE - ANEXO III - Preencher'!O208</f>
        <v>17.2</v>
      </c>
      <c r="O199" s="15">
        <f>'[1]TCE - ANEXO III - Preencher'!P208</f>
        <v>0</v>
      </c>
      <c r="P199" s="16">
        <f t="shared" si="20"/>
        <v>17.2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384.726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CARLOS ALBERTO DO NASCIMENTO JUNIOR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 t="str">
        <f>IF('[1]TCE - ANEXO III - Preencher'!H209="","",'[1]TCE - ANEXO III - Preencher'!H209)</f>
        <v>07/2024</v>
      </c>
      <c r="H200" s="14">
        <f>'[1]TCE - ANEXO III - Preencher'!I209</f>
        <v>0</v>
      </c>
      <c r="I200" s="14">
        <f>'[1]TCE - ANEXO III - Preencher'!J209</f>
        <v>155.5232</v>
      </c>
      <c r="J200" s="14">
        <f>'[1]TCE - ANEXO III - Preencher'!K209</f>
        <v>0</v>
      </c>
      <c r="K200" s="15">
        <f>'[1]TCE - ANEXO III - Preencher'!L209</f>
        <v>63.73</v>
      </c>
      <c r="L200" s="15">
        <f>'[1]TCE - ANEXO III - Preencher'!M209</f>
        <v>28.24</v>
      </c>
      <c r="M200" s="15">
        <f t="shared" si="19"/>
        <v>35.489999999999995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126.84</v>
      </c>
      <c r="R200" s="15">
        <f>'[1]TCE - ANEXO III - Preencher'!S209</f>
        <v>84.72</v>
      </c>
      <c r="S200" s="16">
        <f t="shared" si="21"/>
        <v>42.120000000000005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235.28319999999999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CARLOS ALFREDO RAMIREZ GONZALEZ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2252-25</v>
      </c>
      <c r="G201" s="13" t="str">
        <f>IF('[1]TCE - ANEXO III - Preencher'!H210="","",'[1]TCE - ANEXO III - Preencher'!H210)</f>
        <v>07/2024</v>
      </c>
      <c r="H201" s="14">
        <f>'[1]TCE - ANEXO III - Preencher'!I210</f>
        <v>0</v>
      </c>
      <c r="I201" s="14">
        <f>'[1]TCE - ANEXO III - Preencher'!J210</f>
        <v>345.74880000000002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347.89879999999999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CARLOS ANTONIO MARTINS DO VALE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 t="str">
        <f>IF('[1]TCE - ANEXO III - Preencher'!H211="","",'[1]TCE - ANEXO III - Preencher'!H211)</f>
        <v>07/2024</v>
      </c>
      <c r="H202" s="14">
        <f>'[1]TCE - ANEXO III - Preencher'!I211</f>
        <v>0</v>
      </c>
      <c r="I202" s="14">
        <f>'[1]TCE - ANEXO III - Preencher'!J211</f>
        <v>138.92400000000001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17.2</v>
      </c>
      <c r="O202" s="15">
        <f>'[1]TCE - ANEXO III - Preencher'!P211</f>
        <v>0</v>
      </c>
      <c r="P202" s="16">
        <f t="shared" si="20"/>
        <v>17.2</v>
      </c>
      <c r="Q202" s="15">
        <f>'[1]TCE - ANEXO III - Preencher'!R211</f>
        <v>135.04</v>
      </c>
      <c r="R202" s="15">
        <f>'[1]TCE - ANEXO III - Preencher'!S211</f>
        <v>84.72</v>
      </c>
      <c r="S202" s="16">
        <f t="shared" si="21"/>
        <v>50.319999999999993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206.44399999999999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CARLOS FERNANDO LIRA RAMOS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07/2024</v>
      </c>
      <c r="H203" s="14">
        <f>'[1]TCE - ANEXO III - Preencher'!I212</f>
        <v>0</v>
      </c>
      <c r="I203" s="14">
        <f>'[1]TCE - ANEXO III - Preencher'!J212</f>
        <v>278.35599999999999</v>
      </c>
      <c r="J203" s="14">
        <f>'[1]TCE - ANEXO III - Preencher'!K212</f>
        <v>0</v>
      </c>
      <c r="K203" s="15">
        <f>'[1]TCE - ANEXO III - Preencher'!L212</f>
        <v>63.73</v>
      </c>
      <c r="L203" s="15">
        <f>'[1]TCE - ANEXO III - Preencher'!M212</f>
        <v>28.24</v>
      </c>
      <c r="M203" s="15">
        <f t="shared" si="19"/>
        <v>35.489999999999995</v>
      </c>
      <c r="N203" s="15">
        <f>'[1]TCE - ANEXO III - Preencher'!O212</f>
        <v>2.15</v>
      </c>
      <c r="O203" s="15">
        <f>'[1]TCE - ANEXO III - Preencher'!P212</f>
        <v>0</v>
      </c>
      <c r="P203" s="16">
        <f t="shared" si="20"/>
        <v>2.15</v>
      </c>
      <c r="Q203" s="15">
        <f>'[1]TCE - ANEXO III - Preencher'!R212</f>
        <v>0</v>
      </c>
      <c r="R203" s="15">
        <f>'[1]TCE - ANEXO III - Preencher'!S212</f>
        <v>84.72</v>
      </c>
      <c r="S203" s="16">
        <f t="shared" si="21"/>
        <v>-84.72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231.27599999999998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CARLOS ROBERTO MARTINS LIRA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3241-15</v>
      </c>
      <c r="G204" s="13" t="str">
        <f>IF('[1]TCE - ANEXO III - Preencher'!H213="","",'[1]TCE - ANEXO III - Preencher'!H213)</f>
        <v>07/2024</v>
      </c>
      <c r="H204" s="14">
        <f>'[1]TCE - ANEXO III - Preencher'!I213</f>
        <v>0</v>
      </c>
      <c r="I204" s="14">
        <f>'[1]TCE - ANEXO III - Preencher'!J213</f>
        <v>360.10480000000001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2.15</v>
      </c>
      <c r="O204" s="15">
        <f>'[1]TCE - ANEXO III - Preencher'!P213</f>
        <v>0</v>
      </c>
      <c r="P204" s="16">
        <f t="shared" si="20"/>
        <v>2.15</v>
      </c>
      <c r="Q204" s="15">
        <f>'[1]TCE - ANEXO III - Preencher'!R213</f>
        <v>135.04</v>
      </c>
      <c r="R204" s="15">
        <f>'[1]TCE - ANEXO III - Preencher'!S213</f>
        <v>75.27</v>
      </c>
      <c r="S204" s="16">
        <f t="shared" si="21"/>
        <v>59.769999999999996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422.02479999999997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CARMEM SUZANA NUNES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07/2024</v>
      </c>
      <c r="H205" s="14">
        <f>'[1]TCE - ANEXO III - Preencher'!I214</f>
        <v>0</v>
      </c>
      <c r="I205" s="14">
        <f>'[1]TCE - ANEXO III - Preencher'!J214</f>
        <v>302.60879999999997</v>
      </c>
      <c r="J205" s="14">
        <f>'[1]TCE - ANEXO III - Preencher'!K214</f>
        <v>0</v>
      </c>
      <c r="K205" s="15">
        <f>'[1]TCE - ANEXO III - Preencher'!L214</f>
        <v>63.73</v>
      </c>
      <c r="L205" s="15">
        <f>'[1]TCE - ANEXO III - Preencher'!M214</f>
        <v>28.24</v>
      </c>
      <c r="M205" s="15">
        <f t="shared" si="19"/>
        <v>35.489999999999995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102.24000000000001</v>
      </c>
      <c r="R205" s="15">
        <f>'[1]TCE - ANEXO III - Preencher'!S214</f>
        <v>66.36</v>
      </c>
      <c r="S205" s="16">
        <f t="shared" si="21"/>
        <v>35.88000000000001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376.12879999999996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CARMEN LUCIA FRANCA DO MONTE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5132-20</v>
      </c>
      <c r="G206" s="13" t="str">
        <f>IF('[1]TCE - ANEXO III - Preencher'!H215="","",'[1]TCE - ANEXO III - Preencher'!H215)</f>
        <v>07/2024</v>
      </c>
      <c r="H206" s="14">
        <f>'[1]TCE - ANEXO III - Preencher'!I215</f>
        <v>0</v>
      </c>
      <c r="I206" s="14">
        <f>'[1]TCE - ANEXO III - Preencher'!J215</f>
        <v>166.45920000000001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135.04</v>
      </c>
      <c r="R206" s="15">
        <f>'[1]TCE - ANEXO III - Preencher'!S215</f>
        <v>98.09</v>
      </c>
      <c r="S206" s="16">
        <f t="shared" si="21"/>
        <v>36.949999999999989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205.5592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CAROLINA BORGES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07/2024</v>
      </c>
      <c r="H207" s="14">
        <f>'[1]TCE - ANEXO III - Preencher'!I216</f>
        <v>0</v>
      </c>
      <c r="I207" s="14">
        <f>'[1]TCE - ANEXO III - Preencher'!J216</f>
        <v>307.3664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2.15</v>
      </c>
      <c r="O207" s="15">
        <f>'[1]TCE - ANEXO III - Preencher'!P216</f>
        <v>0</v>
      </c>
      <c r="P207" s="16">
        <f t="shared" si="20"/>
        <v>2.15</v>
      </c>
      <c r="Q207" s="15">
        <f>'[1]TCE - ANEXO III - Preencher'!R216</f>
        <v>126.84</v>
      </c>
      <c r="R207" s="15">
        <f>'[1]TCE - ANEXO III - Preencher'!S216</f>
        <v>84.72</v>
      </c>
      <c r="S207" s="16">
        <f t="shared" si="21"/>
        <v>42.120000000000005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351.63639999999998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CAROLINA DE FREITAS CAVALCANTE CARIBE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2253-10</v>
      </c>
      <c r="G208" s="13" t="str">
        <f>IF('[1]TCE - ANEXO III - Preencher'!H217="","",'[1]TCE - ANEXO III - Preencher'!H217)</f>
        <v>07/2024</v>
      </c>
      <c r="H208" s="14">
        <f>'[1]TCE - ANEXO III - Preencher'!I217</f>
        <v>0</v>
      </c>
      <c r="I208" s="14">
        <f>'[1]TCE - ANEXO III - Preencher'!J217</f>
        <v>415.14240000000001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417.29239999999999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CAROLINA MARTINS BARROS DE ALBUQUERQUE TENORIO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2251-25</v>
      </c>
      <c r="G209" s="13" t="str">
        <f>IF('[1]TCE - ANEXO III - Preencher'!H218="","",'[1]TCE - ANEXO III - Preencher'!H218)</f>
        <v>07/2024</v>
      </c>
      <c r="H209" s="14">
        <f>'[1]TCE - ANEXO III - Preencher'!I218</f>
        <v>0</v>
      </c>
      <c r="I209" s="14">
        <f>'[1]TCE - ANEXO III - Preencher'!J218</f>
        <v>368.94080000000002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371.0908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CAROLINE CALDAS CABRAL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2237-10</v>
      </c>
      <c r="G210" s="13" t="str">
        <f>IF('[1]TCE - ANEXO III - Preencher'!H219="","",'[1]TCE - ANEXO III - Preencher'!H219)</f>
        <v>07/2024</v>
      </c>
      <c r="H210" s="14">
        <f>'[1]TCE - ANEXO III - Preencher'!I219</f>
        <v>0</v>
      </c>
      <c r="I210" s="14">
        <f>'[1]TCE - ANEXO III - Preencher'!J219</f>
        <v>303.60239999999999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17.2</v>
      </c>
      <c r="O210" s="15">
        <f>'[1]TCE - ANEXO III - Preencher'!P219</f>
        <v>0</v>
      </c>
      <c r="P210" s="16">
        <f t="shared" si="20"/>
        <v>17.2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320.80239999999998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CAROLINE CARNEIRO WALMSLEY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 t="str">
        <f>IF('[1]TCE - ANEXO III - Preencher'!H220="","",'[1]TCE - ANEXO III - Preencher'!H220)</f>
        <v>07/2024</v>
      </c>
      <c r="H211" s="14">
        <f>'[1]TCE - ANEXO III - Preencher'!I220</f>
        <v>0</v>
      </c>
      <c r="I211" s="14">
        <f>'[1]TCE - ANEXO III - Preencher'!J220</f>
        <v>357.27679999999998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17.2</v>
      </c>
      <c r="O211" s="15">
        <f>'[1]TCE - ANEXO III - Preencher'!P220</f>
        <v>0</v>
      </c>
      <c r="P211" s="16">
        <f t="shared" si="20"/>
        <v>17.2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374.47679999999997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CAROLINE MARIA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07/2024</v>
      </c>
      <c r="H212" s="14">
        <f>'[1]TCE - ANEXO III - Preencher'!I221</f>
        <v>0</v>
      </c>
      <c r="I212" s="14">
        <f>'[1]TCE - ANEXO III - Preencher'!J221</f>
        <v>181.29599999999999</v>
      </c>
      <c r="J212" s="14">
        <f>'[1]TCE - ANEXO III - Preencher'!K221</f>
        <v>0</v>
      </c>
      <c r="K212" s="15">
        <f>'[1]TCE - ANEXO III - Preencher'!L221</f>
        <v>63.73</v>
      </c>
      <c r="L212" s="15">
        <f>'[1]TCE - ANEXO III - Preencher'!M221</f>
        <v>28.24</v>
      </c>
      <c r="M212" s="15">
        <f t="shared" si="19"/>
        <v>35.489999999999995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135.04</v>
      </c>
      <c r="R212" s="15">
        <f>'[1]TCE - ANEXO III - Preencher'!S221</f>
        <v>82.18</v>
      </c>
      <c r="S212" s="16">
        <f t="shared" si="21"/>
        <v>52.859999999999985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271.79599999999999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CAROLYNE FRANCA FRAGA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07/2024</v>
      </c>
      <c r="H213" s="14">
        <f>'[1]TCE - ANEXO III - Preencher'!I222</f>
        <v>0</v>
      </c>
      <c r="I213" s="14">
        <f>'[1]TCE - ANEXO III - Preencher'!J222</f>
        <v>317.0992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17.2</v>
      </c>
      <c r="O213" s="15">
        <f>'[1]TCE - ANEXO III - Preencher'!P222</f>
        <v>0</v>
      </c>
      <c r="P213" s="16">
        <f t="shared" si="20"/>
        <v>17.2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334.29919999999998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CASSIA PATRICIA DA SILVA ALVARO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 t="str">
        <f>IF('[1]TCE - ANEXO III - Preencher'!H223="","",'[1]TCE - ANEXO III - Preencher'!H223)</f>
        <v>07/2024</v>
      </c>
      <c r="H214" s="14">
        <f>'[1]TCE - ANEXO III - Preencher'!I223</f>
        <v>0</v>
      </c>
      <c r="I214" s="14">
        <f>'[1]TCE - ANEXO III - Preencher'!J223</f>
        <v>158.1704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160.32040000000001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CASSIA REGINA ANDRADE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07/2024</v>
      </c>
      <c r="H215" s="14">
        <f>'[1]TCE - ANEXO III - Preencher'!I224</f>
        <v>0</v>
      </c>
      <c r="I215" s="14">
        <f>'[1]TCE - ANEXO III - Preencher'!J224</f>
        <v>147.66079999999999</v>
      </c>
      <c r="J215" s="14">
        <f>'[1]TCE - ANEXO III - Preencher'!K224</f>
        <v>0</v>
      </c>
      <c r="K215" s="15">
        <f>'[1]TCE - ANEXO III - Preencher'!L224</f>
        <v>63.73</v>
      </c>
      <c r="L215" s="15">
        <f>'[1]TCE - ANEXO III - Preencher'!M224</f>
        <v>30</v>
      </c>
      <c r="M215" s="15">
        <f t="shared" si="19"/>
        <v>33.729999999999997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167.84</v>
      </c>
      <c r="R215" s="15">
        <f>'[1]TCE - ANEXO III - Preencher'!S224</f>
        <v>97.27</v>
      </c>
      <c r="S215" s="16">
        <f t="shared" si="21"/>
        <v>70.570000000000007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254.11079999999998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CASSIO RUFINO DE LIRA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 t="str">
        <f>IF('[1]TCE - ANEXO III - Preencher'!H225="","",'[1]TCE - ANEXO III - Preencher'!H225)</f>
        <v>07/2024</v>
      </c>
      <c r="H216" s="14">
        <f>'[1]TCE - ANEXO III - Preencher'!I225</f>
        <v>0</v>
      </c>
      <c r="I216" s="14">
        <f>'[1]TCE - ANEXO III - Preencher'!J225</f>
        <v>149.61359999999999</v>
      </c>
      <c r="J216" s="14">
        <f>'[1]TCE - ANEXO III - Preencher'!K225</f>
        <v>0</v>
      </c>
      <c r="K216" s="15">
        <f>'[1]TCE - ANEXO III - Preencher'!L225</f>
        <v>63.73</v>
      </c>
      <c r="L216" s="15">
        <f>'[1]TCE - ANEXO III - Preencher'!M225</f>
        <v>30</v>
      </c>
      <c r="M216" s="15">
        <f t="shared" si="19"/>
        <v>33.729999999999997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0</v>
      </c>
      <c r="R216" s="15">
        <f>'[1]TCE - ANEXO III - Preencher'!S225</f>
        <v>100.28</v>
      </c>
      <c r="S216" s="16">
        <f t="shared" si="21"/>
        <v>-100.28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85.213599999999985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CATHERINE LISLEY CARVALHO PEREIRA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07/2024</v>
      </c>
      <c r="H217" s="14">
        <f>'[1]TCE - ANEXO III - Preencher'!I226</f>
        <v>0</v>
      </c>
      <c r="I217" s="14">
        <f>'[1]TCE - ANEXO III - Preencher'!J226</f>
        <v>124.0976</v>
      </c>
      <c r="J217" s="14">
        <f>'[1]TCE - ANEXO III - Preencher'!K226</f>
        <v>0</v>
      </c>
      <c r="K217" s="15">
        <f>'[1]TCE - ANEXO III - Preencher'!L226</f>
        <v>63.73</v>
      </c>
      <c r="L217" s="15">
        <f>'[1]TCE - ANEXO III - Preencher'!M226</f>
        <v>31.14</v>
      </c>
      <c r="M217" s="15">
        <f t="shared" si="19"/>
        <v>32.589999999999996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158.83760000000001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CATIA ARCURI BRANCO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2251-03</v>
      </c>
      <c r="G218" s="13" t="str">
        <f>IF('[1]TCE - ANEXO III - Preencher'!H227="","",'[1]TCE - ANEXO III - Preencher'!H227)</f>
        <v>07/2024</v>
      </c>
      <c r="H218" s="14">
        <f>'[1]TCE - ANEXO III - Preencher'!I227</f>
        <v>0</v>
      </c>
      <c r="I218" s="14">
        <f>'[1]TCE - ANEXO III - Preencher'!J227</f>
        <v>1010.9656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2.15</v>
      </c>
      <c r="O218" s="15">
        <f>'[1]TCE - ANEXO III - Preencher'!P227</f>
        <v>0</v>
      </c>
      <c r="P218" s="16">
        <f t="shared" si="20"/>
        <v>2.15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1013.1156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CELIA CRISTINA FERREIRA DE SOUZA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07/2024</v>
      </c>
      <c r="H219" s="14">
        <f>'[1]TCE - ANEXO III - Preencher'!I228</f>
        <v>0</v>
      </c>
      <c r="I219" s="14">
        <f>'[1]TCE - ANEXO III - Preencher'!J228</f>
        <v>296.27600000000001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2.15</v>
      </c>
      <c r="O219" s="15">
        <f>'[1]TCE - ANEXO III - Preencher'!P228</f>
        <v>0</v>
      </c>
      <c r="P219" s="16">
        <f t="shared" si="20"/>
        <v>2.15</v>
      </c>
      <c r="Q219" s="15">
        <f>'[1]TCE - ANEXO III - Preencher'!R228</f>
        <v>200.64000000000001</v>
      </c>
      <c r="R219" s="15">
        <f>'[1]TCE - ANEXO III - Preencher'!S228</f>
        <v>68.91</v>
      </c>
      <c r="S219" s="16">
        <f t="shared" si="21"/>
        <v>131.73000000000002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430.15600000000001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CELINA MARIA BATISTA DE MELO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4110-10</v>
      </c>
      <c r="G220" s="13" t="str">
        <f>IF('[1]TCE - ANEXO III - Preencher'!H229="","",'[1]TCE - ANEXO III - Preencher'!H229)</f>
        <v>07/2024</v>
      </c>
      <c r="H220" s="14">
        <f>'[1]TCE - ANEXO III - Preencher'!I229</f>
        <v>0</v>
      </c>
      <c r="I220" s="14">
        <f>'[1]TCE - ANEXO III - Preencher'!J229</f>
        <v>139.23759999999999</v>
      </c>
      <c r="J220" s="14">
        <f>'[1]TCE - ANEXO III - Preencher'!K229</f>
        <v>0</v>
      </c>
      <c r="K220" s="15">
        <f>'[1]TCE - ANEXO III - Preencher'!L229</f>
        <v>63.73</v>
      </c>
      <c r="L220" s="15">
        <f>'[1]TCE - ANEXO III - Preencher'!M229</f>
        <v>33.43</v>
      </c>
      <c r="M220" s="15">
        <f t="shared" si="19"/>
        <v>30.299999999999997</v>
      </c>
      <c r="N220" s="15">
        <f>'[1]TCE - ANEXO III - Preencher'!O229</f>
        <v>17.2</v>
      </c>
      <c r="O220" s="15">
        <f>'[1]TCE - ANEXO III - Preencher'!P229</f>
        <v>0</v>
      </c>
      <c r="P220" s="16">
        <f t="shared" si="20"/>
        <v>17.2</v>
      </c>
      <c r="Q220" s="15">
        <f>'[1]TCE - ANEXO III - Preencher'!R229</f>
        <v>381.03999999999996</v>
      </c>
      <c r="R220" s="15">
        <f>'[1]TCE - ANEXO III - Preencher'!S229</f>
        <v>100.28</v>
      </c>
      <c r="S220" s="16">
        <f t="shared" si="21"/>
        <v>280.76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467.49759999999998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CELSO DE OLIVEIRA JUNIOR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3241-15</v>
      </c>
      <c r="G221" s="13" t="str">
        <f>IF('[1]TCE - ANEXO III - Preencher'!H230="","",'[1]TCE - ANEXO III - Preencher'!H230)</f>
        <v>07/2024</v>
      </c>
      <c r="H221" s="14">
        <f>'[1]TCE - ANEXO III - Preencher'!I230</f>
        <v>0</v>
      </c>
      <c r="I221" s="14">
        <f>'[1]TCE - ANEXO III - Preencher'!J230</f>
        <v>301.09120000000001</v>
      </c>
      <c r="J221" s="14">
        <f>'[1]TCE - ANEXO III - Preencher'!K230</f>
        <v>0</v>
      </c>
      <c r="K221" s="15">
        <f>'[1]TCE - ANEXO III - Preencher'!L230</f>
        <v>63.73</v>
      </c>
      <c r="L221" s="15">
        <f>'[1]TCE - ANEXO III - Preencher'!M230</f>
        <v>19.28</v>
      </c>
      <c r="M221" s="15">
        <f t="shared" si="19"/>
        <v>44.449999999999996</v>
      </c>
      <c r="N221" s="15">
        <f>'[1]TCE - ANEXO III - Preencher'!O230</f>
        <v>2.15</v>
      </c>
      <c r="O221" s="15">
        <f>'[1]TCE - ANEXO III - Preencher'!P230</f>
        <v>0</v>
      </c>
      <c r="P221" s="16">
        <f t="shared" si="20"/>
        <v>2.15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347.69119999999998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CICERA ALINE ROMAO DE ASSIS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07/2024</v>
      </c>
      <c r="H222" s="14">
        <f>'[1]TCE - ANEXO III - Preencher'!I231</f>
        <v>0</v>
      </c>
      <c r="I222" s="14">
        <f>'[1]TCE - ANEXO III - Preencher'!J231</f>
        <v>306.23680000000002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78.790000000000006</v>
      </c>
      <c r="S222" s="16">
        <f t="shared" si="21"/>
        <v>-78.790000000000006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229.59679999999997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CICERO HENRIQUE CORDEIRO LOPES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4141-05</v>
      </c>
      <c r="G223" s="13" t="str">
        <f>IF('[1]TCE - ANEXO III - Preencher'!H232="","",'[1]TCE - ANEXO III - Preencher'!H232)</f>
        <v>07/2024</v>
      </c>
      <c r="H223" s="14">
        <f>'[1]TCE - ANEXO III - Preencher'!I232</f>
        <v>0</v>
      </c>
      <c r="I223" s="14">
        <f>'[1]TCE - ANEXO III - Preencher'!J232</f>
        <v>8.9144000000000005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192.44</v>
      </c>
      <c r="R223" s="15">
        <f>'[1]TCE - ANEXO III - Preencher'!S232</f>
        <v>0</v>
      </c>
      <c r="S223" s="16">
        <f t="shared" si="21"/>
        <v>192.44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203.5044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CILENE CICERA DOS SANTOS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5152-05</v>
      </c>
      <c r="G224" s="13" t="str">
        <f>IF('[1]TCE - ANEXO III - Preencher'!H233="","",'[1]TCE - ANEXO III - Preencher'!H233)</f>
        <v>07/2024</v>
      </c>
      <c r="H224" s="14">
        <f>'[1]TCE - ANEXO III - Preencher'!I233</f>
        <v>0</v>
      </c>
      <c r="I224" s="14">
        <f>'[1]TCE - ANEXO III - Preencher'!J233</f>
        <v>144.54480000000001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126.84</v>
      </c>
      <c r="R224" s="15">
        <f>'[1]TCE - ANEXO III - Preencher'!S233</f>
        <v>84.72</v>
      </c>
      <c r="S224" s="16">
        <f t="shared" si="21"/>
        <v>42.120000000000005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188.81480000000002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CINTIA DA SILVA ALVES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07/2024</v>
      </c>
      <c r="H225" s="14">
        <f>'[1]TCE - ANEXO III - Preencher'!I234</f>
        <v>0</v>
      </c>
      <c r="I225" s="14">
        <f>'[1]TCE - ANEXO III - Preencher'!J234</f>
        <v>313.32240000000002</v>
      </c>
      <c r="J225" s="14">
        <f>'[1]TCE - ANEXO III - Preencher'!K234</f>
        <v>0</v>
      </c>
      <c r="K225" s="15">
        <f>'[1]TCE - ANEXO III - Preencher'!L234</f>
        <v>63.73</v>
      </c>
      <c r="L225" s="15">
        <f>'[1]TCE - ANEXO III - Preencher'!M234</f>
        <v>28.24</v>
      </c>
      <c r="M225" s="15">
        <f t="shared" si="19"/>
        <v>35.489999999999995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84.72</v>
      </c>
      <c r="S225" s="16">
        <f t="shared" si="21"/>
        <v>-84.72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266.24239999999998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CINTYA MARIA SEVERIANO DE BARROS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5163-45</v>
      </c>
      <c r="G226" s="13" t="str">
        <f>IF('[1]TCE - ANEXO III - Preencher'!H235="","",'[1]TCE - ANEXO III - Preencher'!H235)</f>
        <v>07/2024</v>
      </c>
      <c r="H226" s="14">
        <f>'[1]TCE - ANEXO III - Preencher'!I235</f>
        <v>0</v>
      </c>
      <c r="I226" s="14">
        <f>'[1]TCE - ANEXO III - Preencher'!J235</f>
        <v>206.15199999999999</v>
      </c>
      <c r="J226" s="14">
        <f>'[1]TCE - ANEXO III - Preencher'!K235</f>
        <v>0</v>
      </c>
      <c r="K226" s="15">
        <f>'[1]TCE - ANEXO III - Preencher'!L235</f>
        <v>63.73</v>
      </c>
      <c r="L226" s="15">
        <f>'[1]TCE - ANEXO III - Preencher'!M235</f>
        <v>28.24</v>
      </c>
      <c r="M226" s="15">
        <f t="shared" si="19"/>
        <v>35.489999999999995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243.792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CIRLLENE RAYSSA XAVIER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07/2024</v>
      </c>
      <c r="H227" s="14">
        <f>'[1]TCE - ANEXO III - Preencher'!I236</f>
        <v>0</v>
      </c>
      <c r="I227" s="14">
        <f>'[1]TCE - ANEXO III - Preencher'!J236</f>
        <v>133.91839999999999</v>
      </c>
      <c r="J227" s="14">
        <f>'[1]TCE - ANEXO III - Preencher'!K236</f>
        <v>0</v>
      </c>
      <c r="K227" s="15">
        <f>'[1]TCE - ANEXO III - Preencher'!L236</f>
        <v>63.73</v>
      </c>
      <c r="L227" s="15">
        <f>'[1]TCE - ANEXO III - Preencher'!M236</f>
        <v>33.43</v>
      </c>
      <c r="M227" s="15">
        <f t="shared" si="19"/>
        <v>30.299999999999997</v>
      </c>
      <c r="N227" s="15">
        <f>'[1]TCE - ANEXO III - Preencher'!O236</f>
        <v>2.15</v>
      </c>
      <c r="O227" s="15">
        <f>'[1]TCE - ANEXO III - Preencher'!P236</f>
        <v>0</v>
      </c>
      <c r="P227" s="16">
        <f t="shared" si="20"/>
        <v>2.15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166.36839999999998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CLAITON GOMES DA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5151-10</v>
      </c>
      <c r="G228" s="13" t="str">
        <f>IF('[1]TCE - ANEXO III - Preencher'!H237="","",'[1]TCE - ANEXO III - Preencher'!H237)</f>
        <v>07/2024</v>
      </c>
      <c r="H228" s="14">
        <f>'[1]TCE - ANEXO III - Preencher'!I237</f>
        <v>0</v>
      </c>
      <c r="I228" s="14">
        <f>'[1]TCE - ANEXO III - Preencher'!J237</f>
        <v>164.1</v>
      </c>
      <c r="J228" s="14">
        <f>'[1]TCE - ANEXO III - Preencher'!K237</f>
        <v>0</v>
      </c>
      <c r="K228" s="15">
        <f>'[1]TCE - ANEXO III - Preencher'!L237</f>
        <v>63.73</v>
      </c>
      <c r="L228" s="15">
        <f>'[1]TCE - ANEXO III - Preencher'!M237</f>
        <v>28.24</v>
      </c>
      <c r="M228" s="15">
        <f t="shared" si="19"/>
        <v>35.489999999999995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126.84</v>
      </c>
      <c r="R228" s="15">
        <f>'[1]TCE - ANEXO III - Preencher'!S237</f>
        <v>84.72</v>
      </c>
      <c r="S228" s="16">
        <f t="shared" si="21"/>
        <v>42.120000000000005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243.85999999999999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CLARISSA CARACICIOLO VALADARES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2251-25</v>
      </c>
      <c r="G229" s="13" t="str">
        <f>IF('[1]TCE - ANEXO III - Preencher'!H238="","",'[1]TCE - ANEXO III - Preencher'!H238)</f>
        <v>07/2024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2.15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CLARISSA SOARES PORTO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 t="str">
        <f>IF('[1]TCE - ANEXO III - Preencher'!H239="","",'[1]TCE - ANEXO III - Preencher'!H239)</f>
        <v>07/2024</v>
      </c>
      <c r="H230" s="14">
        <f>'[1]TCE - ANEXO III - Preencher'!I239</f>
        <v>0</v>
      </c>
      <c r="I230" s="14">
        <f>'[1]TCE - ANEXO III - Preencher'!J239</f>
        <v>428.06639999999999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430.21639999999996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CLAUDEVAN NUNES DE SOUSA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4131-15</v>
      </c>
      <c r="G231" s="13" t="str">
        <f>IF('[1]TCE - ANEXO III - Preencher'!H240="","",'[1]TCE - ANEXO III - Preencher'!H240)</f>
        <v>07/2024</v>
      </c>
      <c r="H231" s="14">
        <f>'[1]TCE - ANEXO III - Preencher'!I240</f>
        <v>0</v>
      </c>
      <c r="I231" s="14">
        <f>'[1]TCE - ANEXO III - Preencher'!J240</f>
        <v>209.41839999999999</v>
      </c>
      <c r="J231" s="14">
        <f>'[1]TCE - ANEXO III - Preencher'!K240</f>
        <v>0</v>
      </c>
      <c r="K231" s="15">
        <f>'[1]TCE - ANEXO III - Preencher'!L240</f>
        <v>63.73</v>
      </c>
      <c r="L231" s="15">
        <f>'[1]TCE - ANEXO III - Preencher'!M240</f>
        <v>30</v>
      </c>
      <c r="M231" s="15">
        <f t="shared" si="19"/>
        <v>33.729999999999997</v>
      </c>
      <c r="N231" s="15">
        <f>'[1]TCE - ANEXO III - Preencher'!O240</f>
        <v>17.2</v>
      </c>
      <c r="O231" s="15">
        <f>'[1]TCE - ANEXO III - Preencher'!P240</f>
        <v>0</v>
      </c>
      <c r="P231" s="16">
        <f t="shared" si="20"/>
        <v>17.2</v>
      </c>
      <c r="Q231" s="15">
        <f>'[1]TCE - ANEXO III - Preencher'!R240</f>
        <v>192.44</v>
      </c>
      <c r="R231" s="15">
        <f>'[1]TCE - ANEXO III - Preencher'!S240</f>
        <v>90.2</v>
      </c>
      <c r="S231" s="16">
        <f t="shared" si="21"/>
        <v>102.24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362.58839999999998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CLAUDIA JOSEFA DO AMARAL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07/2024</v>
      </c>
      <c r="H232" s="14">
        <f>'[1]TCE - ANEXO III - Preencher'!I241</f>
        <v>0</v>
      </c>
      <c r="I232" s="14">
        <f>'[1]TCE - ANEXO III - Preencher'!J241</f>
        <v>544.90239999999994</v>
      </c>
      <c r="J232" s="14">
        <f>'[1]TCE - ANEXO III - Preencher'!K241</f>
        <v>0</v>
      </c>
      <c r="K232" s="15">
        <f>'[1]TCE - ANEXO III - Preencher'!L241</f>
        <v>63.73</v>
      </c>
      <c r="L232" s="15">
        <f>'[1]TCE - ANEXO III - Preencher'!M241</f>
        <v>3.59</v>
      </c>
      <c r="M232" s="15">
        <f t="shared" si="19"/>
        <v>60.14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69.44</v>
      </c>
      <c r="R232" s="15">
        <f>'[1]TCE - ANEXO III - Preencher'!S241</f>
        <v>65.599999999999994</v>
      </c>
      <c r="S232" s="16">
        <f t="shared" si="21"/>
        <v>3.8400000000000034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611.03239999999994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CLAUDIA LIMA DE OLIVEIRA SOUZA FERRAZ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07/2024</v>
      </c>
      <c r="H233" s="14">
        <f>'[1]TCE - ANEXO III - Preencher'!I242</f>
        <v>0</v>
      </c>
      <c r="I233" s="14">
        <f>'[1]TCE - ANEXO III - Preencher'!J242</f>
        <v>599.34160000000008</v>
      </c>
      <c r="J233" s="14">
        <f>'[1]TCE - ANEXO III - Preencher'!K242</f>
        <v>0</v>
      </c>
      <c r="K233" s="15">
        <f>'[1]TCE - ANEXO III - Preencher'!L242</f>
        <v>63.73</v>
      </c>
      <c r="L233" s="15">
        <f>'[1]TCE - ANEXO III - Preencher'!M242</f>
        <v>3.05</v>
      </c>
      <c r="M233" s="15">
        <f t="shared" si="19"/>
        <v>60.68</v>
      </c>
      <c r="N233" s="15">
        <f>'[1]TCE - ANEXO III - Preencher'!O242</f>
        <v>4.5199999999999996</v>
      </c>
      <c r="O233" s="15">
        <f>'[1]TCE - ANEXO III - Preencher'!P242</f>
        <v>0</v>
      </c>
      <c r="P233" s="16">
        <f t="shared" si="20"/>
        <v>4.5199999999999996</v>
      </c>
      <c r="Q233" s="15">
        <f>'[1]TCE - ANEXO III - Preencher'!R242</f>
        <v>192.44</v>
      </c>
      <c r="R233" s="15">
        <f>'[1]TCE - ANEXO III - Preencher'!S242</f>
        <v>122.12</v>
      </c>
      <c r="S233" s="16">
        <f t="shared" si="21"/>
        <v>70.319999999999993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734.86159999999995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CLAUDIA MARIA DA SILVA NEVES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5152-05</v>
      </c>
      <c r="G234" s="13" t="str">
        <f>IF('[1]TCE - ANEXO III - Preencher'!H243="","",'[1]TCE - ANEXO III - Preencher'!H243)</f>
        <v>07/2024</v>
      </c>
      <c r="H234" s="14">
        <f>'[1]TCE - ANEXO III - Preencher'!I243</f>
        <v>0</v>
      </c>
      <c r="I234" s="14">
        <f>'[1]TCE - ANEXO III - Preencher'!J243</f>
        <v>168.04239999999999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4.5199999999999996</v>
      </c>
      <c r="O234" s="15">
        <f>'[1]TCE - ANEXO III - Preencher'!P243</f>
        <v>0</v>
      </c>
      <c r="P234" s="16">
        <f t="shared" si="20"/>
        <v>4.5199999999999996</v>
      </c>
      <c r="Q234" s="15">
        <f>'[1]TCE - ANEXO III - Preencher'!R243</f>
        <v>126.84</v>
      </c>
      <c r="R234" s="15">
        <f>'[1]TCE - ANEXO III - Preencher'!S243</f>
        <v>85.57</v>
      </c>
      <c r="S234" s="16">
        <f t="shared" si="21"/>
        <v>41.27000000000001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213.83240000000001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CLAUDIA MARIA LOPRETE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07/2024</v>
      </c>
      <c r="H235" s="14">
        <f>'[1]TCE - ANEXO III - Preencher'!I244</f>
        <v>0</v>
      </c>
      <c r="I235" s="14">
        <f>'[1]TCE - ANEXO III - Preencher'!J244</f>
        <v>317.7056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266.23999999999995</v>
      </c>
      <c r="R235" s="15">
        <f>'[1]TCE - ANEXO III - Preencher'!S244</f>
        <v>84.72</v>
      </c>
      <c r="S235" s="16">
        <f t="shared" si="21"/>
        <v>181.51999999999995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501.37559999999996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CLAUDIENI DA SILVA NASCIMENTO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5211-30</v>
      </c>
      <c r="G236" s="13" t="str">
        <f>IF('[1]TCE - ANEXO III - Preencher'!H245="","",'[1]TCE - ANEXO III - Preencher'!H245)</f>
        <v>07/2024</v>
      </c>
      <c r="H236" s="14">
        <f>'[1]TCE - ANEXO III - Preencher'!I245</f>
        <v>0</v>
      </c>
      <c r="I236" s="14">
        <f>'[1]TCE - ANEXO III - Preencher'!J245</f>
        <v>139.30879999999999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141.4588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CLAUDINEIDE SEBASTIANA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07/2024</v>
      </c>
      <c r="H237" s="14">
        <f>'[1]TCE - ANEXO III - Preencher'!I246</f>
        <v>0</v>
      </c>
      <c r="I237" s="14">
        <f>'[1]TCE - ANEXO III - Preencher'!J246</f>
        <v>289.24079999999998</v>
      </c>
      <c r="J237" s="14">
        <f>'[1]TCE - ANEXO III - Preencher'!K246</f>
        <v>0</v>
      </c>
      <c r="K237" s="15">
        <f>'[1]TCE - ANEXO III - Preencher'!L246</f>
        <v>63.73</v>
      </c>
      <c r="L237" s="15">
        <f>'[1]TCE - ANEXO III - Preencher'!M246</f>
        <v>28.24</v>
      </c>
      <c r="M237" s="15">
        <f t="shared" si="19"/>
        <v>35.489999999999995</v>
      </c>
      <c r="N237" s="15">
        <f>'[1]TCE - ANEXO III - Preencher'!O246</f>
        <v>2.15</v>
      </c>
      <c r="O237" s="15">
        <f>'[1]TCE - ANEXO III - Preencher'!P246</f>
        <v>0</v>
      </c>
      <c r="P237" s="16">
        <f t="shared" si="20"/>
        <v>2.15</v>
      </c>
      <c r="Q237" s="15">
        <f>'[1]TCE - ANEXO III - Preencher'!R246</f>
        <v>94.04</v>
      </c>
      <c r="R237" s="15">
        <f>'[1]TCE - ANEXO III - Preencher'!S246</f>
        <v>77.94</v>
      </c>
      <c r="S237" s="16">
        <f t="shared" si="21"/>
        <v>16.100000000000009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342.98079999999999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CLAUDINEY VIEIRA ROMAO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07/2024</v>
      </c>
      <c r="H238" s="14">
        <f>'[1]TCE - ANEXO III - Preencher'!I247</f>
        <v>0</v>
      </c>
      <c r="I238" s="14">
        <f>'[1]TCE - ANEXO III - Preencher'!J247</f>
        <v>733.00559999999996</v>
      </c>
      <c r="J238" s="14">
        <f>'[1]TCE - ANEXO III - Preencher'!K247</f>
        <v>0</v>
      </c>
      <c r="K238" s="15">
        <f>'[1]TCE - ANEXO III - Preencher'!L247</f>
        <v>63.73</v>
      </c>
      <c r="L238" s="15">
        <f>'[1]TCE - ANEXO III - Preencher'!M247</f>
        <v>3.59</v>
      </c>
      <c r="M238" s="15">
        <f t="shared" si="19"/>
        <v>60.14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795.29559999999992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CLAUDIO ANTONIO DA COSTA NETO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2252-70</v>
      </c>
      <c r="G239" s="13" t="str">
        <f>IF('[1]TCE - ANEXO III - Preencher'!H248="","",'[1]TCE - ANEXO III - Preencher'!H248)</f>
        <v>07/2024</v>
      </c>
      <c r="H239" s="14">
        <f>'[1]TCE - ANEXO III - Preencher'!I248</f>
        <v>0</v>
      </c>
      <c r="I239" s="14">
        <f>'[1]TCE - ANEXO III - Preencher'!J248</f>
        <v>448.10160000000002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4.5199999999999996</v>
      </c>
      <c r="O239" s="15">
        <f>'[1]TCE - ANEXO III - Preencher'!P248</f>
        <v>0</v>
      </c>
      <c r="P239" s="16">
        <f t="shared" si="20"/>
        <v>4.5199999999999996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452.6216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CLAUDIO EVANGELISTA DE SANTANA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5151-10</v>
      </c>
      <c r="G240" s="13" t="str">
        <f>IF('[1]TCE - ANEXO III - Preencher'!H249="","",'[1]TCE - ANEXO III - Preencher'!H249)</f>
        <v>07/2024</v>
      </c>
      <c r="H240" s="14">
        <f>'[1]TCE - ANEXO III - Preencher'!I249</f>
        <v>0</v>
      </c>
      <c r="I240" s="14">
        <f>'[1]TCE - ANEXO III - Preencher'!J249</f>
        <v>145.60239999999999</v>
      </c>
      <c r="J240" s="14">
        <f>'[1]TCE - ANEXO III - Preencher'!K249</f>
        <v>0</v>
      </c>
      <c r="K240" s="15">
        <f>'[1]TCE - ANEXO III - Preencher'!L249</f>
        <v>63.73</v>
      </c>
      <c r="L240" s="15">
        <f>'[1]TCE - ANEXO III - Preencher'!M249</f>
        <v>28.24</v>
      </c>
      <c r="M240" s="15">
        <f t="shared" si="19"/>
        <v>35.489999999999995</v>
      </c>
      <c r="N240" s="15">
        <f>'[1]TCE - ANEXO III - Preencher'!O249</f>
        <v>17.2</v>
      </c>
      <c r="O240" s="15">
        <f>'[1]TCE - ANEXO III - Preencher'!P249</f>
        <v>0</v>
      </c>
      <c r="P240" s="16">
        <f t="shared" si="20"/>
        <v>17.2</v>
      </c>
      <c r="Q240" s="15">
        <f>'[1]TCE - ANEXO III - Preencher'!R249</f>
        <v>184.24</v>
      </c>
      <c r="R240" s="15">
        <f>'[1]TCE - ANEXO III - Preencher'!S249</f>
        <v>80.77</v>
      </c>
      <c r="S240" s="16">
        <f t="shared" si="21"/>
        <v>103.47000000000001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301.76240000000001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CLAUDYNNE VIEIRA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07/2024</v>
      </c>
      <c r="H241" s="14">
        <f>'[1]TCE - ANEXO III - Preencher'!I250</f>
        <v>0</v>
      </c>
      <c r="I241" s="14">
        <f>'[1]TCE - ANEXO III - Preencher'!J250</f>
        <v>450.44240000000002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452.5924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CLECIA MARIA DOS SANTOS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4110-10</v>
      </c>
      <c r="G242" s="13" t="str">
        <f>IF('[1]TCE - ANEXO III - Preencher'!H251="","",'[1]TCE - ANEXO III - Preencher'!H251)</f>
        <v>07/2024</v>
      </c>
      <c r="H242" s="14">
        <f>'[1]TCE - ANEXO III - Preencher'!I251</f>
        <v>0</v>
      </c>
      <c r="I242" s="14">
        <f>'[1]TCE - ANEXO III - Preencher'!J251</f>
        <v>138.6328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4.5199999999999996</v>
      </c>
      <c r="O242" s="15">
        <f>'[1]TCE - ANEXO III - Preencher'!P251</f>
        <v>0</v>
      </c>
      <c r="P242" s="16">
        <f t="shared" si="20"/>
        <v>4.5199999999999996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143.15280000000001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CLECIANE GOMES DOS SANTOS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07/2024</v>
      </c>
      <c r="H243" s="14">
        <f>'[1]TCE - ANEXO III - Preencher'!I252</f>
        <v>0</v>
      </c>
      <c r="I243" s="14">
        <f>'[1]TCE - ANEXO III - Preencher'!J252</f>
        <v>283.7672</v>
      </c>
      <c r="J243" s="14">
        <f>'[1]TCE - ANEXO III - Preencher'!K252</f>
        <v>0</v>
      </c>
      <c r="K243" s="15">
        <f>'[1]TCE - ANEXO III - Preencher'!L252</f>
        <v>63.73</v>
      </c>
      <c r="L243" s="15">
        <f>'[1]TCE - ANEXO III - Preencher'!M252</f>
        <v>28.24</v>
      </c>
      <c r="M243" s="15">
        <f t="shared" si="19"/>
        <v>35.489999999999995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126.84</v>
      </c>
      <c r="R243" s="15">
        <f>'[1]TCE - ANEXO III - Preencher'!S252</f>
        <v>80.2</v>
      </c>
      <c r="S243" s="16">
        <f t="shared" si="21"/>
        <v>46.64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368.04719999999998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CLEDILSON JOSE DA HORA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 t="str">
        <f>IF('[1]TCE - ANEXO III - Preencher'!H253="","",'[1]TCE - ANEXO III - Preencher'!H253)</f>
        <v>07/2024</v>
      </c>
      <c r="H244" s="14">
        <f>'[1]TCE - ANEXO III - Preencher'!I253</f>
        <v>0</v>
      </c>
      <c r="I244" s="14">
        <f>'[1]TCE - ANEXO III - Preencher'!J253</f>
        <v>446.59679999999997</v>
      </c>
      <c r="J244" s="14">
        <f>'[1]TCE - ANEXO III - Preencher'!K253</f>
        <v>0</v>
      </c>
      <c r="K244" s="15">
        <f>'[1]TCE - ANEXO III - Preencher'!L253</f>
        <v>63.73</v>
      </c>
      <c r="L244" s="15">
        <f>'[1]TCE - ANEXO III - Preencher'!M253</f>
        <v>3.59</v>
      </c>
      <c r="M244" s="15">
        <f t="shared" si="19"/>
        <v>60.14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102.24000000000001</v>
      </c>
      <c r="R244" s="15">
        <f>'[1]TCE - ANEXO III - Preencher'!S253</f>
        <v>98.4</v>
      </c>
      <c r="S244" s="16">
        <f t="shared" si="21"/>
        <v>3.8400000000000034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512.72679999999991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CLENIA FERREIRA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07/2024</v>
      </c>
      <c r="H245" s="14">
        <f>'[1]TCE - ANEXO III - Preencher'!I254</f>
        <v>0</v>
      </c>
      <c r="I245" s="14">
        <f>'[1]TCE - ANEXO III - Preencher'!J254</f>
        <v>311.0224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4.5199999999999996</v>
      </c>
      <c r="O245" s="15">
        <f>'[1]TCE - ANEXO III - Preencher'!P254</f>
        <v>0</v>
      </c>
      <c r="P245" s="16">
        <f t="shared" si="20"/>
        <v>4.5199999999999996</v>
      </c>
      <c r="Q245" s="15">
        <f>'[1]TCE - ANEXO III - Preencher'!R254</f>
        <v>110.44</v>
      </c>
      <c r="R245" s="15">
        <f>'[1]TCE - ANEXO III - Preencher'!S254</f>
        <v>84.72</v>
      </c>
      <c r="S245" s="16">
        <f t="shared" si="21"/>
        <v>25.72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341.26239999999996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CLEYSSON CRISTIANO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5151-10</v>
      </c>
      <c r="G246" s="13" t="str">
        <f>IF('[1]TCE - ANEXO III - Preencher'!H255="","",'[1]TCE - ANEXO III - Preencher'!H255)</f>
        <v>07/2024</v>
      </c>
      <c r="H246" s="14">
        <f>'[1]TCE - ANEXO III - Preencher'!I255</f>
        <v>0</v>
      </c>
      <c r="I246" s="14">
        <f>'[1]TCE - ANEXO III - Preencher'!J255</f>
        <v>157.59039999999999</v>
      </c>
      <c r="J246" s="14">
        <f>'[1]TCE - ANEXO III - Preencher'!K255</f>
        <v>0</v>
      </c>
      <c r="K246" s="15">
        <f>'[1]TCE - ANEXO III - Preencher'!L255</f>
        <v>63.73</v>
      </c>
      <c r="L246" s="15">
        <f>'[1]TCE - ANEXO III - Preencher'!M255</f>
        <v>28.24</v>
      </c>
      <c r="M246" s="15">
        <f t="shared" si="19"/>
        <v>35.489999999999995</v>
      </c>
      <c r="N246" s="15">
        <f>'[1]TCE - ANEXO III - Preencher'!O255</f>
        <v>2.15</v>
      </c>
      <c r="O246" s="15">
        <f>'[1]TCE - ANEXO III - Preencher'!P255</f>
        <v>0</v>
      </c>
      <c r="P246" s="16">
        <f t="shared" si="20"/>
        <v>2.15</v>
      </c>
      <c r="Q246" s="15">
        <f>'[1]TCE - ANEXO III - Preencher'!R255</f>
        <v>0</v>
      </c>
      <c r="R246" s="15">
        <f>'[1]TCE - ANEXO III - Preencher'!S255</f>
        <v>82.6</v>
      </c>
      <c r="S246" s="16">
        <f t="shared" si="21"/>
        <v>-82.6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112.63040000000001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CLOTILDE SANTOS SIQUEIRA CAVALCANTI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5163-45</v>
      </c>
      <c r="G247" s="13" t="str">
        <f>IF('[1]TCE - ANEXO III - Preencher'!H256="","",'[1]TCE - ANEXO III - Preencher'!H256)</f>
        <v>07/2024</v>
      </c>
      <c r="H247" s="14">
        <f>'[1]TCE - ANEXO III - Preencher'!I256</f>
        <v>0</v>
      </c>
      <c r="I247" s="14">
        <f>'[1]TCE - ANEXO III - Preencher'!J256</f>
        <v>135.55199999999999</v>
      </c>
      <c r="J247" s="14">
        <f>'[1]TCE - ANEXO III - Preencher'!K256</f>
        <v>0</v>
      </c>
      <c r="K247" s="15">
        <f>'[1]TCE - ANEXO III - Preencher'!L256</f>
        <v>63.73</v>
      </c>
      <c r="L247" s="15">
        <f>'[1]TCE - ANEXO III - Preencher'!M256</f>
        <v>28.24</v>
      </c>
      <c r="M247" s="15">
        <f t="shared" si="19"/>
        <v>35.489999999999995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135.04</v>
      </c>
      <c r="R247" s="15">
        <f>'[1]TCE - ANEXO III - Preencher'!S256</f>
        <v>84.72</v>
      </c>
      <c r="S247" s="16">
        <f t="shared" si="21"/>
        <v>50.319999999999993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223.51199999999997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CLOVIS EVARISTO DA SILVA FILHO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5174-10</v>
      </c>
      <c r="G248" s="13" t="str">
        <f>IF('[1]TCE - ANEXO III - Preencher'!H257="","",'[1]TCE - ANEXO III - Preencher'!H257)</f>
        <v>07/2024</v>
      </c>
      <c r="H248" s="14">
        <f>'[1]TCE - ANEXO III - Preencher'!I257</f>
        <v>0</v>
      </c>
      <c r="I248" s="14">
        <f>'[1]TCE - ANEXO III - Preencher'!J257</f>
        <v>134.172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2.15</v>
      </c>
      <c r="O248" s="15">
        <f>'[1]TCE - ANEXO III - Preencher'!P257</f>
        <v>0</v>
      </c>
      <c r="P248" s="16">
        <f t="shared" si="20"/>
        <v>2.15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136.322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CONCEICAO SOUZA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5132-20</v>
      </c>
      <c r="G249" s="13" t="str">
        <f>IF('[1]TCE - ANEXO III - Preencher'!H258="","",'[1]TCE - ANEXO III - Preencher'!H258)</f>
        <v>07/2024</v>
      </c>
      <c r="H249" s="14">
        <f>'[1]TCE - ANEXO III - Preencher'!I258</f>
        <v>0</v>
      </c>
      <c r="I249" s="14">
        <f>'[1]TCE - ANEXO III - Preencher'!J258</f>
        <v>244.7448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246.8948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COSME JOSE DOS SANTOS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07/2024</v>
      </c>
      <c r="H250" s="14">
        <f>'[1]TCE - ANEXO III - Preencher'!I259</f>
        <v>0</v>
      </c>
      <c r="I250" s="14">
        <f>'[1]TCE - ANEXO III - Preencher'!J259</f>
        <v>185.23840000000001</v>
      </c>
      <c r="J250" s="14">
        <f>'[1]TCE - ANEXO III - Preencher'!K259</f>
        <v>0</v>
      </c>
      <c r="K250" s="15">
        <f>'[1]TCE - ANEXO III - Preencher'!L259</f>
        <v>63.73</v>
      </c>
      <c r="L250" s="15">
        <f>'[1]TCE - ANEXO III - Preencher'!M259</f>
        <v>28.24</v>
      </c>
      <c r="M250" s="15">
        <f t="shared" si="19"/>
        <v>35.489999999999995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222.87840000000003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CRISTIANA PEREIRA AMARO MARQUES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07/2024</v>
      </c>
      <c r="H251" s="14">
        <f>'[1]TCE - ANEXO III - Preencher'!I260</f>
        <v>0</v>
      </c>
      <c r="I251" s="14">
        <f>'[1]TCE - ANEXO III - Preencher'!J260</f>
        <v>373.66399999999999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2.15</v>
      </c>
      <c r="O251" s="15">
        <f>'[1]TCE - ANEXO III - Preencher'!P260</f>
        <v>0</v>
      </c>
      <c r="P251" s="16">
        <f t="shared" si="20"/>
        <v>2.15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375.81399999999996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CRISTIANE DA SILVA PAULINO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07/2024</v>
      </c>
      <c r="H252" s="14">
        <f>'[1]TCE - ANEXO III - Preencher'!I261</f>
        <v>0</v>
      </c>
      <c r="I252" s="14">
        <f>'[1]TCE - ANEXO III - Preencher'!J261</f>
        <v>660.99039999999991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663.14039999999989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CRISTIANE MARIA DE LIMA BARBOSA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07/2024</v>
      </c>
      <c r="H253" s="14">
        <f>'[1]TCE - ANEXO III - Preencher'!I262</f>
        <v>0</v>
      </c>
      <c r="I253" s="14">
        <f>'[1]TCE - ANEXO III - Preencher'!J262</f>
        <v>296.07040000000001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4.5199999999999996</v>
      </c>
      <c r="O253" s="15">
        <f>'[1]TCE - ANEXO III - Preencher'!P262</f>
        <v>0</v>
      </c>
      <c r="P253" s="16">
        <f t="shared" si="20"/>
        <v>4.5199999999999996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300.59039999999999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CRISTIANE MARQUES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5211-30</v>
      </c>
      <c r="G254" s="13" t="str">
        <f>IF('[1]TCE - ANEXO III - Preencher'!H263="","",'[1]TCE - ANEXO III - Preencher'!H263)</f>
        <v>07/2024</v>
      </c>
      <c r="H254" s="14">
        <f>'[1]TCE - ANEXO III - Preencher'!I263</f>
        <v>0</v>
      </c>
      <c r="I254" s="14">
        <f>'[1]TCE - ANEXO III - Preencher'!J263</f>
        <v>136.42400000000001</v>
      </c>
      <c r="J254" s="14">
        <f>'[1]TCE - ANEXO III - Preencher'!K263</f>
        <v>0</v>
      </c>
      <c r="K254" s="15">
        <f>'[1]TCE - ANEXO III - Preencher'!L263</f>
        <v>63.73</v>
      </c>
      <c r="L254" s="15">
        <f>'[1]TCE - ANEXO III - Preencher'!M263</f>
        <v>31.14</v>
      </c>
      <c r="M254" s="15">
        <f t="shared" si="19"/>
        <v>32.589999999999996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266.23999999999995</v>
      </c>
      <c r="R254" s="15">
        <f>'[1]TCE - ANEXO III - Preencher'!S263</f>
        <v>87.81</v>
      </c>
      <c r="S254" s="16">
        <f t="shared" si="21"/>
        <v>178.42999999999995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349.59399999999994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CRISTIANE PEREIRA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07/2024</v>
      </c>
      <c r="H255" s="14">
        <f>'[1]TCE - ANEXO III - Preencher'!I264</f>
        <v>0</v>
      </c>
      <c r="I255" s="14">
        <f>'[1]TCE - ANEXO III - Preencher'!J264</f>
        <v>311.012</v>
      </c>
      <c r="J255" s="14">
        <f>'[1]TCE - ANEXO III - Preencher'!K264</f>
        <v>0</v>
      </c>
      <c r="K255" s="15">
        <f>'[1]TCE - ANEXO III - Preencher'!L264</f>
        <v>63.73</v>
      </c>
      <c r="L255" s="15">
        <f>'[1]TCE - ANEXO III - Preencher'!M264</f>
        <v>28.24</v>
      </c>
      <c r="M255" s="15">
        <f t="shared" si="19"/>
        <v>35.489999999999995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126.84</v>
      </c>
      <c r="R255" s="15">
        <f>'[1]TCE - ANEXO III - Preencher'!S264</f>
        <v>84.72</v>
      </c>
      <c r="S255" s="16">
        <f t="shared" si="21"/>
        <v>42.120000000000005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390.77199999999999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CRISTIANE SILVA ALBUQUERQUE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07/2024</v>
      </c>
      <c r="H256" s="14">
        <f>'[1]TCE - ANEXO III - Preencher'!I265</f>
        <v>0</v>
      </c>
      <c r="I256" s="14">
        <f>'[1]TCE - ANEXO III - Preencher'!J265</f>
        <v>449.19760000000002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120.26</v>
      </c>
      <c r="U256" s="15">
        <f>'[1]TCE - ANEXO III - Preencher'!V265</f>
        <v>0</v>
      </c>
      <c r="V256" s="16">
        <f t="shared" si="22"/>
        <v>120.26</v>
      </c>
      <c r="W256" s="17" t="str">
        <f>IF('[1]TCE - ANEXO III - Preencher'!X265="","",'[1]TCE - ANEXO III - Preencher'!X265)</f>
        <v>AUXÍLIO CRECHE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571.60760000000005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CRISTIANO FONSECA DE MELO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07/2024</v>
      </c>
      <c r="H257" s="14">
        <f>'[1]TCE - ANEXO III - Preencher'!I266</f>
        <v>0</v>
      </c>
      <c r="I257" s="14">
        <f>'[1]TCE - ANEXO III - Preencher'!J266</f>
        <v>305.37439999999998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84.72</v>
      </c>
      <c r="S257" s="16">
        <f t="shared" si="21"/>
        <v>-84.72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222.80439999999996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DAMIANA MARIA JOSE LUIZ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07/2024</v>
      </c>
      <c r="H258" s="14">
        <f>'[1]TCE - ANEXO III - Preencher'!I267</f>
        <v>0</v>
      </c>
      <c r="I258" s="14">
        <f>'[1]TCE - ANEXO III - Preencher'!J267</f>
        <v>287.88400000000001</v>
      </c>
      <c r="J258" s="14">
        <f>'[1]TCE - ANEXO III - Preencher'!K267</f>
        <v>0</v>
      </c>
      <c r="K258" s="15">
        <f>'[1]TCE - ANEXO III - Preencher'!L267</f>
        <v>63.73</v>
      </c>
      <c r="L258" s="15">
        <f>'[1]TCE - ANEXO III - Preencher'!M267</f>
        <v>28.24</v>
      </c>
      <c r="M258" s="15">
        <f t="shared" si="19"/>
        <v>35.489999999999995</v>
      </c>
      <c r="N258" s="15">
        <f>'[1]TCE - ANEXO III - Preencher'!O267</f>
        <v>4.5199999999999996</v>
      </c>
      <c r="O258" s="15">
        <f>'[1]TCE - ANEXO III - Preencher'!P267</f>
        <v>0</v>
      </c>
      <c r="P258" s="16">
        <f t="shared" si="20"/>
        <v>4.5199999999999996</v>
      </c>
      <c r="Q258" s="15">
        <f>'[1]TCE - ANEXO III - Preencher'!R267</f>
        <v>0</v>
      </c>
      <c r="R258" s="15">
        <f>'[1]TCE - ANEXO III - Preencher'!S267</f>
        <v>85.28</v>
      </c>
      <c r="S258" s="16">
        <f t="shared" si="21"/>
        <v>-85.28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242.614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DANIEL BARROS COUTINHO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2251-25</v>
      </c>
      <c r="G259" s="13" t="str">
        <f>IF('[1]TCE - ANEXO III - Preencher'!H268="","",'[1]TCE - ANEXO III - Preencher'!H268)</f>
        <v>07/2024</v>
      </c>
      <c r="H259" s="14">
        <f>'[1]TCE - ANEXO III - Preencher'!I268</f>
        <v>0</v>
      </c>
      <c r="I259" s="14">
        <f>'[1]TCE - ANEXO III - Preencher'!J268</f>
        <v>326.88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2.15</v>
      </c>
      <c r="O259" s="15">
        <f>'[1]TCE - ANEXO III - Preencher'!P268</f>
        <v>0</v>
      </c>
      <c r="P259" s="16">
        <f t="shared" si="20"/>
        <v>2.15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329.03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DANIEL BENTO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5163-45</v>
      </c>
      <c r="G260" s="13" t="str">
        <f>IF('[1]TCE - ANEXO III - Preencher'!H269="","",'[1]TCE - ANEXO III - Preencher'!H269)</f>
        <v>07/2024</v>
      </c>
      <c r="H260" s="14">
        <f>'[1]TCE - ANEXO III - Preencher'!I269</f>
        <v>0</v>
      </c>
      <c r="I260" s="14">
        <f>'[1]TCE - ANEXO III - Preencher'!J269</f>
        <v>195.63679999999999</v>
      </c>
      <c r="J260" s="14">
        <f>'[1]TCE - ANEXO III - Preencher'!K269</f>
        <v>0</v>
      </c>
      <c r="K260" s="15">
        <f>'[1]TCE - ANEXO III - Preencher'!L269</f>
        <v>63.73</v>
      </c>
      <c r="L260" s="15">
        <f>'[1]TCE - ANEXO III - Preencher'!M269</f>
        <v>28.24</v>
      </c>
      <c r="M260" s="15">
        <f t="shared" ref="M260:M323" si="25">K260-L260</f>
        <v>35.489999999999995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233.27680000000001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DANIEL OLEGARIO DO CARMO FILHO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3172-10</v>
      </c>
      <c r="G261" s="13" t="str">
        <f>IF('[1]TCE - ANEXO III - Preencher'!H270="","",'[1]TCE - ANEXO III - Preencher'!H270)</f>
        <v>07/2024</v>
      </c>
      <c r="H261" s="14">
        <f>'[1]TCE - ANEXO III - Preencher'!I270</f>
        <v>0</v>
      </c>
      <c r="I261" s="14">
        <f>'[1]TCE - ANEXO III - Preencher'!J270</f>
        <v>174.94</v>
      </c>
      <c r="J261" s="14">
        <f>'[1]TCE - ANEXO III - Preencher'!K270</f>
        <v>0</v>
      </c>
      <c r="K261" s="15">
        <f>'[1]TCE - ANEXO III - Preencher'!L270</f>
        <v>63.73</v>
      </c>
      <c r="L261" s="15">
        <f>'[1]TCE - ANEXO III - Preencher'!M270</f>
        <v>30</v>
      </c>
      <c r="M261" s="15">
        <f t="shared" si="25"/>
        <v>33.729999999999997</v>
      </c>
      <c r="N261" s="15">
        <f>'[1]TCE - ANEXO III - Preencher'!O270</f>
        <v>17.2</v>
      </c>
      <c r="O261" s="15">
        <f>'[1]TCE - ANEXO III - Preencher'!P270</f>
        <v>0</v>
      </c>
      <c r="P261" s="16">
        <f t="shared" si="26"/>
        <v>17.2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225.86999999999998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DANIEL PEREIRA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7241-10</v>
      </c>
      <c r="G262" s="13" t="str">
        <f>IF('[1]TCE - ANEXO III - Preencher'!H271="","",'[1]TCE - ANEXO III - Preencher'!H271)</f>
        <v>07/2024</v>
      </c>
      <c r="H262" s="14">
        <f>'[1]TCE - ANEXO III - Preencher'!I271</f>
        <v>0</v>
      </c>
      <c r="I262" s="14">
        <f>'[1]TCE - ANEXO III - Preencher'!J271</f>
        <v>191.89680000000001</v>
      </c>
      <c r="J262" s="14">
        <f>'[1]TCE - ANEXO III - Preencher'!K271</f>
        <v>0</v>
      </c>
      <c r="K262" s="15">
        <f>'[1]TCE - ANEXO III - Preencher'!L271</f>
        <v>63.73</v>
      </c>
      <c r="L262" s="15">
        <f>'[1]TCE - ANEXO III - Preencher'!M271</f>
        <v>30</v>
      </c>
      <c r="M262" s="15">
        <f t="shared" si="25"/>
        <v>33.729999999999997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227.77680000000001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DANIEL RICARDO PEREIRA CABRAL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2252-70</v>
      </c>
      <c r="G263" s="13" t="str">
        <f>IF('[1]TCE - ANEXO III - Preencher'!H272="","",'[1]TCE - ANEXO III - Preencher'!H272)</f>
        <v>07/2024</v>
      </c>
      <c r="H263" s="14">
        <f>'[1]TCE - ANEXO III - Preencher'!I272</f>
        <v>0</v>
      </c>
      <c r="I263" s="14">
        <f>'[1]TCE - ANEXO III - Preencher'!J272</f>
        <v>448.10160000000002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450.2516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DANIELA DE MORAES GUERRA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2251-20</v>
      </c>
      <c r="G264" s="13" t="str">
        <f>IF('[1]TCE - ANEXO III - Preencher'!H273="","",'[1]TCE - ANEXO III - Preencher'!H273)</f>
        <v>07/2024</v>
      </c>
      <c r="H264" s="14">
        <f>'[1]TCE - ANEXO III - Preencher'!I273</f>
        <v>0</v>
      </c>
      <c r="I264" s="14">
        <f>'[1]TCE - ANEXO III - Preencher'!J273</f>
        <v>503.84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2.15</v>
      </c>
      <c r="O264" s="15">
        <f>'[1]TCE - ANEXO III - Preencher'!P273</f>
        <v>0</v>
      </c>
      <c r="P264" s="16">
        <f t="shared" si="26"/>
        <v>2.15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505.98999999999995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DANIELA KELLE MIRANDA GUEDES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07/2024</v>
      </c>
      <c r="H265" s="14">
        <f>'[1]TCE - ANEXO III - Preencher'!I274</f>
        <v>0</v>
      </c>
      <c r="I265" s="14">
        <f>'[1]TCE - ANEXO III - Preencher'!J274</f>
        <v>295.65120000000002</v>
      </c>
      <c r="J265" s="14">
        <f>'[1]TCE - ANEXO III - Preencher'!K274</f>
        <v>0</v>
      </c>
      <c r="K265" s="15">
        <f>'[1]TCE - ANEXO III - Preencher'!L274</f>
        <v>63.73</v>
      </c>
      <c r="L265" s="15">
        <f>'[1]TCE - ANEXO III - Preencher'!M274</f>
        <v>28.24</v>
      </c>
      <c r="M265" s="15">
        <f t="shared" si="25"/>
        <v>35.489999999999995</v>
      </c>
      <c r="N265" s="15">
        <f>'[1]TCE - ANEXO III - Preencher'!O274</f>
        <v>17.2</v>
      </c>
      <c r="O265" s="15">
        <f>'[1]TCE - ANEXO III - Preencher'!P274</f>
        <v>0</v>
      </c>
      <c r="P265" s="16">
        <f t="shared" si="26"/>
        <v>17.2</v>
      </c>
      <c r="Q265" s="15">
        <f>'[1]TCE - ANEXO III - Preencher'!R274</f>
        <v>126.84</v>
      </c>
      <c r="R265" s="15">
        <f>'[1]TCE - ANEXO III - Preencher'!S274</f>
        <v>84.72</v>
      </c>
      <c r="S265" s="16">
        <f t="shared" si="27"/>
        <v>42.120000000000005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390.46120000000002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DANIELA TRAJANO DA SILVA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5134-30</v>
      </c>
      <c r="G266" s="13" t="str">
        <f>IF('[1]TCE - ANEXO III - Preencher'!H275="","",'[1]TCE - ANEXO III - Preencher'!H275)</f>
        <v>07/2024</v>
      </c>
      <c r="H266" s="14">
        <f>'[1]TCE - ANEXO III - Preencher'!I275</f>
        <v>0</v>
      </c>
      <c r="I266" s="14">
        <f>'[1]TCE - ANEXO III - Preencher'!J275</f>
        <v>187.9248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17.2</v>
      </c>
      <c r="O266" s="15">
        <f>'[1]TCE - ANEXO III - Preencher'!P275</f>
        <v>0</v>
      </c>
      <c r="P266" s="16">
        <f t="shared" si="26"/>
        <v>17.2</v>
      </c>
      <c r="Q266" s="15">
        <f>'[1]TCE - ANEXO III - Preencher'!R275</f>
        <v>135.04</v>
      </c>
      <c r="R266" s="15">
        <f>'[1]TCE - ANEXO III - Preencher'!S275</f>
        <v>84.72</v>
      </c>
      <c r="S266" s="16">
        <f t="shared" si="27"/>
        <v>50.319999999999993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255.44479999999999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DANIELA VANESSA DE LIMA SOUSA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2237-10</v>
      </c>
      <c r="G267" s="13" t="str">
        <f>IF('[1]TCE - ANEXO III - Preencher'!H276="","",'[1]TCE - ANEXO III - Preencher'!H276)</f>
        <v>07/2024</v>
      </c>
      <c r="H267" s="14">
        <f>'[1]TCE - ANEXO III - Preencher'!I276</f>
        <v>0</v>
      </c>
      <c r="I267" s="14">
        <f>'[1]TCE - ANEXO III - Preencher'!J276</f>
        <v>315.25360000000001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2.15</v>
      </c>
      <c r="O267" s="15">
        <f>'[1]TCE - ANEXO III - Preencher'!P276</f>
        <v>0</v>
      </c>
      <c r="P267" s="16">
        <f t="shared" si="26"/>
        <v>2.15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317.40359999999998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DANIELE ANDRADE DE OLIVEIRA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5152-05</v>
      </c>
      <c r="G268" s="13" t="str">
        <f>IF('[1]TCE - ANEXO III - Preencher'!H277="","",'[1]TCE - ANEXO III - Preencher'!H277)</f>
        <v>07/2024</v>
      </c>
      <c r="H268" s="14">
        <f>'[1]TCE - ANEXO III - Preencher'!I277</f>
        <v>0</v>
      </c>
      <c r="I268" s="14">
        <f>'[1]TCE - ANEXO III - Preencher'!J277</f>
        <v>7.2896000000000001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0</v>
      </c>
      <c r="R268" s="15">
        <f>'[1]TCE - ANEXO III - Preencher'!S277</f>
        <v>4.1100000000000003</v>
      </c>
      <c r="S268" s="16">
        <f t="shared" si="27"/>
        <v>-4.1100000000000003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5.3296000000000001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DANIELE CRISTINE DE SOUZA OLIVEIRA SANTOS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07/2024</v>
      </c>
      <c r="H269" s="14">
        <f>'[1]TCE - ANEXO III - Preencher'!I278</f>
        <v>0</v>
      </c>
      <c r="I269" s="14">
        <f>'[1]TCE - ANEXO III - Preencher'!J278</f>
        <v>146.84800000000001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0</v>
      </c>
      <c r="R269" s="15">
        <f>'[1]TCE - ANEXO III - Preencher'!S278</f>
        <v>84.72</v>
      </c>
      <c r="S269" s="16">
        <f t="shared" si="27"/>
        <v>-84.72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64.27800000000002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DANIELE DE MELO FREITAS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 t="str">
        <f>IF('[1]TCE - ANEXO III - Preencher'!H279="","",'[1]TCE - ANEXO III - Preencher'!H279)</f>
        <v>07/2024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2.15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DANIELE PATRICIA MENDONCA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 t="str">
        <f>IF('[1]TCE - ANEXO III - Preencher'!H280="","",'[1]TCE - ANEXO III - Preencher'!H280)</f>
        <v>07/2024</v>
      </c>
      <c r="H271" s="14">
        <f>'[1]TCE - ANEXO III - Preencher'!I280</f>
        <v>0</v>
      </c>
      <c r="I271" s="14">
        <f>'[1]TCE - ANEXO III - Preencher'!J280</f>
        <v>433.89760000000001</v>
      </c>
      <c r="J271" s="14">
        <f>'[1]TCE - ANEXO III - Preencher'!K280</f>
        <v>0</v>
      </c>
      <c r="K271" s="15">
        <f>'[1]TCE - ANEXO III - Preencher'!L280</f>
        <v>63.73</v>
      </c>
      <c r="L271" s="15">
        <f>'[1]TCE - ANEXO III - Preencher'!M280</f>
        <v>2.79</v>
      </c>
      <c r="M271" s="15">
        <f t="shared" si="25"/>
        <v>60.94</v>
      </c>
      <c r="N271" s="15">
        <f>'[1]TCE - ANEXO III - Preencher'!O280</f>
        <v>2.15</v>
      </c>
      <c r="O271" s="15">
        <f>'[1]TCE - ANEXO III - Preencher'!P280</f>
        <v>0</v>
      </c>
      <c r="P271" s="16">
        <f t="shared" si="26"/>
        <v>2.15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496.98759999999999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DANIELLA PAIVA DO MONTE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2236-05</v>
      </c>
      <c r="G272" s="13" t="str">
        <f>IF('[1]TCE - ANEXO III - Preencher'!H281="","",'[1]TCE - ANEXO III - Preencher'!H281)</f>
        <v>07/2024</v>
      </c>
      <c r="H272" s="14">
        <f>'[1]TCE - ANEXO III - Preencher'!I281</f>
        <v>0</v>
      </c>
      <c r="I272" s="14">
        <f>'[1]TCE - ANEXO III - Preencher'!J281</f>
        <v>208.744</v>
      </c>
      <c r="J272" s="14">
        <f>'[1]TCE - ANEXO III - Preencher'!K281</f>
        <v>0</v>
      </c>
      <c r="K272" s="15">
        <f>'[1]TCE - ANEXO III - Preencher'!L281</f>
        <v>63.73</v>
      </c>
      <c r="L272" s="15">
        <f>'[1]TCE - ANEXO III - Preencher'!M281</f>
        <v>2.27</v>
      </c>
      <c r="M272" s="15">
        <f t="shared" si="25"/>
        <v>61.459999999999994</v>
      </c>
      <c r="N272" s="15">
        <f>'[1]TCE - ANEXO III - Preencher'!O281</f>
        <v>4.5199999999999996</v>
      </c>
      <c r="O272" s="15">
        <f>'[1]TCE - ANEXO III - Preencher'!P281</f>
        <v>0</v>
      </c>
      <c r="P272" s="16">
        <f t="shared" si="26"/>
        <v>4.5199999999999996</v>
      </c>
      <c r="Q272" s="15">
        <f>'[1]TCE - ANEXO III - Preencher'!R281</f>
        <v>167.84</v>
      </c>
      <c r="R272" s="15">
        <f>'[1]TCE - ANEXO III - Preencher'!S281</f>
        <v>24.24</v>
      </c>
      <c r="S272" s="16">
        <f t="shared" si="27"/>
        <v>143.6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418.32399999999996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DANIELLE SILVA DOS SANTOS CRUZ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07/2024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158.78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4.5199999999999996</v>
      </c>
      <c r="O273" s="15">
        <f>'[1]TCE - ANEXO III - Preencher'!P282</f>
        <v>0</v>
      </c>
      <c r="P273" s="16">
        <f t="shared" si="26"/>
        <v>4.5199999999999996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163.30000000000001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DANIELLY DE PAULA SIQUEIRA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07/2024</v>
      </c>
      <c r="H274" s="14">
        <f>'[1]TCE - ANEXO III - Preencher'!I283</f>
        <v>0</v>
      </c>
      <c r="I274" s="14">
        <f>'[1]TCE - ANEXO III - Preencher'!J283</f>
        <v>129.68799999999999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4.5199999999999996</v>
      </c>
      <c r="O274" s="15">
        <f>'[1]TCE - ANEXO III - Preencher'!P283</f>
        <v>0</v>
      </c>
      <c r="P274" s="16">
        <f t="shared" si="26"/>
        <v>4.5199999999999996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134.208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DANIELLY TAVARES PEREIRA LIMA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 t="str">
        <f>IF('[1]TCE - ANEXO III - Preencher'!H284="","",'[1]TCE - ANEXO III - Preencher'!H284)</f>
        <v>07/2024</v>
      </c>
      <c r="H275" s="14">
        <f>'[1]TCE - ANEXO III - Preencher'!I284</f>
        <v>0</v>
      </c>
      <c r="I275" s="14">
        <f>'[1]TCE - ANEXO III - Preencher'!J284</f>
        <v>423.62160000000011</v>
      </c>
      <c r="J275" s="14">
        <f>'[1]TCE - ANEXO III - Preencher'!K284</f>
        <v>0</v>
      </c>
      <c r="K275" s="15">
        <f>'[1]TCE - ANEXO III - Preencher'!L284</f>
        <v>63.73</v>
      </c>
      <c r="L275" s="15">
        <f>'[1]TCE - ANEXO III - Preencher'!M284</f>
        <v>3.59</v>
      </c>
      <c r="M275" s="15">
        <f t="shared" si="25"/>
        <v>60.14</v>
      </c>
      <c r="N275" s="15">
        <f>'[1]TCE - ANEXO III - Preencher'!O284</f>
        <v>4.5199999999999996</v>
      </c>
      <c r="O275" s="15">
        <f>'[1]TCE - ANEXO III - Preencher'!P284</f>
        <v>0</v>
      </c>
      <c r="P275" s="16">
        <f t="shared" si="26"/>
        <v>4.5199999999999996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488.28160000000008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DANUBIA GOMES DE ASSIS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2237-10</v>
      </c>
      <c r="G276" s="13" t="str">
        <f>IF('[1]TCE - ANEXO III - Preencher'!H285="","",'[1]TCE - ANEXO III - Preencher'!H285)</f>
        <v>07/2024</v>
      </c>
      <c r="H276" s="14">
        <f>'[1]TCE - ANEXO III - Preencher'!I285</f>
        <v>0</v>
      </c>
      <c r="I276" s="14">
        <f>'[1]TCE - ANEXO III - Preencher'!J285</f>
        <v>389.87119999999999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392.02119999999996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DANYELLA RANNE SANTOS LUIZ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2235-05</v>
      </c>
      <c r="G277" s="13" t="str">
        <f>IF('[1]TCE - ANEXO III - Preencher'!H286="","",'[1]TCE - ANEXO III - Preencher'!H286)</f>
        <v>07/2024</v>
      </c>
      <c r="H277" s="14">
        <f>'[1]TCE - ANEXO III - Preencher'!I286</f>
        <v>0</v>
      </c>
      <c r="I277" s="14">
        <f>'[1]TCE - ANEXO III - Preencher'!J286</f>
        <v>432.14800000000002</v>
      </c>
      <c r="J277" s="14">
        <f>'[1]TCE - ANEXO III - Preencher'!K286</f>
        <v>0</v>
      </c>
      <c r="K277" s="15">
        <f>'[1]TCE - ANEXO III - Preencher'!L286</f>
        <v>63.73</v>
      </c>
      <c r="L277" s="15">
        <f>'[1]TCE - ANEXO III - Preencher'!M286</f>
        <v>3.05</v>
      </c>
      <c r="M277" s="15">
        <f t="shared" si="25"/>
        <v>60.68</v>
      </c>
      <c r="N277" s="15">
        <f>'[1]TCE - ANEXO III - Preencher'!O286</f>
        <v>4.5199999999999996</v>
      </c>
      <c r="O277" s="15">
        <f>'[1]TCE - ANEXO III - Preencher'!P286</f>
        <v>0</v>
      </c>
      <c r="P277" s="16">
        <f t="shared" si="26"/>
        <v>4.5199999999999996</v>
      </c>
      <c r="Q277" s="15">
        <f>'[1]TCE - ANEXO III - Preencher'!R286</f>
        <v>200.64000000000001</v>
      </c>
      <c r="R277" s="15">
        <f>'[1]TCE - ANEXO III - Preencher'!S286</f>
        <v>112.2</v>
      </c>
      <c r="S277" s="16">
        <f t="shared" si="27"/>
        <v>88.440000000000012</v>
      </c>
      <c r="T277" s="15">
        <f>'[1]TCE - ANEXO III - Preencher'!U286</f>
        <v>92.2</v>
      </c>
      <c r="U277" s="15">
        <f>'[1]TCE - ANEXO III - Preencher'!V286</f>
        <v>0</v>
      </c>
      <c r="V277" s="16">
        <f t="shared" si="28"/>
        <v>92.2</v>
      </c>
      <c r="W277" s="17" t="str">
        <f>IF('[1]TCE - ANEXO III - Preencher'!X286="","",'[1]TCE - ANEXO III - Preencher'!X286)</f>
        <v>AUXÍLIO CRECHE</v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677.98800000000006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DAPHINY RIBEIRO MARTINS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2236-05</v>
      </c>
      <c r="G278" s="13" t="str">
        <f>IF('[1]TCE - ANEXO III - Preencher'!H287="","",'[1]TCE - ANEXO III - Preencher'!H287)</f>
        <v>07/2024</v>
      </c>
      <c r="H278" s="14">
        <f>'[1]TCE - ANEXO III - Preencher'!I287</f>
        <v>0</v>
      </c>
      <c r="I278" s="14">
        <f>'[1]TCE - ANEXO III - Preencher'!J287</f>
        <v>266.1696</v>
      </c>
      <c r="J278" s="14">
        <f>'[1]TCE - ANEXO III - Preencher'!K287</f>
        <v>0</v>
      </c>
      <c r="K278" s="15">
        <f>'[1]TCE - ANEXO III - Preencher'!L287</f>
        <v>63.73</v>
      </c>
      <c r="L278" s="15">
        <f>'[1]TCE - ANEXO III - Preencher'!M287</f>
        <v>2.95</v>
      </c>
      <c r="M278" s="15">
        <f t="shared" si="25"/>
        <v>60.779999999999994</v>
      </c>
      <c r="N278" s="15">
        <f>'[1]TCE - ANEXO III - Preencher'!O287</f>
        <v>2.15</v>
      </c>
      <c r="O278" s="15">
        <f>'[1]TCE - ANEXO III - Preencher'!P287</f>
        <v>0</v>
      </c>
      <c r="P278" s="16">
        <f t="shared" si="26"/>
        <v>2.15</v>
      </c>
      <c r="Q278" s="15">
        <f>'[1]TCE - ANEXO III - Preencher'!R287</f>
        <v>0</v>
      </c>
      <c r="R278" s="15">
        <f>'[1]TCE - ANEXO III - Preencher'!S287</f>
        <v>117.89</v>
      </c>
      <c r="S278" s="16">
        <f t="shared" si="27"/>
        <v>-117.89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211.20959999999997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DARLA SIQUEIRA TENORIO LIMA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2251-40</v>
      </c>
      <c r="G279" s="13" t="str">
        <f>IF('[1]TCE - ANEXO III - Preencher'!H288="","",'[1]TCE - ANEXO III - Preencher'!H288)</f>
        <v>07/2024</v>
      </c>
      <c r="H279" s="14">
        <f>'[1]TCE - ANEXO III - Preencher'!I288</f>
        <v>0</v>
      </c>
      <c r="I279" s="14">
        <f>'[1]TCE - ANEXO III - Preencher'!J288</f>
        <v>395.60800000000012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2.15</v>
      </c>
      <c r="O279" s="15">
        <f>'[1]TCE - ANEXO III - Preencher'!P288</f>
        <v>0</v>
      </c>
      <c r="P279" s="16">
        <f t="shared" si="26"/>
        <v>2.15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397.7580000000001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DARLI MARIA MONTEIRO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07/2024</v>
      </c>
      <c r="H280" s="14">
        <f>'[1]TCE - ANEXO III - Preencher'!I289</f>
        <v>0</v>
      </c>
      <c r="I280" s="14">
        <f>'[1]TCE - ANEXO III - Preencher'!J289</f>
        <v>501.1968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505.71679999999998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DAVID JOSE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3912-10</v>
      </c>
      <c r="G281" s="13" t="str">
        <f>IF('[1]TCE - ANEXO III - Preencher'!H290="","",'[1]TCE - ANEXO III - Preencher'!H290)</f>
        <v>07/2024</v>
      </c>
      <c r="H281" s="14">
        <f>'[1]TCE - ANEXO III - Preencher'!I290</f>
        <v>0</v>
      </c>
      <c r="I281" s="14">
        <f>'[1]TCE - ANEXO III - Preencher'!J290</f>
        <v>96.699200000000005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4.5199999999999996</v>
      </c>
      <c r="O281" s="15">
        <f>'[1]TCE - ANEXO III - Preencher'!P290</f>
        <v>0</v>
      </c>
      <c r="P281" s="16">
        <f t="shared" si="26"/>
        <v>4.5199999999999996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101.2192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DAYANA LESSA PESSOA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07/2024</v>
      </c>
      <c r="H282" s="14">
        <f>'[1]TCE - ANEXO III - Preencher'!I291</f>
        <v>0</v>
      </c>
      <c r="I282" s="14">
        <f>'[1]TCE - ANEXO III - Preencher'!J291</f>
        <v>296.6456</v>
      </c>
      <c r="J282" s="14">
        <f>'[1]TCE - ANEXO III - Preencher'!K291</f>
        <v>0</v>
      </c>
      <c r="K282" s="15">
        <f>'[1]TCE - ANEXO III - Preencher'!L291</f>
        <v>63.73</v>
      </c>
      <c r="L282" s="15">
        <f>'[1]TCE - ANEXO III - Preencher'!M291</f>
        <v>28.24</v>
      </c>
      <c r="M282" s="15">
        <f t="shared" si="25"/>
        <v>35.489999999999995</v>
      </c>
      <c r="N282" s="15">
        <f>'[1]TCE - ANEXO III - Preencher'!O291</f>
        <v>17.2</v>
      </c>
      <c r="O282" s="15">
        <f>'[1]TCE - ANEXO III - Preencher'!P291</f>
        <v>0</v>
      </c>
      <c r="P282" s="16">
        <f t="shared" si="26"/>
        <v>17.2</v>
      </c>
      <c r="Q282" s="15">
        <f>'[1]TCE - ANEXO III - Preencher'!R291</f>
        <v>249.84</v>
      </c>
      <c r="R282" s="15">
        <f>'[1]TCE - ANEXO III - Preencher'!S291</f>
        <v>84.72</v>
      </c>
      <c r="S282" s="16">
        <f t="shared" si="27"/>
        <v>165.12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514.4556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DAYANE FABIOLA TORRES DE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07/2024</v>
      </c>
      <c r="H283" s="14">
        <f>'[1]TCE - ANEXO III - Preencher'!I292</f>
        <v>0</v>
      </c>
      <c r="I283" s="14">
        <f>'[1]TCE - ANEXO III - Preencher'!J292</f>
        <v>507.75439999999998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4.5199999999999996</v>
      </c>
      <c r="O283" s="15">
        <f>'[1]TCE - ANEXO III - Preencher'!P292</f>
        <v>0</v>
      </c>
      <c r="P283" s="16">
        <f t="shared" si="26"/>
        <v>4.5199999999999996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512.27440000000001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DAYANNA SIMPLICIO DE SOUZA RODRIGUES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07/2024</v>
      </c>
      <c r="H284" s="14">
        <f>'[1]TCE - ANEXO III - Preencher'!I293</f>
        <v>0</v>
      </c>
      <c r="I284" s="14">
        <f>'[1]TCE - ANEXO III - Preencher'!J293</f>
        <v>269.78160000000003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2.15</v>
      </c>
      <c r="O284" s="15">
        <f>'[1]TCE - ANEXO III - Preencher'!P293</f>
        <v>0</v>
      </c>
      <c r="P284" s="16">
        <f t="shared" si="26"/>
        <v>2.15</v>
      </c>
      <c r="Q284" s="15">
        <f>'[1]TCE - ANEXO III - Preencher'!R293</f>
        <v>118.64</v>
      </c>
      <c r="R284" s="15">
        <f>'[1]TCE - ANEXO III - Preencher'!S293</f>
        <v>84.72</v>
      </c>
      <c r="S284" s="16">
        <f t="shared" si="27"/>
        <v>33.92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305.85160000000002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DAYANNE CORREIA DOS SANTOS LESSELIS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2238-10</v>
      </c>
      <c r="G285" s="13" t="str">
        <f>IF('[1]TCE - ANEXO III - Preencher'!H294="","",'[1]TCE - ANEXO III - Preencher'!H294)</f>
        <v>07/2024</v>
      </c>
      <c r="H285" s="14">
        <f>'[1]TCE - ANEXO III - Preencher'!I294</f>
        <v>0</v>
      </c>
      <c r="I285" s="14">
        <f>'[1]TCE - ANEXO III - Preencher'!J294</f>
        <v>414.87119999999999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2.15</v>
      </c>
      <c r="O285" s="15">
        <f>'[1]TCE - ANEXO III - Preencher'!P294</f>
        <v>0</v>
      </c>
      <c r="P285" s="16">
        <f t="shared" si="26"/>
        <v>2.15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417.02119999999996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DAYSE DANIELLE FERREIRA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 t="str">
        <f>IF('[1]TCE - ANEXO III - Preencher'!H295="","",'[1]TCE - ANEXO III - Preencher'!H295)</f>
        <v>07/2024</v>
      </c>
      <c r="H286" s="14">
        <f>'[1]TCE - ANEXO III - Preencher'!I295</f>
        <v>0</v>
      </c>
      <c r="I286" s="14">
        <f>'[1]TCE - ANEXO III - Preencher'!J295</f>
        <v>286.56479999999999</v>
      </c>
      <c r="J286" s="14">
        <f>'[1]TCE - ANEXO III - Preencher'!K295</f>
        <v>0</v>
      </c>
      <c r="K286" s="15">
        <f>'[1]TCE - ANEXO III - Preencher'!L295</f>
        <v>63.73</v>
      </c>
      <c r="L286" s="15">
        <f>'[1]TCE - ANEXO III - Preencher'!M295</f>
        <v>28.24</v>
      </c>
      <c r="M286" s="15">
        <f t="shared" si="25"/>
        <v>35.489999999999995</v>
      </c>
      <c r="N286" s="15">
        <f>'[1]TCE - ANEXO III - Preencher'!O295</f>
        <v>4.5199999999999996</v>
      </c>
      <c r="O286" s="15">
        <f>'[1]TCE - ANEXO III - Preencher'!P295</f>
        <v>0</v>
      </c>
      <c r="P286" s="16">
        <f t="shared" si="26"/>
        <v>4.5199999999999996</v>
      </c>
      <c r="Q286" s="15">
        <f>'[1]TCE - ANEXO III - Preencher'!R295</f>
        <v>0</v>
      </c>
      <c r="R286" s="15">
        <f>'[1]TCE - ANEXO III - Preencher'!S295</f>
        <v>84.72</v>
      </c>
      <c r="S286" s="16">
        <f t="shared" si="27"/>
        <v>-84.72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241.85479999999998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DAYSE LUIZA FARIAS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07/2024</v>
      </c>
      <c r="H287" s="14">
        <f>'[1]TCE - ANEXO III - Preencher'!I296</f>
        <v>0</v>
      </c>
      <c r="I287" s="14">
        <f>'[1]TCE - ANEXO III - Preencher'!J296</f>
        <v>515.10879999999997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2.15</v>
      </c>
      <c r="O287" s="15">
        <f>'[1]TCE - ANEXO III - Preencher'!P296</f>
        <v>0</v>
      </c>
      <c r="P287" s="16">
        <f t="shared" si="26"/>
        <v>2.15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517.25879999999995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DAYVISON DOS SANTOS REGO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5211-30</v>
      </c>
      <c r="G288" s="13" t="str">
        <f>IF('[1]TCE - ANEXO III - Preencher'!H297="","",'[1]TCE - ANEXO III - Preencher'!H297)</f>
        <v>07/2024</v>
      </c>
      <c r="H288" s="14">
        <f>'[1]TCE - ANEXO III - Preencher'!I297</f>
        <v>0</v>
      </c>
      <c r="I288" s="14">
        <f>'[1]TCE - ANEXO III - Preencher'!J297</f>
        <v>37.368000000000002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45.84</v>
      </c>
      <c r="R288" s="15">
        <f>'[1]TCE - ANEXO III - Preencher'!S297</f>
        <v>28.03</v>
      </c>
      <c r="S288" s="16">
        <f t="shared" si="27"/>
        <v>17.810000000000002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57.328000000000003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DAYVSON DIOGO DE SANTANA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2236-05</v>
      </c>
      <c r="G289" s="13" t="str">
        <f>IF('[1]TCE - ANEXO III - Preencher'!H298="","",'[1]TCE - ANEXO III - Preencher'!H298)</f>
        <v>07/2024</v>
      </c>
      <c r="H289" s="14">
        <f>'[1]TCE - ANEXO III - Preencher'!I298</f>
        <v>0</v>
      </c>
      <c r="I289" s="14">
        <f>'[1]TCE - ANEXO III - Preencher'!J298</f>
        <v>260.65679999999998</v>
      </c>
      <c r="J289" s="14">
        <f>'[1]TCE - ANEXO III - Preencher'!K298</f>
        <v>0</v>
      </c>
      <c r="K289" s="15">
        <f>'[1]TCE - ANEXO III - Preencher'!L298</f>
        <v>63.73</v>
      </c>
      <c r="L289" s="15">
        <f>'[1]TCE - ANEXO III - Preencher'!M298</f>
        <v>2.4900000000000002</v>
      </c>
      <c r="M289" s="15">
        <f t="shared" si="25"/>
        <v>61.239999999999995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324.04679999999996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DEBORA BRUNA BARBOSA GUEDES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 t="str">
        <f>IF('[1]TCE - ANEXO III - Preencher'!H299="","",'[1]TCE - ANEXO III - Preencher'!H299)</f>
        <v>07/2024</v>
      </c>
      <c r="H290" s="14">
        <f>'[1]TCE - ANEXO III - Preencher'!I299</f>
        <v>0</v>
      </c>
      <c r="I290" s="14">
        <f>'[1]TCE - ANEXO III - Preencher'!J299</f>
        <v>1282.1776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4.5199999999999996</v>
      </c>
      <c r="O290" s="15">
        <f>'[1]TCE - ANEXO III - Preencher'!P299</f>
        <v>0</v>
      </c>
      <c r="P290" s="16">
        <f t="shared" si="26"/>
        <v>4.5199999999999996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1286.6976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DEBORA CAROLINE ANGELO SAMPAIO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2235-05</v>
      </c>
      <c r="G291" s="13" t="str">
        <f>IF('[1]TCE - ANEXO III - Preencher'!H300="","",'[1]TCE - ANEXO III - Preencher'!H300)</f>
        <v>07/2024</v>
      </c>
      <c r="H291" s="14">
        <f>'[1]TCE - ANEXO III - Preencher'!I300</f>
        <v>0</v>
      </c>
      <c r="I291" s="14">
        <f>'[1]TCE - ANEXO III - Preencher'!J300</f>
        <v>544.63040000000001</v>
      </c>
      <c r="J291" s="14">
        <f>'[1]TCE - ANEXO III - Preencher'!K300</f>
        <v>0</v>
      </c>
      <c r="K291" s="15">
        <f>'[1]TCE - ANEXO III - Preencher'!L300</f>
        <v>63.73</v>
      </c>
      <c r="L291" s="15">
        <f>'[1]TCE - ANEXO III - Preencher'!M300</f>
        <v>3.05</v>
      </c>
      <c r="M291" s="15">
        <f t="shared" si="25"/>
        <v>60.68</v>
      </c>
      <c r="N291" s="15">
        <f>'[1]TCE - ANEXO III - Preencher'!O300</f>
        <v>4.5199999999999996</v>
      </c>
      <c r="O291" s="15">
        <f>'[1]TCE - ANEXO III - Preencher'!P300</f>
        <v>0</v>
      </c>
      <c r="P291" s="16">
        <f t="shared" si="26"/>
        <v>4.5199999999999996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609.83039999999994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DEBORA CORREIA BARBOSA E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5211-30</v>
      </c>
      <c r="G292" s="13" t="str">
        <f>IF('[1]TCE - ANEXO III - Preencher'!H301="","",'[1]TCE - ANEXO III - Preencher'!H301)</f>
        <v>07/2024</v>
      </c>
      <c r="H292" s="14">
        <f>'[1]TCE - ANEXO III - Preencher'!I301</f>
        <v>0</v>
      </c>
      <c r="I292" s="14">
        <f>'[1]TCE - ANEXO III - Preencher'!J301</f>
        <v>170.66640000000001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4.5199999999999996</v>
      </c>
      <c r="O292" s="15">
        <f>'[1]TCE - ANEXO III - Preencher'!P301</f>
        <v>0</v>
      </c>
      <c r="P292" s="16">
        <f t="shared" si="26"/>
        <v>4.5199999999999996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175.18640000000002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DEBORA EDUARDA SIQUEIRA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5211-30</v>
      </c>
      <c r="G293" s="13" t="str">
        <f>IF('[1]TCE - ANEXO III - Preencher'!H302="","",'[1]TCE - ANEXO III - Preencher'!H302)</f>
        <v>07/2024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4.5199999999999996</v>
      </c>
      <c r="O293" s="15">
        <f>'[1]TCE - ANEXO III - Preencher'!P302</f>
        <v>0</v>
      </c>
      <c r="P293" s="16">
        <f t="shared" si="26"/>
        <v>4.5199999999999996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4.5199999999999996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DEISE EMANUELLE ALVES SILVA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2251-25</v>
      </c>
      <c r="G294" s="13" t="str">
        <f>IF('[1]TCE - ANEXO III - Preencher'!H303="","",'[1]TCE - ANEXO III - Preencher'!H303)</f>
        <v>07/2024</v>
      </c>
      <c r="H294" s="14">
        <f>'[1]TCE - ANEXO III - Preencher'!I303</f>
        <v>0</v>
      </c>
      <c r="I294" s="14">
        <f>'[1]TCE - ANEXO III - Preencher'!J303</f>
        <v>341.2072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2.15</v>
      </c>
      <c r="O294" s="15">
        <f>'[1]TCE - ANEXO III - Preencher'!P303</f>
        <v>0</v>
      </c>
      <c r="P294" s="16">
        <f t="shared" si="26"/>
        <v>2.15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343.35719999999998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DENISE CORREIA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07/2024</v>
      </c>
      <c r="H295" s="14">
        <f>'[1]TCE - ANEXO III - Preencher'!I304</f>
        <v>0</v>
      </c>
      <c r="I295" s="14">
        <f>'[1]TCE - ANEXO III - Preencher'!J304</f>
        <v>320.87119999999999</v>
      </c>
      <c r="J295" s="14">
        <f>'[1]TCE - ANEXO III - Preencher'!K304</f>
        <v>0</v>
      </c>
      <c r="K295" s="15">
        <f>'[1]TCE - ANEXO III - Preencher'!L304</f>
        <v>63.73</v>
      </c>
      <c r="L295" s="15">
        <f>'[1]TCE - ANEXO III - Preencher'!M304</f>
        <v>28.24</v>
      </c>
      <c r="M295" s="15">
        <f t="shared" si="25"/>
        <v>35.489999999999995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55.07</v>
      </c>
      <c r="S295" s="16">
        <f t="shared" si="27"/>
        <v>-55.07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303.44119999999998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DENISE FERNANDA SANTANA DE ARAUJO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3172-10</v>
      </c>
      <c r="G296" s="13" t="str">
        <f>IF('[1]TCE - ANEXO III - Preencher'!H305="","",'[1]TCE - ANEXO III - Preencher'!H305)</f>
        <v>07/2024</v>
      </c>
      <c r="H296" s="14">
        <f>'[1]TCE - ANEXO III - Preencher'!I305</f>
        <v>0</v>
      </c>
      <c r="I296" s="14">
        <f>'[1]TCE - ANEXO III - Preencher'!J305</f>
        <v>174.71440000000001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17.2</v>
      </c>
      <c r="O296" s="15">
        <f>'[1]TCE - ANEXO III - Preencher'!P305</f>
        <v>0</v>
      </c>
      <c r="P296" s="16">
        <f t="shared" si="26"/>
        <v>17.2</v>
      </c>
      <c r="Q296" s="15">
        <f>'[1]TCE - ANEXO III - Preencher'!R305</f>
        <v>192.44</v>
      </c>
      <c r="R296" s="15">
        <f>'[1]TCE - ANEXO III - Preencher'!S305</f>
        <v>131.21</v>
      </c>
      <c r="S296" s="16">
        <f t="shared" si="27"/>
        <v>61.22999999999999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253.14439999999999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DENIZE MARANHAO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2237-10</v>
      </c>
      <c r="G297" s="13" t="str">
        <f>IF('[1]TCE - ANEXO III - Preencher'!H306="","",'[1]TCE - ANEXO III - Preencher'!H306)</f>
        <v>07/2024</v>
      </c>
      <c r="H297" s="14">
        <f>'[1]TCE - ANEXO III - Preencher'!I306</f>
        <v>0</v>
      </c>
      <c r="I297" s="14">
        <f>'[1]TCE - ANEXO III - Preencher'!J306</f>
        <v>314.8664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2.15</v>
      </c>
      <c r="O297" s="15">
        <f>'[1]TCE - ANEXO III - Preencher'!P306</f>
        <v>0</v>
      </c>
      <c r="P297" s="16">
        <f t="shared" si="26"/>
        <v>2.15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317.01639999999998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DESDRA DE MACEDO LEMOS</v>
      </c>
      <c r="E298" s="9" t="str">
        <f>IF('[1]TCE - ANEXO III - Preencher'!F307="4 - Assistência Odontológica","2 - Outros Profissionais da Saúde",'[1]TCE - ANEXO III - Preencher'!F307)</f>
        <v>1 - Médico</v>
      </c>
      <c r="F298" s="12" t="str">
        <f>'[1]TCE - ANEXO III - Preencher'!G307</f>
        <v>2253-20</v>
      </c>
      <c r="G298" s="13" t="str">
        <f>IF('[1]TCE - ANEXO III - Preencher'!H307="","",'[1]TCE - ANEXO III - Preencher'!H307)</f>
        <v>07/2024</v>
      </c>
      <c r="H298" s="14">
        <f>'[1]TCE - ANEXO III - Preencher'!I307</f>
        <v>0</v>
      </c>
      <c r="I298" s="14">
        <f>'[1]TCE - ANEXO III - Preencher'!J307</f>
        <v>1022.096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2.15</v>
      </c>
      <c r="O298" s="15">
        <f>'[1]TCE - ANEXO III - Preencher'!P307</f>
        <v>0</v>
      </c>
      <c r="P298" s="16">
        <f t="shared" si="26"/>
        <v>2.15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1024.2460000000001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DGINANE BARROS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5211-30</v>
      </c>
      <c r="G299" s="13" t="str">
        <f>IF('[1]TCE - ANEXO III - Preencher'!H308="","",'[1]TCE - ANEXO III - Preencher'!H308)</f>
        <v>07/2024</v>
      </c>
      <c r="H299" s="14">
        <f>'[1]TCE - ANEXO III - Preencher'!I308</f>
        <v>0</v>
      </c>
      <c r="I299" s="14">
        <f>'[1]TCE - ANEXO III - Preencher'!J308</f>
        <v>151.8304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153.9804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DIANA VANESSA DE LUCENA NASCIMENTO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07/2024</v>
      </c>
      <c r="H300" s="14">
        <f>'[1]TCE - ANEXO III - Preencher'!I309</f>
        <v>0</v>
      </c>
      <c r="I300" s="14">
        <f>'[1]TCE - ANEXO III - Preencher'!J309</f>
        <v>285.14319999999998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17.2</v>
      </c>
      <c r="O300" s="15">
        <f>'[1]TCE - ANEXO III - Preencher'!P309</f>
        <v>0</v>
      </c>
      <c r="P300" s="16">
        <f t="shared" si="26"/>
        <v>17.2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302.34319999999997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DIEGO DE OLIVEIRA CUNHA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5174-10</v>
      </c>
      <c r="G301" s="13" t="str">
        <f>IF('[1]TCE - ANEXO III - Preencher'!H310="","",'[1]TCE - ANEXO III - Preencher'!H310)</f>
        <v>07/2024</v>
      </c>
      <c r="H301" s="14">
        <f>'[1]TCE - ANEXO III - Preencher'!I310</f>
        <v>0</v>
      </c>
      <c r="I301" s="14">
        <f>'[1]TCE - ANEXO III - Preencher'!J310</f>
        <v>127.1752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2.15</v>
      </c>
      <c r="O301" s="15">
        <f>'[1]TCE - ANEXO III - Preencher'!P310</f>
        <v>0</v>
      </c>
      <c r="P301" s="16">
        <f t="shared" si="26"/>
        <v>2.15</v>
      </c>
      <c r="Q301" s="15">
        <f>'[1]TCE - ANEXO III - Preencher'!R310</f>
        <v>126.84</v>
      </c>
      <c r="R301" s="15">
        <f>'[1]TCE - ANEXO III - Preencher'!S310</f>
        <v>84.72</v>
      </c>
      <c r="S301" s="16">
        <f t="shared" si="27"/>
        <v>42.120000000000005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171.4452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DIEGO RAFAEL GONCALVES FERREIRA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07/2024</v>
      </c>
      <c r="H302" s="14">
        <f>'[1]TCE - ANEXO III - Preencher'!I311</f>
        <v>0</v>
      </c>
      <c r="I302" s="14">
        <f>'[1]TCE - ANEXO III - Preencher'!J311</f>
        <v>239.92240000000001</v>
      </c>
      <c r="J302" s="14">
        <f>'[1]TCE - ANEXO III - Preencher'!K311</f>
        <v>0</v>
      </c>
      <c r="K302" s="15">
        <f>'[1]TCE - ANEXO III - Preencher'!L311</f>
        <v>63.73</v>
      </c>
      <c r="L302" s="15">
        <f>'[1]TCE - ANEXO III - Preencher'!M311</f>
        <v>2.27</v>
      </c>
      <c r="M302" s="15">
        <f t="shared" si="25"/>
        <v>61.459999999999994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303.5324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DIMAR MARIA DIAS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 t="str">
        <f>IF('[1]TCE - ANEXO III - Preencher'!H312="","",'[1]TCE - ANEXO III - Preencher'!H312)</f>
        <v>07/2024</v>
      </c>
      <c r="H303" s="14">
        <f>'[1]TCE - ANEXO III - Preencher'!I312</f>
        <v>0</v>
      </c>
      <c r="I303" s="14">
        <f>'[1]TCE - ANEXO III - Preencher'!J312</f>
        <v>112.96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115.11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 xml:space="preserve">DIMAS JOSE DE LIMA 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 t="str">
        <f>IF('[1]TCE - ANEXO III - Preencher'!H313="","",'[1]TCE - ANEXO III - Preencher'!H313)</f>
        <v>07/2024</v>
      </c>
      <c r="H304" s="14">
        <f>'[1]TCE - ANEXO III - Preencher'!I313</f>
        <v>0</v>
      </c>
      <c r="I304" s="14">
        <f>'[1]TCE - ANEXO III - Preencher'!J313</f>
        <v>138.6328</v>
      </c>
      <c r="J304" s="14">
        <f>'[1]TCE - ANEXO III - Preencher'!K313</f>
        <v>0</v>
      </c>
      <c r="K304" s="15">
        <f>'[1]TCE - ANEXO III - Preencher'!L313</f>
        <v>63.73</v>
      </c>
      <c r="L304" s="15">
        <f>'[1]TCE - ANEXO III - Preencher'!M313</f>
        <v>28.24</v>
      </c>
      <c r="M304" s="15">
        <f t="shared" si="25"/>
        <v>35.489999999999995</v>
      </c>
      <c r="N304" s="15">
        <f>'[1]TCE - ANEXO III - Preencher'!O313</f>
        <v>4.5199999999999996</v>
      </c>
      <c r="O304" s="15">
        <f>'[1]TCE - ANEXO III - Preencher'!P313</f>
        <v>0</v>
      </c>
      <c r="P304" s="16">
        <f t="shared" si="26"/>
        <v>4.5199999999999996</v>
      </c>
      <c r="Q304" s="15">
        <f>'[1]TCE - ANEXO III - Preencher'!R313</f>
        <v>135.04</v>
      </c>
      <c r="R304" s="15">
        <f>'[1]TCE - ANEXO III - Preencher'!S313</f>
        <v>84.72</v>
      </c>
      <c r="S304" s="16">
        <f t="shared" si="27"/>
        <v>50.319999999999993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228.96279999999999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DIMAYMA CORINNY LISBOA E SILVA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4141-05</v>
      </c>
      <c r="G305" s="13" t="str">
        <f>IF('[1]TCE - ANEXO III - Preencher'!H314="","",'[1]TCE - ANEXO III - Preencher'!H314)</f>
        <v>07/2024</v>
      </c>
      <c r="H305" s="14">
        <f>'[1]TCE - ANEXO III - Preencher'!I314</f>
        <v>0</v>
      </c>
      <c r="I305" s="14">
        <f>'[1]TCE - ANEXO III - Preencher'!J314</f>
        <v>147.0712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149.22120000000001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DIOGENES MARTINS TELES MACHADO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2515-10</v>
      </c>
      <c r="G306" s="13" t="str">
        <f>IF('[1]TCE - ANEXO III - Preencher'!H315="","",'[1]TCE - ANEXO III - Preencher'!H315)</f>
        <v>07/2024</v>
      </c>
      <c r="H306" s="14">
        <f>'[1]TCE - ANEXO III - Preencher'!I315</f>
        <v>0</v>
      </c>
      <c r="I306" s="14">
        <f>'[1]TCE - ANEXO III - Preencher'!J315</f>
        <v>268.13920000000002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130.55000000000001</v>
      </c>
      <c r="S306" s="16">
        <f t="shared" si="27"/>
        <v>-130.55000000000001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139.73919999999998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DIOGO SOBRAL BRITO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07/2024</v>
      </c>
      <c r="H307" s="14">
        <f>'[1]TCE - ANEXO III - Preencher'!I316</f>
        <v>0</v>
      </c>
      <c r="I307" s="14">
        <f>'[1]TCE - ANEXO III - Preencher'!J316</f>
        <v>145.4152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135.04</v>
      </c>
      <c r="R307" s="15">
        <f>'[1]TCE - ANEXO III - Preencher'!S316</f>
        <v>93.42</v>
      </c>
      <c r="S307" s="16">
        <f t="shared" si="27"/>
        <v>41.61999999999999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189.18520000000001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DIONE DE FATIMA DA COSTA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2235-05</v>
      </c>
      <c r="G308" s="13" t="str">
        <f>IF('[1]TCE - ANEXO III - Preencher'!H317="","",'[1]TCE - ANEXO III - Preencher'!H317)</f>
        <v>07/2024</v>
      </c>
      <c r="H308" s="14">
        <f>'[1]TCE - ANEXO III - Preencher'!I317</f>
        <v>0</v>
      </c>
      <c r="I308" s="14">
        <f>'[1]TCE - ANEXO III - Preencher'!J317</f>
        <v>422.51760000000002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133.75</v>
      </c>
      <c r="S308" s="16">
        <f t="shared" si="27"/>
        <v>-133.75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290.91759999999999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DIVANILDO JOSE DE PAIVA JUNIOR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2236-05</v>
      </c>
      <c r="G309" s="13" t="str">
        <f>IF('[1]TCE - ANEXO III - Preencher'!H318="","",'[1]TCE - ANEXO III - Preencher'!H318)</f>
        <v>07/2024</v>
      </c>
      <c r="H309" s="14">
        <f>'[1]TCE - ANEXO III - Preencher'!I318</f>
        <v>0</v>
      </c>
      <c r="I309" s="14">
        <f>'[1]TCE - ANEXO III - Preencher'!J318</f>
        <v>278.44159999999999</v>
      </c>
      <c r="J309" s="14">
        <f>'[1]TCE - ANEXO III - Preencher'!K318</f>
        <v>0</v>
      </c>
      <c r="K309" s="15">
        <f>'[1]TCE - ANEXO III - Preencher'!L318</f>
        <v>63.73</v>
      </c>
      <c r="L309" s="15">
        <f>'[1]TCE - ANEXO III - Preencher'!M318</f>
        <v>2.27</v>
      </c>
      <c r="M309" s="15">
        <f t="shared" si="25"/>
        <v>61.459999999999994</v>
      </c>
      <c r="N309" s="15">
        <f>'[1]TCE - ANEXO III - Preencher'!O318</f>
        <v>2.15</v>
      </c>
      <c r="O309" s="15">
        <f>'[1]TCE - ANEXO III - Preencher'!P318</f>
        <v>0</v>
      </c>
      <c r="P309" s="16">
        <f t="shared" si="26"/>
        <v>2.15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342.05159999999995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DJAIR DOS SANTOS THORPE JUNIOR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3241-15</v>
      </c>
      <c r="G310" s="13" t="str">
        <f>IF('[1]TCE - ANEXO III - Preencher'!H319="","",'[1]TCE - ANEXO III - Preencher'!H319)</f>
        <v>07/2024</v>
      </c>
      <c r="H310" s="14">
        <f>'[1]TCE - ANEXO III - Preencher'!I319</f>
        <v>0</v>
      </c>
      <c r="I310" s="14">
        <f>'[1]TCE - ANEXO III - Preencher'!J319</f>
        <v>341.30480000000011</v>
      </c>
      <c r="J310" s="14">
        <f>'[1]TCE - ANEXO III - Preencher'!K319</f>
        <v>0</v>
      </c>
      <c r="K310" s="15">
        <f>'[1]TCE - ANEXO III - Preencher'!L319</f>
        <v>63.73</v>
      </c>
      <c r="L310" s="15">
        <f>'[1]TCE - ANEXO III - Preencher'!M319</f>
        <v>12.05</v>
      </c>
      <c r="M310" s="15">
        <f t="shared" si="25"/>
        <v>51.679999999999993</v>
      </c>
      <c r="N310" s="15">
        <f>'[1]TCE - ANEXO III - Preencher'!O319</f>
        <v>4.5199999999999996</v>
      </c>
      <c r="O310" s="15">
        <f>'[1]TCE - ANEXO III - Preencher'!P319</f>
        <v>0</v>
      </c>
      <c r="P310" s="16">
        <f t="shared" si="26"/>
        <v>4.5199999999999996</v>
      </c>
      <c r="Q310" s="15">
        <f>'[1]TCE - ANEXO III - Preencher'!R319</f>
        <v>0</v>
      </c>
      <c r="R310" s="15">
        <f>'[1]TCE - ANEXO III - Preencher'!S319</f>
        <v>75.27</v>
      </c>
      <c r="S310" s="16">
        <f t="shared" si="27"/>
        <v>-75.27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322.23480000000012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DOROTHY LECA SALES CARVALHO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07/2024</v>
      </c>
      <c r="H311" s="14">
        <f>'[1]TCE - ANEXO III - Preencher'!I320</f>
        <v>0</v>
      </c>
      <c r="I311" s="14">
        <f>'[1]TCE - ANEXO III - Preencher'!J320</f>
        <v>377.54239999999999</v>
      </c>
      <c r="J311" s="14">
        <f>'[1]TCE - ANEXO III - Preencher'!K320</f>
        <v>0</v>
      </c>
      <c r="K311" s="15">
        <f>'[1]TCE - ANEXO III - Preencher'!L320</f>
        <v>63.73</v>
      </c>
      <c r="L311" s="15">
        <f>'[1]TCE - ANEXO III - Preencher'!M320</f>
        <v>2.79</v>
      </c>
      <c r="M311" s="15">
        <f t="shared" si="25"/>
        <v>60.94</v>
      </c>
      <c r="N311" s="15">
        <f>'[1]TCE - ANEXO III - Preencher'!O320</f>
        <v>4.5199999999999996</v>
      </c>
      <c r="O311" s="15">
        <f>'[1]TCE - ANEXO III - Preencher'!P320</f>
        <v>0</v>
      </c>
      <c r="P311" s="16">
        <f t="shared" si="26"/>
        <v>4.5199999999999996</v>
      </c>
      <c r="Q311" s="15">
        <f>'[1]TCE - ANEXO III - Preencher'!R320</f>
        <v>192.44</v>
      </c>
      <c r="R311" s="15">
        <f>'[1]TCE - ANEXO III - Preencher'!S320</f>
        <v>111.54</v>
      </c>
      <c r="S311" s="16">
        <f t="shared" si="27"/>
        <v>80.899999999999991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523.90239999999994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DOUGLAS FRANCELINO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07/2024</v>
      </c>
      <c r="H312" s="14">
        <f>'[1]TCE - ANEXO III - Preencher'!I321</f>
        <v>0</v>
      </c>
      <c r="I312" s="14">
        <f>'[1]TCE - ANEXO III - Preencher'!J321</f>
        <v>303.04239999999999</v>
      </c>
      <c r="J312" s="14">
        <f>'[1]TCE - ANEXO III - Preencher'!K321</f>
        <v>0</v>
      </c>
      <c r="K312" s="15">
        <f>'[1]TCE - ANEXO III - Preencher'!L321</f>
        <v>63.73</v>
      </c>
      <c r="L312" s="15">
        <f>'[1]TCE - ANEXO III - Preencher'!M321</f>
        <v>28.24</v>
      </c>
      <c r="M312" s="15">
        <f t="shared" si="25"/>
        <v>35.489999999999995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340.68239999999997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>DOURIMAR FERREIRA RIBEIRO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 t="str">
        <f>IF('[1]TCE - ANEXO III - Preencher'!H322="","",'[1]TCE - ANEXO III - Preencher'!H322)</f>
        <v>07/2024</v>
      </c>
      <c r="H313" s="14">
        <f>'[1]TCE - ANEXO III - Preencher'!I322</f>
        <v>0</v>
      </c>
      <c r="I313" s="14">
        <f>'[1]TCE - ANEXO III - Preencher'!J322</f>
        <v>306.34960000000001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4.5199999999999996</v>
      </c>
      <c r="O313" s="15">
        <f>'[1]TCE - ANEXO III - Preencher'!P322</f>
        <v>0</v>
      </c>
      <c r="P313" s="16">
        <f t="shared" si="26"/>
        <v>4.5199999999999996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310.86959999999999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EDICLAUDIA SIQUEIRA DE SOUZA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07/2024</v>
      </c>
      <c r="H314" s="14">
        <f>'[1]TCE - ANEXO III - Preencher'!I323</f>
        <v>0</v>
      </c>
      <c r="I314" s="14">
        <f>'[1]TCE - ANEXO III - Preencher'!J323</f>
        <v>287.71120000000002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84.72</v>
      </c>
      <c r="S314" s="16">
        <f t="shared" si="27"/>
        <v>-84.72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205.1412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EDILMA SILVA DOS SANTOS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 t="str">
        <f>IF('[1]TCE - ANEXO III - Preencher'!H324="","",'[1]TCE - ANEXO III - Preencher'!H324)</f>
        <v>07/2024</v>
      </c>
      <c r="H315" s="14">
        <f>'[1]TCE - ANEXO III - Preencher'!I324</f>
        <v>0</v>
      </c>
      <c r="I315" s="14">
        <f>'[1]TCE - ANEXO III - Preencher'!J324</f>
        <v>504.82319999999999</v>
      </c>
      <c r="J315" s="14">
        <f>'[1]TCE - ANEXO III - Preencher'!K324</f>
        <v>0</v>
      </c>
      <c r="K315" s="15">
        <f>'[1]TCE - ANEXO III - Preencher'!L324</f>
        <v>63.73</v>
      </c>
      <c r="L315" s="15">
        <f>'[1]TCE - ANEXO III - Preencher'!M324</f>
        <v>3.59</v>
      </c>
      <c r="M315" s="15">
        <f t="shared" si="25"/>
        <v>60.14</v>
      </c>
      <c r="N315" s="15">
        <f>'[1]TCE - ANEXO III - Preencher'!O324</f>
        <v>2.15</v>
      </c>
      <c r="O315" s="15">
        <f>'[1]TCE - ANEXO III - Preencher'!P324</f>
        <v>0</v>
      </c>
      <c r="P315" s="16">
        <f t="shared" si="26"/>
        <v>2.15</v>
      </c>
      <c r="Q315" s="15">
        <f>'[1]TCE - ANEXO III - Preencher'!R324</f>
        <v>397.44</v>
      </c>
      <c r="R315" s="15">
        <f>'[1]TCE - ANEXO III - Preencher'!S324</f>
        <v>143.65</v>
      </c>
      <c r="S315" s="16">
        <f t="shared" si="27"/>
        <v>253.79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820.90319999999997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EDILSON ASSIS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7241-10</v>
      </c>
      <c r="G316" s="13" t="str">
        <f>IF('[1]TCE - ANEXO III - Preencher'!H325="","",'[1]TCE - ANEXO III - Preencher'!H325)</f>
        <v>07/2024</v>
      </c>
      <c r="H316" s="14">
        <f>'[1]TCE - ANEXO III - Preencher'!I325</f>
        <v>0</v>
      </c>
      <c r="I316" s="14">
        <f>'[1]TCE - ANEXO III - Preencher'!J325</f>
        <v>186.7304</v>
      </c>
      <c r="J316" s="14">
        <f>'[1]TCE - ANEXO III - Preencher'!K325</f>
        <v>0</v>
      </c>
      <c r="K316" s="15">
        <f>'[1]TCE - ANEXO III - Preencher'!L325</f>
        <v>63.73</v>
      </c>
      <c r="L316" s="15">
        <f>'[1]TCE - ANEXO III - Preencher'!M325</f>
        <v>30</v>
      </c>
      <c r="M316" s="15">
        <f t="shared" si="25"/>
        <v>33.729999999999997</v>
      </c>
      <c r="N316" s="15">
        <f>'[1]TCE - ANEXO III - Preencher'!O325</f>
        <v>2.15</v>
      </c>
      <c r="O316" s="15">
        <f>'[1]TCE - ANEXO III - Preencher'!P325</f>
        <v>0</v>
      </c>
      <c r="P316" s="16">
        <f t="shared" si="26"/>
        <v>2.15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222.6104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EDINEIDE JOSE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07/2024</v>
      </c>
      <c r="H317" s="14">
        <f>'[1]TCE - ANEXO III - Preencher'!I326</f>
        <v>0</v>
      </c>
      <c r="I317" s="14">
        <f>'[1]TCE - ANEXO III - Preencher'!J326</f>
        <v>295.61439999999999</v>
      </c>
      <c r="J317" s="14">
        <f>'[1]TCE - ANEXO III - Preencher'!K326</f>
        <v>0</v>
      </c>
      <c r="K317" s="15">
        <f>'[1]TCE - ANEXO III - Preencher'!L326</f>
        <v>63.73</v>
      </c>
      <c r="L317" s="15">
        <f>'[1]TCE - ANEXO III - Preencher'!M326</f>
        <v>28.24</v>
      </c>
      <c r="M317" s="15">
        <f t="shared" si="25"/>
        <v>35.489999999999995</v>
      </c>
      <c r="N317" s="15">
        <f>'[1]TCE - ANEXO III - Preencher'!O326</f>
        <v>4.5199999999999996</v>
      </c>
      <c r="O317" s="15">
        <f>'[1]TCE - ANEXO III - Preencher'!P326</f>
        <v>0</v>
      </c>
      <c r="P317" s="16">
        <f t="shared" si="26"/>
        <v>4.5199999999999996</v>
      </c>
      <c r="Q317" s="15">
        <f>'[1]TCE - ANEXO III - Preencher'!R326</f>
        <v>126.84</v>
      </c>
      <c r="R317" s="15">
        <f>'[1]TCE - ANEXO III - Preencher'!S326</f>
        <v>84.72</v>
      </c>
      <c r="S317" s="16">
        <f t="shared" si="27"/>
        <v>42.120000000000005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377.74439999999998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EDITE PESSOA DE ARRUDA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07/2024</v>
      </c>
      <c r="H318" s="14">
        <f>'[1]TCE - ANEXO III - Preencher'!I327</f>
        <v>0</v>
      </c>
      <c r="I318" s="14">
        <f>'[1]TCE - ANEXO III - Preencher'!J327</f>
        <v>294.21679999999998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2.15</v>
      </c>
      <c r="O318" s="15">
        <f>'[1]TCE - ANEXO III - Preencher'!P327</f>
        <v>0</v>
      </c>
      <c r="P318" s="16">
        <f t="shared" si="26"/>
        <v>2.15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296.36679999999996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EDIVANIA SEBASTIANA DE SANTANA LIMA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3222-05</v>
      </c>
      <c r="G319" s="13" t="str">
        <f>IF('[1]TCE - ANEXO III - Preencher'!H328="","",'[1]TCE - ANEXO III - Preencher'!H328)</f>
        <v>07/2024</v>
      </c>
      <c r="H319" s="14">
        <f>'[1]TCE - ANEXO III - Preencher'!I328</f>
        <v>0</v>
      </c>
      <c r="I319" s="14">
        <f>'[1]TCE - ANEXO III - Preencher'!J328</f>
        <v>303.99919999999997</v>
      </c>
      <c r="J319" s="14">
        <f>'[1]TCE - ANEXO III - Preencher'!K328</f>
        <v>0</v>
      </c>
      <c r="K319" s="15">
        <f>'[1]TCE - ANEXO III - Preencher'!L328</f>
        <v>63.73</v>
      </c>
      <c r="L319" s="15">
        <f>'[1]TCE - ANEXO III - Preencher'!M328</f>
        <v>28.24</v>
      </c>
      <c r="M319" s="15">
        <f t="shared" si="25"/>
        <v>35.489999999999995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249.84</v>
      </c>
      <c r="R319" s="15">
        <f>'[1]TCE - ANEXO III - Preencher'!S328</f>
        <v>84.72</v>
      </c>
      <c r="S319" s="16">
        <f t="shared" si="27"/>
        <v>165.12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506.75919999999996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EDJANE  GOMES ROSA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3222-15</v>
      </c>
      <c r="G320" s="13" t="str">
        <f>IF('[1]TCE - ANEXO III - Preencher'!H329="","",'[1]TCE - ANEXO III - Preencher'!H329)</f>
        <v>07/2024</v>
      </c>
      <c r="H320" s="14">
        <f>'[1]TCE - ANEXO III - Preencher'!I329</f>
        <v>0</v>
      </c>
      <c r="I320" s="14">
        <f>'[1]TCE - ANEXO III - Preencher'!J329</f>
        <v>285.2432</v>
      </c>
      <c r="J320" s="14">
        <f>'[1]TCE - ANEXO III - Preencher'!K329</f>
        <v>0</v>
      </c>
      <c r="K320" s="15">
        <f>'[1]TCE - ANEXO III - Preencher'!L329</f>
        <v>63.73</v>
      </c>
      <c r="L320" s="15">
        <f>'[1]TCE - ANEXO III - Preencher'!M329</f>
        <v>28.24</v>
      </c>
      <c r="M320" s="15">
        <f t="shared" si="25"/>
        <v>35.489999999999995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176.04</v>
      </c>
      <c r="R320" s="15">
        <f>'[1]TCE - ANEXO III - Preencher'!S329</f>
        <v>84.72</v>
      </c>
      <c r="S320" s="16">
        <f t="shared" si="27"/>
        <v>91.32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414.20319999999998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EDJANE MARIA DE SOUZA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2235-05</v>
      </c>
      <c r="G321" s="13" t="str">
        <f>IF('[1]TCE - ANEXO III - Preencher'!H330="","",'[1]TCE - ANEXO III - Preencher'!H330)</f>
        <v>07/2024</v>
      </c>
      <c r="H321" s="14">
        <f>'[1]TCE - ANEXO III - Preencher'!I330</f>
        <v>0</v>
      </c>
      <c r="I321" s="14">
        <f>'[1]TCE - ANEXO III - Preencher'!J330</f>
        <v>422.40320000000003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424.5532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EDJANE MARIA LEOPOLDINO DOS SANTOS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3242-05</v>
      </c>
      <c r="G322" s="13" t="str">
        <f>IF('[1]TCE - ANEXO III - Preencher'!H331="","",'[1]TCE - ANEXO III - Preencher'!H331)</f>
        <v>07/2024</v>
      </c>
      <c r="H322" s="14">
        <f>'[1]TCE - ANEXO III - Preencher'!I331</f>
        <v>0</v>
      </c>
      <c r="I322" s="14">
        <f>'[1]TCE - ANEXO III - Preencher'!J331</f>
        <v>168.68559999999999</v>
      </c>
      <c r="J322" s="14">
        <f>'[1]TCE - ANEXO III - Preencher'!K331</f>
        <v>0</v>
      </c>
      <c r="K322" s="15">
        <f>'[1]TCE - ANEXO III - Preencher'!L331</f>
        <v>63.73</v>
      </c>
      <c r="L322" s="15">
        <f>'[1]TCE - ANEXO III - Preencher'!M331</f>
        <v>30</v>
      </c>
      <c r="M322" s="15">
        <f t="shared" si="25"/>
        <v>33.729999999999997</v>
      </c>
      <c r="N322" s="15">
        <f>'[1]TCE - ANEXO III - Preencher'!O331</f>
        <v>2.15</v>
      </c>
      <c r="O322" s="15">
        <f>'[1]TCE - ANEXO III - Preencher'!P331</f>
        <v>0</v>
      </c>
      <c r="P322" s="16">
        <f t="shared" si="26"/>
        <v>2.15</v>
      </c>
      <c r="Q322" s="15">
        <f>'[1]TCE - ANEXO III - Preencher'!R331</f>
        <v>0</v>
      </c>
      <c r="R322" s="15">
        <f>'[1]TCE - ANEXO III - Preencher'!S331</f>
        <v>100.51</v>
      </c>
      <c r="S322" s="16">
        <f t="shared" si="27"/>
        <v>-100.51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104.05559999999998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EDJANE MENDES DA SILVA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07/2024</v>
      </c>
      <c r="H323" s="14">
        <f>'[1]TCE - ANEXO III - Preencher'!I332</f>
        <v>0</v>
      </c>
      <c r="I323" s="14">
        <f>'[1]TCE - ANEXO III - Preencher'!J332</f>
        <v>300.57600000000002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4.5199999999999996</v>
      </c>
      <c r="O323" s="15">
        <f>'[1]TCE - ANEXO III - Preencher'!P332</f>
        <v>0</v>
      </c>
      <c r="P323" s="16">
        <f t="shared" si="26"/>
        <v>4.5199999999999996</v>
      </c>
      <c r="Q323" s="15">
        <f>'[1]TCE - ANEXO III - Preencher'!R332</f>
        <v>126.84</v>
      </c>
      <c r="R323" s="15">
        <f>'[1]TCE - ANEXO III - Preencher'!S332</f>
        <v>84.72</v>
      </c>
      <c r="S323" s="16">
        <f t="shared" si="27"/>
        <v>42.120000000000005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347.21600000000001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EDMILSON APOLONIO ALVES DA SILVA FILHO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3172-10</v>
      </c>
      <c r="G324" s="13" t="str">
        <f>IF('[1]TCE - ANEXO III - Preencher'!H333="","",'[1]TCE - ANEXO III - Preencher'!H333)</f>
        <v>07/2024</v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335.04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337.19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EDNA BARBOSA DE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07/2024</v>
      </c>
      <c r="H325" s="14">
        <f>'[1]TCE - ANEXO III - Preencher'!I334</f>
        <v>0</v>
      </c>
      <c r="I325" s="14">
        <f>'[1]TCE - ANEXO III - Preencher'!J334</f>
        <v>296.07040000000001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0</v>
      </c>
      <c r="R325" s="15">
        <f>'[1]TCE - ANEXO III - Preencher'!S334</f>
        <v>84.72</v>
      </c>
      <c r="S325" s="16">
        <f t="shared" si="33"/>
        <v>-84.72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213.50039999999998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EDNA DE PAULO LIRA BRITO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 t="str">
        <f>IF('[1]TCE - ANEXO III - Preencher'!H335="","",'[1]TCE - ANEXO III - Preencher'!H335)</f>
        <v>07/2024</v>
      </c>
      <c r="H326" s="14">
        <f>'[1]TCE - ANEXO III - Preencher'!I335</f>
        <v>0</v>
      </c>
      <c r="I326" s="14">
        <f>'[1]TCE - ANEXO III - Preencher'!J335</f>
        <v>301.71839999999997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126.84</v>
      </c>
      <c r="R326" s="15">
        <f>'[1]TCE - ANEXO III - Preencher'!S335</f>
        <v>84.72</v>
      </c>
      <c r="S326" s="16">
        <f t="shared" si="33"/>
        <v>42.120000000000005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345.98839999999996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EDRISIA CAVALCANTI SABINO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5174-10</v>
      </c>
      <c r="G327" s="13" t="str">
        <f>IF('[1]TCE - ANEXO III - Preencher'!H336="","",'[1]TCE - ANEXO III - Preencher'!H336)</f>
        <v>07/2024</v>
      </c>
      <c r="H327" s="14">
        <f>'[1]TCE - ANEXO III - Preencher'!I336</f>
        <v>0</v>
      </c>
      <c r="I327" s="14">
        <f>'[1]TCE - ANEXO III - Preencher'!J336</f>
        <v>116.6504</v>
      </c>
      <c r="J327" s="14">
        <f>'[1]TCE - ANEXO III - Preencher'!K336</f>
        <v>0</v>
      </c>
      <c r="K327" s="15">
        <f>'[1]TCE - ANEXO III - Preencher'!L336</f>
        <v>63.73</v>
      </c>
      <c r="L327" s="15">
        <f>'[1]TCE - ANEXO III - Preencher'!M336</f>
        <v>28.24</v>
      </c>
      <c r="M327" s="15">
        <f t="shared" si="31"/>
        <v>35.489999999999995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151.44</v>
      </c>
      <c r="R327" s="15">
        <f>'[1]TCE - ANEXO III - Preencher'!S336</f>
        <v>80.06</v>
      </c>
      <c r="S327" s="16">
        <f t="shared" si="33"/>
        <v>71.38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225.6704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EDSON RODRIGUES DE MOURA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07/2024</v>
      </c>
      <c r="H328" s="14">
        <f>'[1]TCE - ANEXO III - Preencher'!I337</f>
        <v>0</v>
      </c>
      <c r="I328" s="14">
        <f>'[1]TCE - ANEXO III - Preencher'!J337</f>
        <v>433.37920000000003</v>
      </c>
      <c r="J328" s="14">
        <f>'[1]TCE - ANEXO III - Preencher'!K337</f>
        <v>0</v>
      </c>
      <c r="K328" s="15">
        <f>'[1]TCE - ANEXO III - Preencher'!L337</f>
        <v>63.73</v>
      </c>
      <c r="L328" s="15">
        <f>'[1]TCE - ANEXO III - Preencher'!M337</f>
        <v>3.59</v>
      </c>
      <c r="M328" s="15">
        <f t="shared" si="31"/>
        <v>60.14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495.66919999999999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EDUARDA RIBEIRO VITAL DA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 xml:space="preserve">25210-5 </v>
      </c>
      <c r="G329" s="13" t="str">
        <f>IF('[1]TCE - ANEXO III - Preencher'!H338="","",'[1]TCE - ANEXO III - Preencher'!H338)</f>
        <v>07/2024</v>
      </c>
      <c r="H329" s="14">
        <f>'[1]TCE - ANEXO III - Preencher'!I338</f>
        <v>0</v>
      </c>
      <c r="I329" s="14">
        <f>'[1]TCE - ANEXO III - Preencher'!J338</f>
        <v>652.34080000000006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80.95</v>
      </c>
      <c r="U329" s="15">
        <f>'[1]TCE - ANEXO III - Preencher'!V338</f>
        <v>0</v>
      </c>
      <c r="V329" s="16">
        <f t="shared" si="34"/>
        <v>80.95</v>
      </c>
      <c r="W329" s="17" t="str">
        <f>IF('[1]TCE - ANEXO III - Preencher'!X338="","",'[1]TCE - ANEXO III - Preencher'!X338)</f>
        <v>AUXÍLIO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735.44080000000008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EDUARDO DA SILVA GUIMARAES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4131-15</v>
      </c>
      <c r="G330" s="13" t="str">
        <f>IF('[1]TCE - ANEXO III - Preencher'!H339="","",'[1]TCE - ANEXO III - Preencher'!H339)</f>
        <v>07/2024</v>
      </c>
      <c r="H330" s="14">
        <f>'[1]TCE - ANEXO III - Preencher'!I339</f>
        <v>0</v>
      </c>
      <c r="I330" s="14">
        <f>'[1]TCE - ANEXO III - Preencher'!J339</f>
        <v>322.95119999999997</v>
      </c>
      <c r="J330" s="14">
        <f>'[1]TCE - ANEXO III - Preencher'!K339</f>
        <v>0</v>
      </c>
      <c r="K330" s="15">
        <f>'[1]TCE - ANEXO III - Preencher'!L339</f>
        <v>63.73</v>
      </c>
      <c r="L330" s="15">
        <f>'[1]TCE - ANEXO III - Preencher'!M339</f>
        <v>30</v>
      </c>
      <c r="M330" s="15">
        <f t="shared" si="31"/>
        <v>33.729999999999997</v>
      </c>
      <c r="N330" s="15">
        <f>'[1]TCE - ANEXO III - Preencher'!O339</f>
        <v>2.15</v>
      </c>
      <c r="O330" s="15">
        <f>'[1]TCE - ANEXO III - Preencher'!P339</f>
        <v>0</v>
      </c>
      <c r="P330" s="16">
        <f t="shared" si="32"/>
        <v>2.15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358.83119999999997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EDUARDO LUIZ DE OLIVEIRA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3516-05</v>
      </c>
      <c r="G331" s="13" t="str">
        <f>IF('[1]TCE - ANEXO III - Preencher'!H340="","",'[1]TCE - ANEXO III - Preencher'!H340)</f>
        <v>07/2024</v>
      </c>
      <c r="H331" s="14">
        <f>'[1]TCE - ANEXO III - Preencher'!I340</f>
        <v>0</v>
      </c>
      <c r="I331" s="14">
        <f>'[1]TCE - ANEXO III - Preencher'!J340</f>
        <v>191.3152</v>
      </c>
      <c r="J331" s="14">
        <f>'[1]TCE - ANEXO III - Preencher'!K340</f>
        <v>0</v>
      </c>
      <c r="K331" s="15">
        <f>'[1]TCE - ANEXO III - Preencher'!L340</f>
        <v>63.73</v>
      </c>
      <c r="L331" s="15">
        <f>'[1]TCE - ANEXO III - Preencher'!M340</f>
        <v>30</v>
      </c>
      <c r="M331" s="15">
        <f t="shared" si="31"/>
        <v>33.729999999999997</v>
      </c>
      <c r="N331" s="15">
        <f>'[1]TCE - ANEXO III - Preencher'!O340</f>
        <v>4.5199999999999996</v>
      </c>
      <c r="O331" s="15">
        <f>'[1]TCE - ANEXO III - Preencher'!P340</f>
        <v>0</v>
      </c>
      <c r="P331" s="16">
        <f t="shared" si="32"/>
        <v>4.5199999999999996</v>
      </c>
      <c r="Q331" s="15">
        <f>'[1]TCE - ANEXO III - Preencher'!R340</f>
        <v>192.44</v>
      </c>
      <c r="R331" s="15">
        <f>'[1]TCE - ANEXO III - Preencher'!S340</f>
        <v>140.4</v>
      </c>
      <c r="S331" s="16">
        <f t="shared" si="33"/>
        <v>52.039999999999992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281.60519999999997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EDUARDO PEREIRA DA SILVA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5142-25</v>
      </c>
      <c r="G332" s="13" t="str">
        <f>IF('[1]TCE - ANEXO III - Preencher'!H341="","",'[1]TCE - ANEXO III - Preencher'!H341)</f>
        <v>07/2024</v>
      </c>
      <c r="H332" s="14">
        <f>'[1]TCE - ANEXO III - Preencher'!I341</f>
        <v>0</v>
      </c>
      <c r="I332" s="14">
        <f>'[1]TCE - ANEXO III - Preencher'!J341</f>
        <v>140.86799999999999</v>
      </c>
      <c r="J332" s="14">
        <f>'[1]TCE - ANEXO III - Preencher'!K341</f>
        <v>0</v>
      </c>
      <c r="K332" s="15">
        <f>'[1]TCE - ANEXO III - Preencher'!L341</f>
        <v>63.73</v>
      </c>
      <c r="L332" s="15">
        <f>'[1]TCE - ANEXO III - Preencher'!M341</f>
        <v>28.24</v>
      </c>
      <c r="M332" s="15">
        <f t="shared" si="31"/>
        <v>35.489999999999995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0</v>
      </c>
      <c r="R332" s="15">
        <f>'[1]TCE - ANEXO III - Preencher'!S341</f>
        <v>84.72</v>
      </c>
      <c r="S332" s="16">
        <f t="shared" si="33"/>
        <v>-84.72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93.788000000000011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EDUARDO PEREIRA DE SANTANA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5151-10</v>
      </c>
      <c r="G333" s="13" t="str">
        <f>IF('[1]TCE - ANEXO III - Preencher'!H342="","",'[1]TCE - ANEXO III - Preencher'!H342)</f>
        <v>07/2024</v>
      </c>
      <c r="H333" s="14">
        <f>'[1]TCE - ANEXO III - Preencher'!I342</f>
        <v>0</v>
      </c>
      <c r="I333" s="14">
        <f>'[1]TCE - ANEXO III - Preencher'!J342</f>
        <v>243.23840000000001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20.239999999999998</v>
      </c>
      <c r="R333" s="15">
        <f>'[1]TCE - ANEXO III - Preencher'!S342</f>
        <v>0</v>
      </c>
      <c r="S333" s="16">
        <f t="shared" si="33"/>
        <v>20.239999999999998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265.6284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EDVALDO ELIAS DA COSTA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5174-10</v>
      </c>
      <c r="G334" s="13" t="str">
        <f>IF('[1]TCE - ANEXO III - Preencher'!H343="","",'[1]TCE - ANEXO III - Preencher'!H343)</f>
        <v>07/2024</v>
      </c>
      <c r="H334" s="14">
        <f>'[1]TCE - ANEXO III - Preencher'!I343</f>
        <v>0</v>
      </c>
      <c r="I334" s="14">
        <f>'[1]TCE - ANEXO III - Preencher'!J343</f>
        <v>197.3184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118.64</v>
      </c>
      <c r="R334" s="15">
        <f>'[1]TCE - ANEXO III - Preencher'!S343</f>
        <v>84.72</v>
      </c>
      <c r="S334" s="16">
        <f t="shared" si="33"/>
        <v>33.92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233.38839999999999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EDVALDO ELIAS FERNANDES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7823-20</v>
      </c>
      <c r="G335" s="13" t="str">
        <f>IF('[1]TCE - ANEXO III - Preencher'!H344="","",'[1]TCE - ANEXO III - Preencher'!H344)</f>
        <v>07/2024</v>
      </c>
      <c r="H335" s="14">
        <f>'[1]TCE - ANEXO III - Preencher'!I344</f>
        <v>0</v>
      </c>
      <c r="I335" s="14">
        <f>'[1]TCE - ANEXO III - Preencher'!J344</f>
        <v>188.0224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190.17240000000001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EDVANIA MORAES FELICIANO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07/2024</v>
      </c>
      <c r="H336" s="14">
        <f>'[1]TCE - ANEXO III - Preencher'!I345</f>
        <v>0</v>
      </c>
      <c r="I336" s="14">
        <f>'[1]TCE - ANEXO III - Preencher'!J345</f>
        <v>296.37759999999997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298.52759999999995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ELAINE BARREIRAS DE SOUZA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3242-05</v>
      </c>
      <c r="G337" s="13" t="str">
        <f>IF('[1]TCE - ANEXO III - Preencher'!H346="","",'[1]TCE - ANEXO III - Preencher'!H346)</f>
        <v>07/2024</v>
      </c>
      <c r="H337" s="14">
        <f>'[1]TCE - ANEXO III - Preencher'!I346</f>
        <v>0</v>
      </c>
      <c r="I337" s="14">
        <f>'[1]TCE - ANEXO III - Preencher'!J346</f>
        <v>186.392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2.15</v>
      </c>
      <c r="O337" s="15">
        <f>'[1]TCE - ANEXO III - Preencher'!P346</f>
        <v>0</v>
      </c>
      <c r="P337" s="16">
        <f t="shared" si="32"/>
        <v>2.15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188.542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ELAINE CRISTINA MACHADO JANUARIO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07/2024</v>
      </c>
      <c r="H338" s="14">
        <f>'[1]TCE - ANEXO III - Preencher'!I347</f>
        <v>0</v>
      </c>
      <c r="I338" s="14">
        <f>'[1]TCE - ANEXO III - Preencher'!J347</f>
        <v>283.16160000000002</v>
      </c>
      <c r="J338" s="14">
        <f>'[1]TCE - ANEXO III - Preencher'!K347</f>
        <v>0</v>
      </c>
      <c r="K338" s="15">
        <f>'[1]TCE - ANEXO III - Preencher'!L347</f>
        <v>63.73</v>
      </c>
      <c r="L338" s="15">
        <f>'[1]TCE - ANEXO III - Preencher'!M347</f>
        <v>28.24</v>
      </c>
      <c r="M338" s="15">
        <f t="shared" si="31"/>
        <v>35.489999999999995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81.19</v>
      </c>
      <c r="S338" s="16">
        <f t="shared" si="33"/>
        <v>-81.19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239.61160000000001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ELAINE LIMA DIAS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4110-10</v>
      </c>
      <c r="G339" s="13" t="str">
        <f>IF('[1]TCE - ANEXO III - Preencher'!H348="","",'[1]TCE - ANEXO III - Preencher'!H348)</f>
        <v>07/2024</v>
      </c>
      <c r="H339" s="14">
        <f>'[1]TCE - ANEXO III - Preencher'!I348</f>
        <v>0</v>
      </c>
      <c r="I339" s="14">
        <f>'[1]TCE - ANEXO III - Preencher'!J348</f>
        <v>184.62719999999999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192.44</v>
      </c>
      <c r="R339" s="15">
        <f>'[1]TCE - ANEXO III - Preencher'!S348</f>
        <v>140.4</v>
      </c>
      <c r="S339" s="16">
        <f t="shared" si="33"/>
        <v>52.039999999999992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238.81719999999999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ELAINE MARIA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 t="str">
        <f>IF('[1]TCE - ANEXO III - Preencher'!H349="","",'[1]TCE - ANEXO III - Preencher'!H349)</f>
        <v>07/2024</v>
      </c>
      <c r="H340" s="14">
        <f>'[1]TCE - ANEXO III - Preencher'!I349</f>
        <v>0</v>
      </c>
      <c r="I340" s="14">
        <f>'[1]TCE - ANEXO III - Preencher'!J349</f>
        <v>281.8272</v>
      </c>
      <c r="J340" s="14">
        <f>'[1]TCE - ANEXO III - Preencher'!K349</f>
        <v>0</v>
      </c>
      <c r="K340" s="15">
        <f>'[1]TCE - ANEXO III - Preencher'!L349</f>
        <v>63.73</v>
      </c>
      <c r="L340" s="15">
        <f>'[1]TCE - ANEXO III - Preencher'!M349</f>
        <v>28.24</v>
      </c>
      <c r="M340" s="15">
        <f t="shared" si="31"/>
        <v>35.489999999999995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135.04</v>
      </c>
      <c r="R340" s="15">
        <f>'[1]TCE - ANEXO III - Preencher'!S349</f>
        <v>84.72</v>
      </c>
      <c r="S340" s="16">
        <f t="shared" si="33"/>
        <v>50.319999999999993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369.78719999999998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ELAINE PATRICIO DE OLIVEIRA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4110-10</v>
      </c>
      <c r="G341" s="13" t="str">
        <f>IF('[1]TCE - ANEXO III - Preencher'!H350="","",'[1]TCE - ANEXO III - Preencher'!H350)</f>
        <v>07/2024</v>
      </c>
      <c r="H341" s="14">
        <f>'[1]TCE - ANEXO III - Preencher'!I350</f>
        <v>0</v>
      </c>
      <c r="I341" s="14">
        <f>'[1]TCE - ANEXO III - Preencher'!J350</f>
        <v>105.91679999999999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126.84</v>
      </c>
      <c r="R341" s="15">
        <f>'[1]TCE - ANEXO III - Preencher'!S350</f>
        <v>84.72</v>
      </c>
      <c r="S341" s="16">
        <f t="shared" si="33"/>
        <v>42.120000000000005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150.18680000000001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ELCIONE MARIA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07/2024</v>
      </c>
      <c r="H342" s="14">
        <f>'[1]TCE - ANEXO III - Preencher'!I351</f>
        <v>0</v>
      </c>
      <c r="I342" s="14">
        <f>'[1]TCE - ANEXO III - Preencher'!J351</f>
        <v>321.94880000000001</v>
      </c>
      <c r="J342" s="14">
        <f>'[1]TCE - ANEXO III - Preencher'!K351</f>
        <v>0</v>
      </c>
      <c r="K342" s="15">
        <f>'[1]TCE - ANEXO III - Preencher'!L351</f>
        <v>63.73</v>
      </c>
      <c r="L342" s="15">
        <f>'[1]TCE - ANEXO III - Preencher'!M351</f>
        <v>28.24</v>
      </c>
      <c r="M342" s="15">
        <f t="shared" si="31"/>
        <v>35.489999999999995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135.04</v>
      </c>
      <c r="R342" s="15">
        <f>'[1]TCE - ANEXO III - Preencher'!S351</f>
        <v>84.72</v>
      </c>
      <c r="S342" s="16">
        <f t="shared" si="33"/>
        <v>50.319999999999993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409.90879999999999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ELEINE NASCIMENTO DOS SANTOS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5163-45</v>
      </c>
      <c r="G343" s="13" t="str">
        <f>IF('[1]TCE - ANEXO III - Preencher'!H352="","",'[1]TCE - ANEXO III - Preencher'!H352)</f>
        <v>07/2024</v>
      </c>
      <c r="H343" s="14">
        <f>'[1]TCE - ANEXO III - Preencher'!I352</f>
        <v>0</v>
      </c>
      <c r="I343" s="14">
        <f>'[1]TCE - ANEXO III - Preencher'!J352</f>
        <v>164.1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126.84</v>
      </c>
      <c r="R343" s="15">
        <f>'[1]TCE - ANEXO III - Preencher'!S352</f>
        <v>84.72</v>
      </c>
      <c r="S343" s="16">
        <f t="shared" si="33"/>
        <v>42.120000000000005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208.37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ELEONORA DE LIMA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 t="str">
        <f>IF('[1]TCE - ANEXO III - Preencher'!H353="","",'[1]TCE - ANEXO III - Preencher'!H353)</f>
        <v>07/2024</v>
      </c>
      <c r="H344" s="14">
        <f>'[1]TCE - ANEXO III - Preencher'!I353</f>
        <v>0</v>
      </c>
      <c r="I344" s="14">
        <f>'[1]TCE - ANEXO III - Preencher'!J353</f>
        <v>665.97600000000011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668.12600000000009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ELIANE GALDINO DE OLIVEIRA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07/2024</v>
      </c>
      <c r="H345" s="14">
        <f>'[1]TCE - ANEXO III - Preencher'!I354</f>
        <v>0</v>
      </c>
      <c r="I345" s="14">
        <f>'[1]TCE - ANEXO III - Preencher'!J354</f>
        <v>291.35039999999998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0</v>
      </c>
      <c r="R345" s="15">
        <f>'[1]TCE - ANEXO III - Preencher'!S354</f>
        <v>84.72</v>
      </c>
      <c r="S345" s="16">
        <f t="shared" si="33"/>
        <v>-84.72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208.78039999999996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ELIELSON JOSE CAITANO DA SILVA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5142-25</v>
      </c>
      <c r="G346" s="13" t="str">
        <f>IF('[1]TCE - ANEXO III - Preencher'!H355="","",'[1]TCE - ANEXO III - Preencher'!H355)</f>
        <v>07/2024</v>
      </c>
      <c r="H346" s="14">
        <f>'[1]TCE - ANEXO III - Preencher'!I355</f>
        <v>0</v>
      </c>
      <c r="I346" s="14">
        <f>'[1]TCE - ANEXO III - Preencher'!J355</f>
        <v>150.56639999999999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381.03999999999996</v>
      </c>
      <c r="R346" s="15">
        <f>'[1]TCE - ANEXO III - Preencher'!S355</f>
        <v>84.72</v>
      </c>
      <c r="S346" s="16">
        <f t="shared" si="33"/>
        <v>296.31999999999994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449.03639999999996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ELIENE MARIA DA SILVA ASSIS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07/2024</v>
      </c>
      <c r="H347" s="14">
        <f>'[1]TCE - ANEXO III - Preencher'!I356</f>
        <v>0</v>
      </c>
      <c r="I347" s="14">
        <f>'[1]TCE - ANEXO III - Preencher'!J356</f>
        <v>220.72239999999999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381.03999999999996</v>
      </c>
      <c r="R347" s="15">
        <f>'[1]TCE - ANEXO III - Preencher'!S356</f>
        <v>140.4</v>
      </c>
      <c r="S347" s="16">
        <f t="shared" si="33"/>
        <v>240.63999999999996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463.51239999999996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ELINDIANA MARIA DE SANTANA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4110-10</v>
      </c>
      <c r="G348" s="13" t="str">
        <f>IF('[1]TCE - ANEXO III - Preencher'!H357="","",'[1]TCE - ANEXO III - Preencher'!H357)</f>
        <v>07/2024</v>
      </c>
      <c r="H348" s="14">
        <f>'[1]TCE - ANEXO III - Preencher'!I357</f>
        <v>0</v>
      </c>
      <c r="I348" s="14">
        <f>'[1]TCE - ANEXO III - Preencher'!J357</f>
        <v>56.974400000000003</v>
      </c>
      <c r="J348" s="14">
        <f>'[1]TCE - ANEXO III - Preencher'!K357</f>
        <v>0</v>
      </c>
      <c r="K348" s="15">
        <f>'[1]TCE - ANEXO III - Preencher'!L357</f>
        <v>63.73</v>
      </c>
      <c r="L348" s="15">
        <f>'[1]TCE - ANEXO III - Preencher'!M357</f>
        <v>28.24</v>
      </c>
      <c r="M348" s="15">
        <f t="shared" si="31"/>
        <v>35.489999999999995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94.614400000000003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ELIS BARBARA CORREIA FRAGOSO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07/2024</v>
      </c>
      <c r="H349" s="14">
        <f>'[1]TCE - ANEXO III - Preencher'!I358</f>
        <v>0</v>
      </c>
      <c r="I349" s="14">
        <f>'[1]TCE - ANEXO III - Preencher'!J358</f>
        <v>313.32240000000002</v>
      </c>
      <c r="J349" s="14">
        <f>'[1]TCE - ANEXO III - Preencher'!K358</f>
        <v>0</v>
      </c>
      <c r="K349" s="15">
        <f>'[1]TCE - ANEXO III - Preencher'!L358</f>
        <v>63.73</v>
      </c>
      <c r="L349" s="15">
        <f>'[1]TCE - ANEXO III - Preencher'!M358</f>
        <v>28.24</v>
      </c>
      <c r="M349" s="15">
        <f t="shared" si="31"/>
        <v>35.489999999999995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126.84</v>
      </c>
      <c r="R349" s="15">
        <f>'[1]TCE - ANEXO III - Preencher'!S358</f>
        <v>84.72</v>
      </c>
      <c r="S349" s="16">
        <f t="shared" si="33"/>
        <v>42.120000000000005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393.08240000000001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ELISABETE BARBOSA DE ARRUDA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07/2024</v>
      </c>
      <c r="H350" s="14">
        <f>'[1]TCE - ANEXO III - Preencher'!I359</f>
        <v>0</v>
      </c>
      <c r="I350" s="14">
        <f>'[1]TCE - ANEXO III - Preencher'!J359</f>
        <v>306.8304</v>
      </c>
      <c r="J350" s="14">
        <f>'[1]TCE - ANEXO III - Preencher'!K359</f>
        <v>0</v>
      </c>
      <c r="K350" s="15">
        <f>'[1]TCE - ANEXO III - Preencher'!L359</f>
        <v>63.73</v>
      </c>
      <c r="L350" s="15">
        <f>'[1]TCE - ANEXO III - Preencher'!M359</f>
        <v>28.24</v>
      </c>
      <c r="M350" s="15">
        <f t="shared" si="31"/>
        <v>35.489999999999995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126.84</v>
      </c>
      <c r="R350" s="15">
        <f>'[1]TCE - ANEXO III - Preencher'!S359</f>
        <v>84.72</v>
      </c>
      <c r="S350" s="16">
        <f t="shared" si="33"/>
        <v>42.120000000000005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386.59039999999999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ELISABETE PEREIRA DE LIMA COSTA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07/2024</v>
      </c>
      <c r="H351" s="14">
        <f>'[1]TCE - ANEXO III - Preencher'!I360</f>
        <v>0</v>
      </c>
      <c r="I351" s="14">
        <f>'[1]TCE - ANEXO III - Preencher'!J360</f>
        <v>284.77440000000001</v>
      </c>
      <c r="J351" s="14">
        <f>'[1]TCE - ANEXO III - Preencher'!K360</f>
        <v>0</v>
      </c>
      <c r="K351" s="15">
        <f>'[1]TCE - ANEXO III - Preencher'!L360</f>
        <v>63.73</v>
      </c>
      <c r="L351" s="15">
        <f>'[1]TCE - ANEXO III - Preencher'!M360</f>
        <v>28.24</v>
      </c>
      <c r="M351" s="15">
        <f t="shared" si="31"/>
        <v>35.489999999999995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135.04</v>
      </c>
      <c r="R351" s="15">
        <f>'[1]TCE - ANEXO III - Preencher'!S360</f>
        <v>76.81</v>
      </c>
      <c r="S351" s="16">
        <f t="shared" si="33"/>
        <v>58.22999999999999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380.64440000000002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ELISABETE SILVA DA PAIXAO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5211-30</v>
      </c>
      <c r="G352" s="13" t="str">
        <f>IF('[1]TCE - ANEXO III - Preencher'!H361="","",'[1]TCE - ANEXO III - Preencher'!H361)</f>
        <v>07/2024</v>
      </c>
      <c r="H352" s="14">
        <f>'[1]TCE - ANEXO III - Preencher'!I361</f>
        <v>0</v>
      </c>
      <c r="I352" s="14">
        <f>'[1]TCE - ANEXO III - Preencher'!J361</f>
        <v>126.9944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167.84</v>
      </c>
      <c r="R352" s="15">
        <f>'[1]TCE - ANEXO III - Preencher'!S361</f>
        <v>69.13</v>
      </c>
      <c r="S352" s="16">
        <f t="shared" si="33"/>
        <v>98.710000000000008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227.8544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ELISAMA DA SILVA PEREIRA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07/2024</v>
      </c>
      <c r="H353" s="14">
        <f>'[1]TCE - ANEXO III - Preencher'!I362</f>
        <v>0</v>
      </c>
      <c r="I353" s="14">
        <f>'[1]TCE - ANEXO III - Preencher'!J362</f>
        <v>131.85040000000001</v>
      </c>
      <c r="J353" s="14">
        <f>'[1]TCE - ANEXO III - Preencher'!K362</f>
        <v>0</v>
      </c>
      <c r="K353" s="15">
        <f>'[1]TCE - ANEXO III - Preencher'!L362</f>
        <v>63.73</v>
      </c>
      <c r="L353" s="15">
        <f>'[1]TCE - ANEXO III - Preencher'!M362</f>
        <v>28.24</v>
      </c>
      <c r="M353" s="15">
        <f t="shared" si="31"/>
        <v>35.489999999999995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169.49039999999999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ELISANDRA CELY BASILIO GUALBERTO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2235-05</v>
      </c>
      <c r="G354" s="13" t="str">
        <f>IF('[1]TCE - ANEXO III - Preencher'!H363="","",'[1]TCE - ANEXO III - Preencher'!H363)</f>
        <v>07/2024</v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2.15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ELISANDRA ZACARIAS NUNES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1421-05</v>
      </c>
      <c r="G355" s="13" t="str">
        <f>IF('[1]TCE - ANEXO III - Preencher'!H364="","",'[1]TCE - ANEXO III - Preencher'!H364)</f>
        <v>07/2024</v>
      </c>
      <c r="H355" s="14">
        <f>'[1]TCE - ANEXO III - Preencher'!I364</f>
        <v>0</v>
      </c>
      <c r="I355" s="14">
        <f>'[1]TCE - ANEXO III - Preencher'!J364</f>
        <v>221.36080000000001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192.44</v>
      </c>
      <c r="R355" s="15">
        <f>'[1]TCE - ANEXO III - Preencher'!S364</f>
        <v>154.02000000000001</v>
      </c>
      <c r="S355" s="16">
        <f t="shared" si="33"/>
        <v>38.419999999999987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261.93079999999998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ELISANGELA CARLA OSCAR DE FARIAS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3222-05</v>
      </c>
      <c r="G356" s="13" t="str">
        <f>IF('[1]TCE - ANEXO III - Preencher'!H365="","",'[1]TCE - ANEXO III - Preencher'!H365)</f>
        <v>07/2024</v>
      </c>
      <c r="H356" s="14">
        <f>'[1]TCE - ANEXO III - Preencher'!I365</f>
        <v>0</v>
      </c>
      <c r="I356" s="14">
        <f>'[1]TCE - ANEXO III - Preencher'!J365</f>
        <v>292.55919999999998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135.04</v>
      </c>
      <c r="R356" s="15">
        <f>'[1]TCE - ANEXO III - Preencher'!S365</f>
        <v>84.72</v>
      </c>
      <c r="S356" s="16">
        <f t="shared" si="33"/>
        <v>50.319999999999993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345.02919999999995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ELISANGELA DE CARVALHO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3222-05</v>
      </c>
      <c r="G357" s="13" t="str">
        <f>IF('[1]TCE - ANEXO III - Preencher'!H366="","",'[1]TCE - ANEXO III - Preencher'!H366)</f>
        <v>07/2024</v>
      </c>
      <c r="H357" s="14">
        <f>'[1]TCE - ANEXO III - Preencher'!I366</f>
        <v>0</v>
      </c>
      <c r="I357" s="14">
        <f>'[1]TCE - ANEXO III - Preencher'!J366</f>
        <v>312.91520000000003</v>
      </c>
      <c r="J357" s="14">
        <f>'[1]TCE - ANEXO III - Preencher'!K366</f>
        <v>0</v>
      </c>
      <c r="K357" s="15">
        <f>'[1]TCE - ANEXO III - Preencher'!L366</f>
        <v>63.73</v>
      </c>
      <c r="L357" s="15">
        <f>'[1]TCE - ANEXO III - Preencher'!M366</f>
        <v>28.24</v>
      </c>
      <c r="M357" s="15">
        <f t="shared" si="31"/>
        <v>35.489999999999995</v>
      </c>
      <c r="N357" s="15">
        <f>'[1]TCE - ANEXO III - Preencher'!O366</f>
        <v>4.5199999999999996</v>
      </c>
      <c r="O357" s="15">
        <f>'[1]TCE - ANEXO III - Preencher'!P366</f>
        <v>0</v>
      </c>
      <c r="P357" s="16">
        <f t="shared" si="32"/>
        <v>4.5199999999999996</v>
      </c>
      <c r="Q357" s="15">
        <f>'[1]TCE - ANEXO III - Preencher'!R366</f>
        <v>266.23999999999995</v>
      </c>
      <c r="R357" s="15">
        <f>'[1]TCE - ANEXO III - Preencher'!S366</f>
        <v>84.72</v>
      </c>
      <c r="S357" s="16">
        <f t="shared" si="33"/>
        <v>181.51999999999995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534.4452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ELISANGELA FREITAS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5135-05</v>
      </c>
      <c r="G358" s="13" t="str">
        <f>IF('[1]TCE - ANEXO III - Preencher'!H367="","",'[1]TCE - ANEXO III - Preencher'!H367)</f>
        <v>07/2024</v>
      </c>
      <c r="H358" s="14">
        <f>'[1]TCE - ANEXO III - Preencher'!I367</f>
        <v>0</v>
      </c>
      <c r="I358" s="14">
        <f>'[1]TCE - ANEXO III - Preencher'!J367</f>
        <v>164.1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118.64</v>
      </c>
      <c r="R358" s="15">
        <f>'[1]TCE - ANEXO III - Preencher'!S367</f>
        <v>84.72</v>
      </c>
      <c r="S358" s="16">
        <f t="shared" si="33"/>
        <v>33.92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200.17000000000002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ELISANGELA VALDEVINO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1427-05</v>
      </c>
      <c r="G359" s="13" t="str">
        <f>IF('[1]TCE - ANEXO III - Preencher'!H368="","",'[1]TCE - ANEXO III - Preencher'!H368)</f>
        <v>07/2024</v>
      </c>
      <c r="H359" s="14">
        <f>'[1]TCE - ANEXO III - Preencher'!I368</f>
        <v>0</v>
      </c>
      <c r="I359" s="14">
        <f>'[1]TCE - ANEXO III - Preencher'!J368</f>
        <v>530.11360000000002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532.2636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ELIZA GABRIELLE SILVA DE ARAUJO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07/2024</v>
      </c>
      <c r="H360" s="14">
        <f>'[1]TCE - ANEXO III - Preencher'!I369</f>
        <v>0</v>
      </c>
      <c r="I360" s="14">
        <f>'[1]TCE - ANEXO III - Preencher'!J369</f>
        <v>286.01679999999999</v>
      </c>
      <c r="J360" s="14">
        <f>'[1]TCE - ANEXO III - Preencher'!K369</f>
        <v>0</v>
      </c>
      <c r="K360" s="15">
        <f>'[1]TCE - ANEXO III - Preencher'!L369</f>
        <v>63.73</v>
      </c>
      <c r="L360" s="15">
        <f>'[1]TCE - ANEXO III - Preencher'!M369</f>
        <v>28.24</v>
      </c>
      <c r="M360" s="15">
        <f t="shared" si="31"/>
        <v>35.489999999999995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84.72</v>
      </c>
      <c r="S360" s="16">
        <f t="shared" si="33"/>
        <v>-84.72</v>
      </c>
      <c r="T360" s="15">
        <f>'[1]TCE - ANEXO III - Preencher'!U369</f>
        <v>69.41</v>
      </c>
      <c r="U360" s="15">
        <f>'[1]TCE - ANEXO III - Preencher'!V369</f>
        <v>0</v>
      </c>
      <c r="V360" s="16">
        <f t="shared" si="34"/>
        <v>69.41</v>
      </c>
      <c r="W360" s="17" t="str">
        <f>IF('[1]TCE - ANEXO III - Preencher'!X369="","",'[1]TCE - ANEXO III - Preencher'!X369)</f>
        <v>AUXÍLIO CRECHE</v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308.34679999999997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ELIZABETH SILVIA FONSECA PRADO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4110-10</v>
      </c>
      <c r="G361" s="13" t="str">
        <f>IF('[1]TCE - ANEXO III - Preencher'!H370="","",'[1]TCE - ANEXO III - Preencher'!H370)</f>
        <v>07/2024</v>
      </c>
      <c r="H361" s="14">
        <f>'[1]TCE - ANEXO III - Preencher'!I370</f>
        <v>0</v>
      </c>
      <c r="I361" s="14">
        <f>'[1]TCE - ANEXO III - Preencher'!J370</f>
        <v>18.826599999999999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12.04</v>
      </c>
      <c r="R361" s="15">
        <f>'[1]TCE - ANEXO III - Preencher'!S370</f>
        <v>0</v>
      </c>
      <c r="S361" s="16">
        <f t="shared" si="33"/>
        <v>12.04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33.016599999999997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ELIZANGELA DE ANDRADE GOMES BEZERRA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 t="str">
        <f>IF('[1]TCE - ANEXO III - Preencher'!H371="","",'[1]TCE - ANEXO III - Preencher'!H371)</f>
        <v>07/2024</v>
      </c>
      <c r="H362" s="14">
        <f>'[1]TCE - ANEXO III - Preencher'!I371</f>
        <v>0</v>
      </c>
      <c r="I362" s="14">
        <f>'[1]TCE - ANEXO III - Preencher'!J371</f>
        <v>284.77440000000001</v>
      </c>
      <c r="J362" s="14">
        <f>'[1]TCE - ANEXO III - Preencher'!K371</f>
        <v>0</v>
      </c>
      <c r="K362" s="15">
        <f>'[1]TCE - ANEXO III - Preencher'!L371</f>
        <v>63.73</v>
      </c>
      <c r="L362" s="15">
        <f>'[1]TCE - ANEXO III - Preencher'!M371</f>
        <v>28.24</v>
      </c>
      <c r="M362" s="15">
        <f t="shared" si="31"/>
        <v>35.489999999999995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126.84</v>
      </c>
      <c r="R362" s="15">
        <f>'[1]TCE - ANEXO III - Preencher'!S371</f>
        <v>84.72</v>
      </c>
      <c r="S362" s="16">
        <f t="shared" si="33"/>
        <v>42.120000000000005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364.53440000000001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ELIZANGELA FRANCISCA DE ARAUJO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5211-30</v>
      </c>
      <c r="G363" s="13" t="str">
        <f>IF('[1]TCE - ANEXO III - Preencher'!H372="","",'[1]TCE - ANEXO III - Preencher'!H372)</f>
        <v>07/2024</v>
      </c>
      <c r="H363" s="14">
        <f>'[1]TCE - ANEXO III - Preencher'!I372</f>
        <v>0</v>
      </c>
      <c r="I363" s="14">
        <f>'[1]TCE - ANEXO III - Preencher'!J372</f>
        <v>127.69759999999999</v>
      </c>
      <c r="J363" s="14">
        <f>'[1]TCE - ANEXO III - Preencher'!K372</f>
        <v>0</v>
      </c>
      <c r="K363" s="15">
        <f>'[1]TCE - ANEXO III - Preencher'!L372</f>
        <v>63.73</v>
      </c>
      <c r="L363" s="15">
        <f>'[1]TCE - ANEXO III - Preencher'!M372</f>
        <v>31.14</v>
      </c>
      <c r="M363" s="15">
        <f t="shared" si="31"/>
        <v>32.589999999999996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162.4376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ELIZEU MARIANO DE ARAUJO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5174-10</v>
      </c>
      <c r="G364" s="13" t="str">
        <f>IF('[1]TCE - ANEXO III - Preencher'!H373="","",'[1]TCE - ANEXO III - Preencher'!H373)</f>
        <v>07/2024</v>
      </c>
      <c r="H364" s="14">
        <f>'[1]TCE - ANEXO III - Preencher'!I373</f>
        <v>0</v>
      </c>
      <c r="I364" s="14">
        <f>'[1]TCE - ANEXO III - Preencher'!J373</f>
        <v>191.9016</v>
      </c>
      <c r="J364" s="14">
        <f>'[1]TCE - ANEXO III - Preencher'!K373</f>
        <v>0</v>
      </c>
      <c r="K364" s="15">
        <f>'[1]TCE - ANEXO III - Preencher'!L373</f>
        <v>63.73</v>
      </c>
      <c r="L364" s="15">
        <f>'[1]TCE - ANEXO III - Preencher'!M373</f>
        <v>28.24</v>
      </c>
      <c r="M364" s="15">
        <f t="shared" si="31"/>
        <v>35.489999999999995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229.54159999999999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ELKER ELAYNE ALVES PEREIRA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2235-05</v>
      </c>
      <c r="G365" s="13" t="str">
        <f>IF('[1]TCE - ANEXO III - Preencher'!H374="","",'[1]TCE - ANEXO III - Preencher'!H374)</f>
        <v>07/2024</v>
      </c>
      <c r="H365" s="14">
        <f>'[1]TCE - ANEXO III - Preencher'!I374</f>
        <v>0</v>
      </c>
      <c r="I365" s="14">
        <f>'[1]TCE - ANEXO III - Preencher'!J374</f>
        <v>106.13120000000001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62.64</v>
      </c>
      <c r="R365" s="15">
        <f>'[1]TCE - ANEXO III - Preencher'!S374</f>
        <v>52.05</v>
      </c>
      <c r="S365" s="16">
        <f t="shared" si="33"/>
        <v>10.590000000000003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118.87120000000002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ELLEN LATHOYA LIRA DE SOUZA MOTA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2523-05</v>
      </c>
      <c r="G366" s="13" t="str">
        <f>IF('[1]TCE - ANEXO III - Preencher'!H375="","",'[1]TCE - ANEXO III - Preencher'!H375)</f>
        <v>07/2024</v>
      </c>
      <c r="H366" s="14">
        <f>'[1]TCE - ANEXO III - Preencher'!I375</f>
        <v>0</v>
      </c>
      <c r="I366" s="14">
        <f>'[1]TCE - ANEXO III - Preencher'!J375</f>
        <v>348.20319999999998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350.35319999999996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ELOISA MARIA ALVES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07/2024</v>
      </c>
      <c r="H367" s="14">
        <f>'[1]TCE - ANEXO III - Preencher'!I376</f>
        <v>0</v>
      </c>
      <c r="I367" s="14">
        <f>'[1]TCE - ANEXO III - Preencher'!J376</f>
        <v>313.00400000000002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135.04</v>
      </c>
      <c r="R367" s="15">
        <f>'[1]TCE - ANEXO III - Preencher'!S376</f>
        <v>84.72</v>
      </c>
      <c r="S367" s="16">
        <f t="shared" si="33"/>
        <v>50.319999999999993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365.47399999999999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EMANUELA LEINA PEREIRA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07/2024</v>
      </c>
      <c r="H368" s="14">
        <f>'[1]TCE - ANEXO III - Preencher'!I377</f>
        <v>0</v>
      </c>
      <c r="I368" s="14">
        <f>'[1]TCE - ANEXO III - Preencher'!J377</f>
        <v>416.56400000000002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192.44</v>
      </c>
      <c r="R368" s="15">
        <f>'[1]TCE - ANEXO III - Preencher'!S377</f>
        <v>143.65</v>
      </c>
      <c r="S368" s="16">
        <f t="shared" si="33"/>
        <v>48.789999999999992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467.50400000000002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EMANUELE DA SILVA LIMA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3222-05</v>
      </c>
      <c r="G369" s="13" t="str">
        <f>IF('[1]TCE - ANEXO III - Preencher'!H378="","",'[1]TCE - ANEXO III - Preencher'!H378)</f>
        <v>07/2024</v>
      </c>
      <c r="H369" s="14">
        <f>'[1]TCE - ANEXO III - Preencher'!I378</f>
        <v>0</v>
      </c>
      <c r="I369" s="14">
        <f>'[1]TCE - ANEXO III - Preencher'!J378</f>
        <v>296.07040000000001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4.5199999999999996</v>
      </c>
      <c r="O369" s="15">
        <f>'[1]TCE - ANEXO III - Preencher'!P378</f>
        <v>0</v>
      </c>
      <c r="P369" s="16">
        <f t="shared" si="32"/>
        <v>4.5199999999999996</v>
      </c>
      <c r="Q369" s="15">
        <f>'[1]TCE - ANEXO III - Preencher'!R378</f>
        <v>0</v>
      </c>
      <c r="R369" s="15">
        <f>'[1]TCE - ANEXO III - Preencher'!S378</f>
        <v>84.72</v>
      </c>
      <c r="S369" s="16">
        <f t="shared" si="33"/>
        <v>-84.72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215.87039999999999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EMERSON DOS SANTOS SOUZA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5211-30</v>
      </c>
      <c r="G370" s="13" t="str">
        <f>IF('[1]TCE - ANEXO III - Preencher'!H379="","",'[1]TCE - ANEXO III - Preencher'!H379)</f>
        <v>07/2024</v>
      </c>
      <c r="H370" s="14">
        <f>'[1]TCE - ANEXO III - Preencher'!I379</f>
        <v>0</v>
      </c>
      <c r="I370" s="14">
        <f>'[1]TCE - ANEXO III - Preencher'!J379</f>
        <v>146.2944</v>
      </c>
      <c r="J370" s="14">
        <f>'[1]TCE - ANEXO III - Preencher'!K379</f>
        <v>0</v>
      </c>
      <c r="K370" s="15">
        <f>'[1]TCE - ANEXO III - Preencher'!L379</f>
        <v>63.73</v>
      </c>
      <c r="L370" s="15">
        <f>'[1]TCE - ANEXO III - Preencher'!M379</f>
        <v>31.14</v>
      </c>
      <c r="M370" s="15">
        <f t="shared" si="31"/>
        <v>32.589999999999996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181.03440000000001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EMERSON TORRES WANDERLEY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7823-05</v>
      </c>
      <c r="G371" s="13" t="str">
        <f>IF('[1]TCE - ANEXO III - Preencher'!H380="","",'[1]TCE - ANEXO III - Preencher'!H380)</f>
        <v>07/2024</v>
      </c>
      <c r="H371" s="14">
        <f>'[1]TCE - ANEXO III - Preencher'!I380</f>
        <v>0</v>
      </c>
      <c r="I371" s="14">
        <f>'[1]TCE - ANEXO III - Preencher'!J380</f>
        <v>151.2704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153.4204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EMILIA FERNANDA LIMA DOS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07/2024</v>
      </c>
      <c r="H372" s="14">
        <f>'[1]TCE - ANEXO III - Preencher'!I381</f>
        <v>0</v>
      </c>
      <c r="I372" s="14">
        <f>'[1]TCE - ANEXO III - Preencher'!J381</f>
        <v>284.77440000000001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0</v>
      </c>
      <c r="R372" s="15">
        <f>'[1]TCE - ANEXO III - Preencher'!S381</f>
        <v>80.77</v>
      </c>
      <c r="S372" s="16">
        <f t="shared" si="33"/>
        <v>-80.77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206.15440000000001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EMILIO HENRIQUE MELO DE LIMA</v>
      </c>
      <c r="E373" s="9" t="str">
        <f>IF('[1]TCE - ANEXO III - Preencher'!F382="4 - Assistência Odontológica","2 - Outros Profissionais da Saúde",'[1]TCE - ANEXO III - Preencher'!F382)</f>
        <v>1 - Médico</v>
      </c>
      <c r="F373" s="12" t="str">
        <f>'[1]TCE - ANEXO III - Preencher'!G382</f>
        <v>2251-25</v>
      </c>
      <c r="G373" s="13" t="str">
        <f>IF('[1]TCE - ANEXO III - Preencher'!H382="","",'[1]TCE - ANEXO III - Preencher'!H382)</f>
        <v>07/2024</v>
      </c>
      <c r="H373" s="14">
        <f>'[1]TCE - ANEXO III - Preencher'!I382</f>
        <v>0</v>
      </c>
      <c r="I373" s="14">
        <f>'[1]TCE - ANEXO III - Preencher'!J382</f>
        <v>1191.944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1194.0940000000001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EMILLY VELOSO REZENDE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2235-05</v>
      </c>
      <c r="G374" s="13" t="str">
        <f>IF('[1]TCE - ANEXO III - Preencher'!H383="","",'[1]TCE - ANEXO III - Preencher'!H383)</f>
        <v>07/2024</v>
      </c>
      <c r="H374" s="14">
        <f>'[1]TCE - ANEXO III - Preencher'!I383</f>
        <v>0</v>
      </c>
      <c r="I374" s="14">
        <f>'[1]TCE - ANEXO III - Preencher'!J383</f>
        <v>506.35759999999999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17.2</v>
      </c>
      <c r="O374" s="15">
        <f>'[1]TCE - ANEXO III - Preencher'!P383</f>
        <v>0</v>
      </c>
      <c r="P374" s="16">
        <f t="shared" si="32"/>
        <v>17.2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523.55759999999998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ENELI HONORATO DA SILVA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07/2024</v>
      </c>
      <c r="H375" s="14">
        <f>'[1]TCE - ANEXO III - Preencher'!I384</f>
        <v>0</v>
      </c>
      <c r="I375" s="14">
        <f>'[1]TCE - ANEXO III - Preencher'!J384</f>
        <v>312.17200000000003</v>
      </c>
      <c r="J375" s="14">
        <f>'[1]TCE - ANEXO III - Preencher'!K384</f>
        <v>0</v>
      </c>
      <c r="K375" s="15">
        <f>'[1]TCE - ANEXO III - Preencher'!L384</f>
        <v>63.73</v>
      </c>
      <c r="L375" s="15">
        <f>'[1]TCE - ANEXO III - Preencher'!M384</f>
        <v>28.24</v>
      </c>
      <c r="M375" s="15">
        <f t="shared" si="31"/>
        <v>35.489999999999995</v>
      </c>
      <c r="N375" s="15">
        <f>'[1]TCE - ANEXO III - Preencher'!O384</f>
        <v>4.5199999999999996</v>
      </c>
      <c r="O375" s="15">
        <f>'[1]TCE - ANEXO III - Preencher'!P384</f>
        <v>0</v>
      </c>
      <c r="P375" s="16">
        <f t="shared" si="32"/>
        <v>4.5199999999999996</v>
      </c>
      <c r="Q375" s="15">
        <f>'[1]TCE - ANEXO III - Preencher'!R384</f>
        <v>135.04</v>
      </c>
      <c r="R375" s="15">
        <f>'[1]TCE - ANEXO III - Preencher'!S384</f>
        <v>84.72</v>
      </c>
      <c r="S375" s="16">
        <f t="shared" si="33"/>
        <v>50.319999999999993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402.50200000000001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ENIA ROSEMBERG DA SILVA MACHADO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07/2024</v>
      </c>
      <c r="H376" s="14">
        <f>'[1]TCE - ANEXO III - Preencher'!I385</f>
        <v>0</v>
      </c>
      <c r="I376" s="14">
        <f>'[1]TCE - ANEXO III - Preencher'!J385</f>
        <v>304.3544</v>
      </c>
      <c r="J376" s="14">
        <f>'[1]TCE - ANEXO III - Preencher'!K385</f>
        <v>0</v>
      </c>
      <c r="K376" s="15">
        <f>'[1]TCE - ANEXO III - Preencher'!L385</f>
        <v>63.73</v>
      </c>
      <c r="L376" s="15">
        <f>'[1]TCE - ANEXO III - Preencher'!M385</f>
        <v>28.24</v>
      </c>
      <c r="M376" s="15">
        <f t="shared" si="31"/>
        <v>35.489999999999995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0</v>
      </c>
      <c r="R376" s="15">
        <f>'[1]TCE - ANEXO III - Preencher'!S385</f>
        <v>68.91</v>
      </c>
      <c r="S376" s="16">
        <f t="shared" si="33"/>
        <v>-68.91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273.08439999999996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ENIUDE LIMA DE SOUZA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4110-10</v>
      </c>
      <c r="G377" s="13" t="str">
        <f>IF('[1]TCE - ANEXO III - Preencher'!H386="","",'[1]TCE - ANEXO III - Preencher'!H386)</f>
        <v>07/2024</v>
      </c>
      <c r="H377" s="14">
        <f>'[1]TCE - ANEXO III - Preencher'!I386</f>
        <v>0</v>
      </c>
      <c r="I377" s="14">
        <f>'[1]TCE - ANEXO III - Preencher'!J386</f>
        <v>136.78880000000001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192.44</v>
      </c>
      <c r="R377" s="15">
        <f>'[1]TCE - ANEXO III - Preencher'!S386</f>
        <v>84.72</v>
      </c>
      <c r="S377" s="16">
        <f t="shared" si="33"/>
        <v>107.72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246.65880000000001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ENOQUE DE SOUZA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5174-10</v>
      </c>
      <c r="G378" s="13" t="str">
        <f>IF('[1]TCE - ANEXO III - Preencher'!H387="","",'[1]TCE - ANEXO III - Preencher'!H387)</f>
        <v>07/2024</v>
      </c>
      <c r="H378" s="14">
        <f>'[1]TCE - ANEXO III - Preencher'!I387</f>
        <v>0</v>
      </c>
      <c r="I378" s="14">
        <f>'[1]TCE - ANEXO III - Preencher'!J387</f>
        <v>1.1319999999999999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2.15</v>
      </c>
      <c r="O378" s="15">
        <f>'[1]TCE - ANEXO III - Preencher'!P387</f>
        <v>0</v>
      </c>
      <c r="P378" s="16">
        <f t="shared" si="32"/>
        <v>2.15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3.282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ERICA FELIX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5163-45</v>
      </c>
      <c r="G379" s="13" t="str">
        <f>IF('[1]TCE - ANEXO III - Preencher'!H388="","",'[1]TCE - ANEXO III - Preencher'!H388)</f>
        <v>07/2024</v>
      </c>
      <c r="H379" s="14">
        <f>'[1]TCE - ANEXO III - Preencher'!I388</f>
        <v>0</v>
      </c>
      <c r="I379" s="14">
        <f>'[1]TCE - ANEXO III - Preencher'!J388</f>
        <v>141.19999999999999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84.72</v>
      </c>
      <c r="S379" s="16">
        <f t="shared" si="33"/>
        <v>-84.72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58.629999999999995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ERICA PATRICIA LOPES DOS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07/2024</v>
      </c>
      <c r="H380" s="14">
        <f>'[1]TCE - ANEXO III - Preencher'!I389</f>
        <v>0</v>
      </c>
      <c r="I380" s="14">
        <f>'[1]TCE - ANEXO III - Preencher'!J389</f>
        <v>300.68720000000002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126.84</v>
      </c>
      <c r="R380" s="15">
        <f>'[1]TCE - ANEXO III - Preencher'!S389</f>
        <v>80.2</v>
      </c>
      <c r="S380" s="16">
        <f t="shared" si="33"/>
        <v>46.64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349.47719999999998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ERIKA DA SILVA CUNHA RODRIGUES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07/2024</v>
      </c>
      <c r="H381" s="14">
        <f>'[1]TCE - ANEXO III - Preencher'!I390</f>
        <v>0</v>
      </c>
      <c r="I381" s="14">
        <f>'[1]TCE - ANEXO III - Preencher'!J390</f>
        <v>439.44639999999998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2.15</v>
      </c>
      <c r="O381" s="15">
        <f>'[1]TCE - ANEXO III - Preencher'!P390</f>
        <v>0</v>
      </c>
      <c r="P381" s="16">
        <f t="shared" si="32"/>
        <v>2.15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441.59639999999996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ERIKA FERREIRA DE LIMA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5152-05</v>
      </c>
      <c r="G382" s="13" t="str">
        <f>IF('[1]TCE - ANEXO III - Preencher'!H391="","",'[1]TCE - ANEXO III - Preencher'!H391)</f>
        <v>07/2024</v>
      </c>
      <c r="H382" s="14">
        <f>'[1]TCE - ANEXO III - Preencher'!I391</f>
        <v>0</v>
      </c>
      <c r="I382" s="14">
        <f>'[1]TCE - ANEXO III - Preencher'!J391</f>
        <v>146.84800000000001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4.5199999999999996</v>
      </c>
      <c r="O382" s="15">
        <f>'[1]TCE - ANEXO III - Preencher'!P391</f>
        <v>0</v>
      </c>
      <c r="P382" s="16">
        <f t="shared" si="32"/>
        <v>4.5199999999999996</v>
      </c>
      <c r="Q382" s="15">
        <f>'[1]TCE - ANEXO III - Preencher'!R391</f>
        <v>0</v>
      </c>
      <c r="R382" s="15">
        <f>'[1]TCE - ANEXO III - Preencher'!S391</f>
        <v>84.72</v>
      </c>
      <c r="S382" s="16">
        <f t="shared" si="33"/>
        <v>-84.72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66.648000000000025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ERIKA KARINA SOUZA LIRA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07/2024</v>
      </c>
      <c r="H383" s="14">
        <f>'[1]TCE - ANEXO III - Preencher'!I392</f>
        <v>0</v>
      </c>
      <c r="I383" s="14">
        <f>'[1]TCE - ANEXO III - Preencher'!J392</f>
        <v>399.75439999999998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401.90439999999995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ERINEIDE COSMO DE OLIVEIRA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5211-30</v>
      </c>
      <c r="G384" s="13" t="str">
        <f>IF('[1]TCE - ANEXO III - Preencher'!H393="","",'[1]TCE - ANEXO III - Preencher'!H393)</f>
        <v>07/2024</v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2.15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ERISTENDE DIEGO PEREIRA DOS SANTOS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5142-25</v>
      </c>
      <c r="G385" s="13" t="str">
        <f>IF('[1]TCE - ANEXO III - Preencher'!H394="","",'[1]TCE - ANEXO III - Preencher'!H394)</f>
        <v>07/2024</v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2521.96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69.44</v>
      </c>
      <c r="R385" s="15">
        <f>'[1]TCE - ANEXO III - Preencher'!S394</f>
        <v>0</v>
      </c>
      <c r="S385" s="16">
        <f t="shared" si="33"/>
        <v>69.44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2593.5500000000002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ERIVANIA RENATA DA SILVA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5174-10</v>
      </c>
      <c r="G386" s="13" t="str">
        <f>IF('[1]TCE - ANEXO III - Preencher'!H395="","",'[1]TCE - ANEXO III - Preencher'!H395)</f>
        <v>07/2024</v>
      </c>
      <c r="H386" s="14">
        <f>'[1]TCE - ANEXO III - Preencher'!I395</f>
        <v>0</v>
      </c>
      <c r="I386" s="14">
        <f>'[1]TCE - ANEXO III - Preencher'!J395</f>
        <v>102.3736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0</v>
      </c>
      <c r="R386" s="15">
        <f>'[1]TCE - ANEXO III - Preencher'!S395</f>
        <v>80.48</v>
      </c>
      <c r="S386" s="16">
        <f t="shared" si="33"/>
        <v>-80.48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24.043599999999998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 xml:space="preserve">ESEQUIEL AMARO DA SILVA 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5174-10</v>
      </c>
      <c r="G387" s="13" t="str">
        <f>IF('[1]TCE - ANEXO III - Preencher'!H396="","",'[1]TCE - ANEXO III - Preencher'!H396)</f>
        <v>07/2024</v>
      </c>
      <c r="H387" s="14">
        <f>'[1]TCE - ANEXO III - Preencher'!I396</f>
        <v>0</v>
      </c>
      <c r="I387" s="14">
        <f>'[1]TCE - ANEXO III - Preencher'!J396</f>
        <v>132.0264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126.84</v>
      </c>
      <c r="R387" s="15">
        <f>'[1]TCE - ANEXO III - Preencher'!S396</f>
        <v>76.67</v>
      </c>
      <c r="S387" s="16">
        <f t="shared" si="33"/>
        <v>50.17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184.34640000000002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ESTELA MARIA RIBEIRO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 t="str">
        <f>IF('[1]TCE - ANEXO III - Preencher'!H397="","",'[1]TCE - ANEXO III - Preencher'!H397)</f>
        <v>07/2024</v>
      </c>
      <c r="H388" s="14">
        <f>'[1]TCE - ANEXO III - Preencher'!I397</f>
        <v>0</v>
      </c>
      <c r="I388" s="14">
        <f>'[1]TCE - ANEXO III - Preencher'!J397</f>
        <v>302.5496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2.15</v>
      </c>
      <c r="O388" s="15">
        <f>'[1]TCE - ANEXO III - Preencher'!P397</f>
        <v>0</v>
      </c>
      <c r="P388" s="16">
        <f t="shared" ref="P388:P451" si="38">N388-O388</f>
        <v>2.15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304.69959999999998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ESTEPHANY BARBOZA ALVES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2235-05</v>
      </c>
      <c r="G389" s="13" t="str">
        <f>IF('[1]TCE - ANEXO III - Preencher'!H398="","",'[1]TCE - ANEXO III - Preencher'!H398)</f>
        <v>07/2024</v>
      </c>
      <c r="H389" s="14">
        <f>'[1]TCE - ANEXO III - Preencher'!I398</f>
        <v>0</v>
      </c>
      <c r="I389" s="14">
        <f>'[1]TCE - ANEXO III - Preencher'!J398</f>
        <v>429.34320000000002</v>
      </c>
      <c r="J389" s="14">
        <f>'[1]TCE - ANEXO III - Preencher'!K398</f>
        <v>0</v>
      </c>
      <c r="K389" s="15">
        <f>'[1]TCE - ANEXO III - Preencher'!L398</f>
        <v>63.73</v>
      </c>
      <c r="L389" s="15">
        <f>'[1]TCE - ANEXO III - Preencher'!M398</f>
        <v>3.33</v>
      </c>
      <c r="M389" s="15">
        <f t="shared" si="37"/>
        <v>60.4</v>
      </c>
      <c r="N389" s="15">
        <f>'[1]TCE - ANEXO III - Preencher'!O398</f>
        <v>4.5199999999999996</v>
      </c>
      <c r="O389" s="15">
        <f>'[1]TCE - ANEXO III - Preencher'!P398</f>
        <v>0</v>
      </c>
      <c r="P389" s="16">
        <f t="shared" si="38"/>
        <v>4.5199999999999996</v>
      </c>
      <c r="Q389" s="15">
        <f>'[1]TCE - ANEXO III - Preencher'!R398</f>
        <v>200.64000000000001</v>
      </c>
      <c r="R389" s="15">
        <f>'[1]TCE - ANEXO III - Preencher'!S398</f>
        <v>133.31</v>
      </c>
      <c r="S389" s="16">
        <f t="shared" si="39"/>
        <v>67.330000000000013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561.59320000000002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ESTERFANIA MOURA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07/2024</v>
      </c>
      <c r="H390" s="14">
        <f>'[1]TCE - ANEXO III - Preencher'!I399</f>
        <v>0</v>
      </c>
      <c r="I390" s="14">
        <f>'[1]TCE - ANEXO III - Preencher'!J399</f>
        <v>376.74560000000002</v>
      </c>
      <c r="J390" s="14">
        <f>'[1]TCE - ANEXO III - Preencher'!K399</f>
        <v>0</v>
      </c>
      <c r="K390" s="15">
        <f>'[1]TCE - ANEXO III - Preencher'!L399</f>
        <v>63.73</v>
      </c>
      <c r="L390" s="15">
        <f>'[1]TCE - ANEXO III - Preencher'!M399</f>
        <v>2.95</v>
      </c>
      <c r="M390" s="15">
        <f t="shared" si="37"/>
        <v>60.779999999999994</v>
      </c>
      <c r="N390" s="15">
        <f>'[1]TCE - ANEXO III - Preencher'!O399</f>
        <v>4.5199999999999996</v>
      </c>
      <c r="O390" s="15">
        <f>'[1]TCE - ANEXO III - Preencher'!P399</f>
        <v>0</v>
      </c>
      <c r="P390" s="16">
        <f t="shared" si="38"/>
        <v>4.5199999999999996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442.04559999999998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EUDSON JOSE SANTOS DO MONTE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2236-05</v>
      </c>
      <c r="G391" s="13" t="str">
        <f>IF('[1]TCE - ANEXO III - Preencher'!H400="","",'[1]TCE - ANEXO III - Preencher'!H400)</f>
        <v>07/2024</v>
      </c>
      <c r="H391" s="14">
        <f>'[1]TCE - ANEXO III - Preencher'!I400</f>
        <v>0</v>
      </c>
      <c r="I391" s="14">
        <f>'[1]TCE - ANEXO III - Preencher'!J400</f>
        <v>218.97120000000001</v>
      </c>
      <c r="J391" s="14">
        <f>'[1]TCE - ANEXO III - Preencher'!K400</f>
        <v>0</v>
      </c>
      <c r="K391" s="15">
        <f>'[1]TCE - ANEXO III - Preencher'!L400</f>
        <v>63.73</v>
      </c>
      <c r="L391" s="15">
        <f>'[1]TCE - ANEXO III - Preencher'!M400</f>
        <v>2.4900000000000002</v>
      </c>
      <c r="M391" s="15">
        <f t="shared" si="37"/>
        <v>61.239999999999995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249.84</v>
      </c>
      <c r="R391" s="15">
        <f>'[1]TCE - ANEXO III - Preencher'!S400</f>
        <v>99.64</v>
      </c>
      <c r="S391" s="16">
        <f t="shared" si="39"/>
        <v>150.19999999999999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432.56119999999999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EUGENIO SOARES LUSTOSA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2252-25</v>
      </c>
      <c r="G392" s="13" t="str">
        <f>IF('[1]TCE - ANEXO III - Preencher'!H401="","",'[1]TCE - ANEXO III - Preencher'!H401)</f>
        <v>07/2024</v>
      </c>
      <c r="H392" s="14">
        <f>'[1]TCE - ANEXO III - Preencher'!I401</f>
        <v>0</v>
      </c>
      <c r="I392" s="14">
        <f>'[1]TCE - ANEXO III - Preencher'!J401</f>
        <v>991.58399999999995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4.5199999999999996</v>
      </c>
      <c r="O392" s="15">
        <f>'[1]TCE - ANEXO III - Preencher'!P401</f>
        <v>0</v>
      </c>
      <c r="P392" s="16">
        <f t="shared" si="38"/>
        <v>4.5199999999999996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996.10399999999993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EULALIA MARIA BARBOSA LOPES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5132-20</v>
      </c>
      <c r="G393" s="13" t="str">
        <f>IF('[1]TCE - ANEXO III - Preencher'!H402="","",'[1]TCE - ANEXO III - Preencher'!H402)</f>
        <v>07/2024</v>
      </c>
      <c r="H393" s="14">
        <f>'[1]TCE - ANEXO III - Preencher'!I402</f>
        <v>0</v>
      </c>
      <c r="I393" s="14">
        <f>'[1]TCE - ANEXO III - Preencher'!J402</f>
        <v>152.81039999999999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17.2</v>
      </c>
      <c r="O393" s="15">
        <f>'[1]TCE - ANEXO III - Preencher'!P402</f>
        <v>0</v>
      </c>
      <c r="P393" s="16">
        <f t="shared" si="38"/>
        <v>17.2</v>
      </c>
      <c r="Q393" s="15">
        <f>'[1]TCE - ANEXO III - Preencher'!R402</f>
        <v>110.44</v>
      </c>
      <c r="R393" s="15">
        <f>'[1]TCE - ANEXO III - Preencher'!S402</f>
        <v>98.09</v>
      </c>
      <c r="S393" s="16">
        <f t="shared" si="39"/>
        <v>12.349999999999994</v>
      </c>
      <c r="T393" s="15">
        <f>'[1]TCE - ANEXO III - Preencher'!U402</f>
        <v>80.95</v>
      </c>
      <c r="U393" s="15">
        <f>'[1]TCE - ANEXO III - Preencher'!V402</f>
        <v>0</v>
      </c>
      <c r="V393" s="16">
        <f t="shared" si="40"/>
        <v>80.95</v>
      </c>
      <c r="W393" s="17" t="str">
        <f>IF('[1]TCE - ANEXO III - Preencher'!X402="","",'[1]TCE - ANEXO III - Preencher'!X402)</f>
        <v>AUXÍLIO CRECHE</v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263.31039999999996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EUNIVALDO FERNANDES DE HOLANDA</v>
      </c>
      <c r="E394" s="9" t="str">
        <f>IF('[1]TCE - ANEXO III - Preencher'!F403="4 - Assistência Odontológica","2 - Outros Profissionais da Saúde",'[1]TCE - ANEXO III - Preencher'!F403)</f>
        <v>1 - Médico</v>
      </c>
      <c r="F394" s="12" t="str">
        <f>'[1]TCE - ANEXO III - Preencher'!G403</f>
        <v>2252-25</v>
      </c>
      <c r="G394" s="13" t="str">
        <f>IF('[1]TCE - ANEXO III - Preencher'!H403="","",'[1]TCE - ANEXO III - Preencher'!H403)</f>
        <v>07/2024</v>
      </c>
      <c r="H394" s="14">
        <f>'[1]TCE - ANEXO III - Preencher'!I403</f>
        <v>0</v>
      </c>
      <c r="I394" s="14">
        <f>'[1]TCE - ANEXO III - Preencher'!J403</f>
        <v>1321.7464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1323.8964000000001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EVAIR OLIVEIRA DIAS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07/2024</v>
      </c>
      <c r="H395" s="14">
        <f>'[1]TCE - ANEXO III - Preencher'!I404</f>
        <v>0</v>
      </c>
      <c r="I395" s="14">
        <f>'[1]TCE - ANEXO III - Preencher'!J404</f>
        <v>141.68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17.2</v>
      </c>
      <c r="O395" s="15">
        <f>'[1]TCE - ANEXO III - Preencher'!P404</f>
        <v>0</v>
      </c>
      <c r="P395" s="16">
        <f t="shared" si="38"/>
        <v>17.2</v>
      </c>
      <c r="Q395" s="15">
        <f>'[1]TCE - ANEXO III - Preencher'!R404</f>
        <v>192.44</v>
      </c>
      <c r="R395" s="15">
        <f>'[1]TCE - ANEXO III - Preencher'!S404</f>
        <v>100.28</v>
      </c>
      <c r="S395" s="16">
        <f t="shared" si="39"/>
        <v>92.16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251.04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EVALDELANIA SOARES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5163-45</v>
      </c>
      <c r="G396" s="13" t="str">
        <f>IF('[1]TCE - ANEXO III - Preencher'!H405="","",'[1]TCE - ANEXO III - Preencher'!H405)</f>
        <v>07/2024</v>
      </c>
      <c r="H396" s="14">
        <f>'[1]TCE - ANEXO III - Preencher'!I405</f>
        <v>0</v>
      </c>
      <c r="I396" s="14">
        <f>'[1]TCE - ANEXO III - Preencher'!J405</f>
        <v>164.732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2.15</v>
      </c>
      <c r="O396" s="15">
        <f>'[1]TCE - ANEXO III - Preencher'!P405</f>
        <v>0</v>
      </c>
      <c r="P396" s="16">
        <f t="shared" si="38"/>
        <v>2.15</v>
      </c>
      <c r="Q396" s="15">
        <f>'[1]TCE - ANEXO III - Preencher'!R405</f>
        <v>135.04</v>
      </c>
      <c r="R396" s="15">
        <f>'[1]TCE - ANEXO III - Preencher'!S405</f>
        <v>80.77</v>
      </c>
      <c r="S396" s="16">
        <f t="shared" si="39"/>
        <v>54.269999999999996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221.15199999999999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EVANDRO DE SOUZA AQUINO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5174-10</v>
      </c>
      <c r="G397" s="13" t="str">
        <f>IF('[1]TCE - ANEXO III - Preencher'!H406="","",'[1]TCE - ANEXO III - Preencher'!H406)</f>
        <v>07/2024</v>
      </c>
      <c r="H397" s="14">
        <f>'[1]TCE - ANEXO III - Preencher'!I406</f>
        <v>0</v>
      </c>
      <c r="I397" s="14">
        <f>'[1]TCE - ANEXO III - Preencher'!J406</f>
        <v>139.83680000000001</v>
      </c>
      <c r="J397" s="14">
        <f>'[1]TCE - ANEXO III - Preencher'!K406</f>
        <v>0</v>
      </c>
      <c r="K397" s="15">
        <f>'[1]TCE - ANEXO III - Preencher'!L406</f>
        <v>63.73</v>
      </c>
      <c r="L397" s="15">
        <f>'[1]TCE - ANEXO III - Preencher'!M406</f>
        <v>28.24</v>
      </c>
      <c r="M397" s="15">
        <f t="shared" si="37"/>
        <v>35.489999999999995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0</v>
      </c>
      <c r="R397" s="15">
        <f>'[1]TCE - ANEXO III - Preencher'!S406</f>
        <v>84.72</v>
      </c>
      <c r="S397" s="16">
        <f t="shared" si="39"/>
        <v>-84.72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92.756799999999998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EVANIA RIBEIRO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07/2024</v>
      </c>
      <c r="H398" s="14">
        <f>'[1]TCE - ANEXO III - Preencher'!I407</f>
        <v>0</v>
      </c>
      <c r="I398" s="14">
        <f>'[1]TCE - ANEXO III - Preencher'!J407</f>
        <v>166.80160000000001</v>
      </c>
      <c r="J398" s="14">
        <f>'[1]TCE - ANEXO III - Preencher'!K407</f>
        <v>0</v>
      </c>
      <c r="K398" s="15">
        <f>'[1]TCE - ANEXO III - Preencher'!L407</f>
        <v>63.73</v>
      </c>
      <c r="L398" s="15">
        <f>'[1]TCE - ANEXO III - Preencher'!M407</f>
        <v>30</v>
      </c>
      <c r="M398" s="15">
        <f t="shared" si="37"/>
        <v>33.729999999999997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192.44</v>
      </c>
      <c r="R398" s="15">
        <f>'[1]TCE - ANEXO III - Preencher'!S407</f>
        <v>113.36</v>
      </c>
      <c r="S398" s="16">
        <f t="shared" si="39"/>
        <v>79.08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281.76159999999999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EVELYN PRISCILLA CAVALCANTI DA ROCHA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3242-05</v>
      </c>
      <c r="G399" s="13" t="str">
        <f>IF('[1]TCE - ANEXO III - Preencher'!H408="","",'[1]TCE - ANEXO III - Preencher'!H408)</f>
        <v>07/2024</v>
      </c>
      <c r="H399" s="14">
        <f>'[1]TCE - ANEXO III - Preencher'!I408</f>
        <v>0</v>
      </c>
      <c r="I399" s="14">
        <f>'[1]TCE - ANEXO III - Preencher'!J408</f>
        <v>210.8416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212.99160000000001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EVERALDO GUILHERME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07/2024</v>
      </c>
      <c r="H400" s="14">
        <f>'[1]TCE - ANEXO III - Preencher'!I409</f>
        <v>0</v>
      </c>
      <c r="I400" s="14">
        <f>'[1]TCE - ANEXO III - Preencher'!J409</f>
        <v>278.90159999999997</v>
      </c>
      <c r="J400" s="14">
        <f>'[1]TCE - ANEXO III - Preencher'!K409</f>
        <v>0</v>
      </c>
      <c r="K400" s="15">
        <f>'[1]TCE - ANEXO III - Preencher'!L409</f>
        <v>63.73</v>
      </c>
      <c r="L400" s="15">
        <f>'[1]TCE - ANEXO III - Preencher'!M409</f>
        <v>28.24</v>
      </c>
      <c r="M400" s="15">
        <f t="shared" si="37"/>
        <v>35.489999999999995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266.23999999999995</v>
      </c>
      <c r="R400" s="15">
        <f>'[1]TCE - ANEXO III - Preencher'!S409</f>
        <v>84.72</v>
      </c>
      <c r="S400" s="16">
        <f t="shared" si="39"/>
        <v>181.51999999999995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498.06159999999988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EVERSON LUIZ DE ANDRADE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3241-15</v>
      </c>
      <c r="G401" s="13" t="str">
        <f>IF('[1]TCE - ANEXO III - Preencher'!H410="","",'[1]TCE - ANEXO III - Preencher'!H410)</f>
        <v>07/2024</v>
      </c>
      <c r="H401" s="14">
        <f>'[1]TCE - ANEXO III - Preencher'!I410</f>
        <v>0</v>
      </c>
      <c r="I401" s="14">
        <f>'[1]TCE - ANEXO III - Preencher'!J410</f>
        <v>387.536</v>
      </c>
      <c r="J401" s="14">
        <f>'[1]TCE - ANEXO III - Preencher'!K410</f>
        <v>0</v>
      </c>
      <c r="K401" s="15">
        <f>'[1]TCE - ANEXO III - Preencher'!L410</f>
        <v>63.73</v>
      </c>
      <c r="L401" s="15">
        <f>'[1]TCE - ANEXO III - Preencher'!M410</f>
        <v>21.69</v>
      </c>
      <c r="M401" s="15">
        <f t="shared" si="37"/>
        <v>42.039999999999992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192.44</v>
      </c>
      <c r="R401" s="15">
        <f>'[1]TCE - ANEXO III - Preencher'!S410</f>
        <v>75.27</v>
      </c>
      <c r="S401" s="16">
        <f t="shared" si="39"/>
        <v>117.17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548.89599999999996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EVODIA MARIA DA SILVA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3222-05</v>
      </c>
      <c r="G402" s="13" t="str">
        <f>IF('[1]TCE - ANEXO III - Preencher'!H411="","",'[1]TCE - ANEXO III - Preencher'!H411)</f>
        <v>07/2024</v>
      </c>
      <c r="H402" s="14">
        <f>'[1]TCE - ANEXO III - Preencher'!I411</f>
        <v>0</v>
      </c>
      <c r="I402" s="14">
        <f>'[1]TCE - ANEXO III - Preencher'!J411</f>
        <v>311.50880000000001</v>
      </c>
      <c r="J402" s="14">
        <f>'[1]TCE - ANEXO III - Preencher'!K411</f>
        <v>0</v>
      </c>
      <c r="K402" s="15">
        <f>'[1]TCE - ANEXO III - Preencher'!L411</f>
        <v>63.73</v>
      </c>
      <c r="L402" s="15">
        <f>'[1]TCE - ANEXO III - Preencher'!M411</f>
        <v>28.24</v>
      </c>
      <c r="M402" s="15">
        <f t="shared" si="37"/>
        <v>35.489999999999995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349.14879999999999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FABIANA FERREIRA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2234-05</v>
      </c>
      <c r="G403" s="13" t="str">
        <f>IF('[1]TCE - ANEXO III - Preencher'!H412="","",'[1]TCE - ANEXO III - Preencher'!H412)</f>
        <v>07/2024</v>
      </c>
      <c r="H403" s="14">
        <f>'[1]TCE - ANEXO III - Preencher'!I412</f>
        <v>0</v>
      </c>
      <c r="I403" s="14">
        <f>'[1]TCE - ANEXO III - Preencher'!J412</f>
        <v>450.50479999999999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2.15</v>
      </c>
      <c r="O403" s="15">
        <f>'[1]TCE - ANEXO III - Preencher'!P412</f>
        <v>0</v>
      </c>
      <c r="P403" s="16">
        <f t="shared" si="38"/>
        <v>2.15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452.65479999999997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>FABIANA FREIRES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07/2024</v>
      </c>
      <c r="H404" s="14">
        <f>'[1]TCE - ANEXO III - Preencher'!I413</f>
        <v>0</v>
      </c>
      <c r="I404" s="14">
        <f>'[1]TCE - ANEXO III - Preencher'!J413</f>
        <v>295.06880000000001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2.15</v>
      </c>
      <c r="O404" s="15">
        <f>'[1]TCE - ANEXO III - Preencher'!P413</f>
        <v>0</v>
      </c>
      <c r="P404" s="16">
        <f t="shared" si="38"/>
        <v>2.15</v>
      </c>
      <c r="Q404" s="15">
        <f>'[1]TCE - ANEXO III - Preencher'!R413</f>
        <v>126.84</v>
      </c>
      <c r="R404" s="15">
        <f>'[1]TCE - ANEXO III - Preencher'!S413</f>
        <v>84.72</v>
      </c>
      <c r="S404" s="16">
        <f t="shared" si="39"/>
        <v>42.120000000000005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339.33879999999999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FABIANA MICHELY DA SILVA FRANCA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07/2024</v>
      </c>
      <c r="H405" s="14">
        <f>'[1]TCE - ANEXO III - Preencher'!I414</f>
        <v>0</v>
      </c>
      <c r="I405" s="14">
        <f>'[1]TCE - ANEXO III - Preencher'!J414</f>
        <v>306.10160000000002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126.84</v>
      </c>
      <c r="R405" s="15">
        <f>'[1]TCE - ANEXO III - Preencher'!S414</f>
        <v>57.05</v>
      </c>
      <c r="S405" s="16">
        <f t="shared" si="39"/>
        <v>69.790000000000006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378.04160000000002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FABIANA PONCIANO DA SILVA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3242-05</v>
      </c>
      <c r="G406" s="13" t="str">
        <f>IF('[1]TCE - ANEXO III - Preencher'!H415="","",'[1]TCE - ANEXO III - Preencher'!H415)</f>
        <v>07/2024</v>
      </c>
      <c r="H406" s="14">
        <f>'[1]TCE - ANEXO III - Preencher'!I415</f>
        <v>0</v>
      </c>
      <c r="I406" s="14">
        <f>'[1]TCE - ANEXO III - Preencher'!J415</f>
        <v>159.03360000000001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2.15</v>
      </c>
      <c r="O406" s="15">
        <f>'[1]TCE - ANEXO III - Preencher'!P415</f>
        <v>0</v>
      </c>
      <c r="P406" s="16">
        <f t="shared" si="38"/>
        <v>2.15</v>
      </c>
      <c r="Q406" s="15">
        <f>'[1]TCE - ANEXO III - Preencher'!R415</f>
        <v>0</v>
      </c>
      <c r="R406" s="15">
        <f>'[1]TCE - ANEXO III - Preencher'!S415</f>
        <v>47.83</v>
      </c>
      <c r="S406" s="16">
        <f t="shared" si="39"/>
        <v>-47.83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113.35360000000001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FABIANA RODRIGUES GALVAO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07/2024</v>
      </c>
      <c r="H407" s="14">
        <f>'[1]TCE - ANEXO III - Preencher'!I416</f>
        <v>0</v>
      </c>
      <c r="I407" s="14">
        <f>'[1]TCE - ANEXO III - Preencher'!J416</f>
        <v>314.15359999999998</v>
      </c>
      <c r="J407" s="14">
        <f>'[1]TCE - ANEXO III - Preencher'!K416</f>
        <v>0</v>
      </c>
      <c r="K407" s="15">
        <f>'[1]TCE - ANEXO III - Preencher'!L416</f>
        <v>63.73</v>
      </c>
      <c r="L407" s="15">
        <f>'[1]TCE - ANEXO III - Preencher'!M416</f>
        <v>28.24</v>
      </c>
      <c r="M407" s="15">
        <f t="shared" si="37"/>
        <v>35.489999999999995</v>
      </c>
      <c r="N407" s="15">
        <f>'[1]TCE - ANEXO III - Preencher'!O416</f>
        <v>2.15</v>
      </c>
      <c r="O407" s="15">
        <f>'[1]TCE - ANEXO III - Preencher'!P416</f>
        <v>0</v>
      </c>
      <c r="P407" s="16">
        <f t="shared" si="38"/>
        <v>2.15</v>
      </c>
      <c r="Q407" s="15">
        <f>'[1]TCE - ANEXO III - Preencher'!R416</f>
        <v>0</v>
      </c>
      <c r="R407" s="15">
        <f>'[1]TCE - ANEXO III - Preencher'!S416</f>
        <v>84.72</v>
      </c>
      <c r="S407" s="16">
        <f t="shared" si="39"/>
        <v>-84.72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267.07359999999994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FABIANA TEODOSIO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5134-30</v>
      </c>
      <c r="G408" s="13" t="str">
        <f>IF('[1]TCE - ANEXO III - Preencher'!H417="","",'[1]TCE - ANEXO III - Preencher'!H417)</f>
        <v>07/2024</v>
      </c>
      <c r="H408" s="14">
        <f>'[1]TCE - ANEXO III - Preencher'!I417</f>
        <v>0</v>
      </c>
      <c r="I408" s="14">
        <f>'[1]TCE - ANEXO III - Preencher'!J417</f>
        <v>175.05600000000001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192.44</v>
      </c>
      <c r="R408" s="15">
        <f>'[1]TCE - ANEXO III - Preencher'!S417</f>
        <v>84.72</v>
      </c>
      <c r="S408" s="16">
        <f t="shared" si="39"/>
        <v>107.72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284.92600000000004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FABIANO NOGUEIRA NETO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5151-10</v>
      </c>
      <c r="G409" s="13" t="str">
        <f>IF('[1]TCE - ANEXO III - Preencher'!H418="","",'[1]TCE - ANEXO III - Preencher'!H418)</f>
        <v>07/2024</v>
      </c>
      <c r="H409" s="14">
        <f>'[1]TCE - ANEXO III - Preencher'!I418</f>
        <v>0</v>
      </c>
      <c r="I409" s="14">
        <f>'[1]TCE - ANEXO III - Preencher'!J418</f>
        <v>164.1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2.15</v>
      </c>
      <c r="O409" s="15">
        <f>'[1]TCE - ANEXO III - Preencher'!P418</f>
        <v>0</v>
      </c>
      <c r="P409" s="16">
        <f t="shared" si="38"/>
        <v>2.15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166.25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FABIO MOTA DO NASCIMENTO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3222-05</v>
      </c>
      <c r="G410" s="13" t="str">
        <f>IF('[1]TCE - ANEXO III - Preencher'!H419="","",'[1]TCE - ANEXO III - Preencher'!H419)</f>
        <v>07/2024</v>
      </c>
      <c r="H410" s="14">
        <f>'[1]TCE - ANEXO III - Preencher'!I419</f>
        <v>0</v>
      </c>
      <c r="I410" s="14">
        <f>'[1]TCE - ANEXO III - Preencher'!J419</f>
        <v>348.34</v>
      </c>
      <c r="J410" s="14">
        <f>'[1]TCE - ANEXO III - Preencher'!K419</f>
        <v>0</v>
      </c>
      <c r="K410" s="15">
        <f>'[1]TCE - ANEXO III - Preencher'!L419</f>
        <v>63.73</v>
      </c>
      <c r="L410" s="15">
        <f>'[1]TCE - ANEXO III - Preencher'!M419</f>
        <v>28.24</v>
      </c>
      <c r="M410" s="15">
        <f t="shared" si="37"/>
        <v>35.489999999999995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84.72</v>
      </c>
      <c r="S410" s="16">
        <f t="shared" si="39"/>
        <v>-84.72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301.26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FABIO SOUZA DIAS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07/2024</v>
      </c>
      <c r="H411" s="14">
        <f>'[1]TCE - ANEXO III - Preencher'!I420</f>
        <v>0</v>
      </c>
      <c r="I411" s="14">
        <f>'[1]TCE - ANEXO III - Preencher'!J420</f>
        <v>112.96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135.04</v>
      </c>
      <c r="R411" s="15">
        <f>'[1]TCE - ANEXO III - Preencher'!S420</f>
        <v>84.72</v>
      </c>
      <c r="S411" s="16">
        <f t="shared" si="39"/>
        <v>50.319999999999993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165.43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FABIOLA CRISTINA SILVA DE MIRANDA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07/2024</v>
      </c>
      <c r="H412" s="14">
        <f>'[1]TCE - ANEXO III - Preencher'!I421</f>
        <v>0</v>
      </c>
      <c r="I412" s="14">
        <f>'[1]TCE - ANEXO III - Preencher'!J421</f>
        <v>296.2072</v>
      </c>
      <c r="J412" s="14">
        <f>'[1]TCE - ANEXO III - Preencher'!K421</f>
        <v>0</v>
      </c>
      <c r="K412" s="15">
        <f>'[1]TCE - ANEXO III - Preencher'!L421</f>
        <v>63.73</v>
      </c>
      <c r="L412" s="15">
        <f>'[1]TCE - ANEXO III - Preencher'!M421</f>
        <v>28.24</v>
      </c>
      <c r="M412" s="15">
        <f t="shared" si="37"/>
        <v>35.489999999999995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126.84</v>
      </c>
      <c r="R412" s="15">
        <f>'[1]TCE - ANEXO III - Preencher'!S421</f>
        <v>84.72</v>
      </c>
      <c r="S412" s="16">
        <f t="shared" si="39"/>
        <v>42.120000000000005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375.96719999999999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FABIOLA EMANUELLE DE SOUZA PIMENTEL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2516-05</v>
      </c>
      <c r="G413" s="13" t="str">
        <f>IF('[1]TCE - ANEXO III - Preencher'!H422="","",'[1]TCE - ANEXO III - Preencher'!H422)</f>
        <v>07/2024</v>
      </c>
      <c r="H413" s="14">
        <f>'[1]TCE - ANEXO III - Preencher'!I422</f>
        <v>0</v>
      </c>
      <c r="I413" s="14">
        <f>'[1]TCE - ANEXO III - Preencher'!J422</f>
        <v>275.06720000000001</v>
      </c>
      <c r="J413" s="14">
        <f>'[1]TCE - ANEXO III - Preencher'!K422</f>
        <v>0</v>
      </c>
      <c r="K413" s="15">
        <f>'[1]TCE - ANEXO III - Preencher'!L422</f>
        <v>63.73</v>
      </c>
      <c r="L413" s="15">
        <f>'[1]TCE - ANEXO III - Preencher'!M422</f>
        <v>30</v>
      </c>
      <c r="M413" s="15">
        <f t="shared" si="37"/>
        <v>33.729999999999997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192.44</v>
      </c>
      <c r="R413" s="15">
        <f>'[1]TCE - ANEXO III - Preencher'!S422</f>
        <v>141.08000000000001</v>
      </c>
      <c r="S413" s="16">
        <f t="shared" si="39"/>
        <v>51.359999999999985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362.30719999999997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FABIOLA MOURA MARTINS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4110-10</v>
      </c>
      <c r="G414" s="13" t="str">
        <f>IF('[1]TCE - ANEXO III - Preencher'!H423="","",'[1]TCE - ANEXO III - Preencher'!H423)</f>
        <v>07/2024</v>
      </c>
      <c r="H414" s="14">
        <f>'[1]TCE - ANEXO III - Preencher'!I423</f>
        <v>0</v>
      </c>
      <c r="I414" s="14">
        <f>'[1]TCE - ANEXO III - Preencher'!J423</f>
        <v>127.3408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184.24</v>
      </c>
      <c r="R414" s="15">
        <f>'[1]TCE - ANEXO III - Preencher'!S423</f>
        <v>79.069999999999993</v>
      </c>
      <c r="S414" s="16">
        <f t="shared" si="39"/>
        <v>105.17000000000002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234.66080000000002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FABYOLA MELO DA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 t="str">
        <f>IF('[1]TCE - ANEXO III - Preencher'!H424="","",'[1]TCE - ANEXO III - Preencher'!H424)</f>
        <v>07/2024</v>
      </c>
      <c r="H415" s="14">
        <f>'[1]TCE - ANEXO III - Preencher'!I424</f>
        <v>0</v>
      </c>
      <c r="I415" s="14">
        <f>'[1]TCE - ANEXO III - Preencher'!J424</f>
        <v>307.4896</v>
      </c>
      <c r="J415" s="14">
        <f>'[1]TCE - ANEXO III - Preencher'!K424</f>
        <v>0</v>
      </c>
      <c r="K415" s="15">
        <f>'[1]TCE - ANEXO III - Preencher'!L424</f>
        <v>63.73</v>
      </c>
      <c r="L415" s="15">
        <f>'[1]TCE - ANEXO III - Preencher'!M424</f>
        <v>28.24</v>
      </c>
      <c r="M415" s="15">
        <f t="shared" si="37"/>
        <v>35.489999999999995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0</v>
      </c>
      <c r="R415" s="15">
        <f>'[1]TCE - ANEXO III - Preencher'!S424</f>
        <v>84.72</v>
      </c>
      <c r="S415" s="16">
        <f t="shared" si="39"/>
        <v>-84.72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260.40959999999995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FAGNER FONSECA DE ATHAYDE</v>
      </c>
      <c r="E416" s="9" t="str">
        <f>IF('[1]TCE - ANEXO III - Preencher'!F425="4 - Assistência Odontológica","2 - Outros Profissionais da Saúde",'[1]TCE - ANEXO III - Preencher'!F425)</f>
        <v>1 - Médico</v>
      </c>
      <c r="F416" s="12" t="str">
        <f>'[1]TCE - ANEXO III - Preencher'!G425</f>
        <v>2252-70</v>
      </c>
      <c r="G416" s="13" t="str">
        <f>IF('[1]TCE - ANEXO III - Preencher'!H425="","",'[1]TCE - ANEXO III - Preencher'!H425)</f>
        <v>07/2024</v>
      </c>
      <c r="H416" s="14">
        <f>'[1]TCE - ANEXO III - Preencher'!I425</f>
        <v>0</v>
      </c>
      <c r="I416" s="14">
        <f>'[1]TCE - ANEXO III - Preencher'!J425</f>
        <v>1183.2608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1185.4108000000001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FELIPE ANGELO DE LEMOS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5211-30</v>
      </c>
      <c r="G417" s="13" t="str">
        <f>IF('[1]TCE - ANEXO III - Preencher'!H426="","",'[1]TCE - ANEXO III - Preencher'!H426)</f>
        <v>07/2024</v>
      </c>
      <c r="H417" s="14">
        <f>'[1]TCE - ANEXO III - Preencher'!I426</f>
        <v>0</v>
      </c>
      <c r="I417" s="14">
        <f>'[1]TCE - ANEXO III - Preencher'!J426</f>
        <v>123.79600000000001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126.84</v>
      </c>
      <c r="R417" s="15">
        <f>'[1]TCE - ANEXO III - Preencher'!S426</f>
        <v>93.42</v>
      </c>
      <c r="S417" s="16">
        <f t="shared" si="39"/>
        <v>33.42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159.36600000000001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FELIPE FARIAS DE OLIVEIRA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5174-10</v>
      </c>
      <c r="G418" s="13" t="str">
        <f>IF('[1]TCE - ANEXO III - Preencher'!H427="","",'[1]TCE - ANEXO III - Preencher'!H427)</f>
        <v>07/2024</v>
      </c>
      <c r="H418" s="14">
        <f>'[1]TCE - ANEXO III - Preencher'!I427</f>
        <v>0</v>
      </c>
      <c r="I418" s="14">
        <f>'[1]TCE - ANEXO III - Preencher'!J427</f>
        <v>139.7664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141.91640000000001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FELIPE LEANDRO MACIEL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4110-10</v>
      </c>
      <c r="G419" s="13" t="str">
        <f>IF('[1]TCE - ANEXO III - Preencher'!H428="","",'[1]TCE - ANEXO III - Preencher'!H428)</f>
        <v>07/2024</v>
      </c>
      <c r="H419" s="14">
        <f>'[1]TCE - ANEXO III - Preencher'!I428</f>
        <v>0</v>
      </c>
      <c r="I419" s="14">
        <f>'[1]TCE - ANEXO III - Preencher'!J428</f>
        <v>14.12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17.2</v>
      </c>
      <c r="O419" s="15">
        <f>'[1]TCE - ANEXO III - Preencher'!P428</f>
        <v>0</v>
      </c>
      <c r="P419" s="16">
        <f t="shared" si="38"/>
        <v>17.2</v>
      </c>
      <c r="Q419" s="15">
        <f>'[1]TCE - ANEXO III - Preencher'!R428</f>
        <v>233.44</v>
      </c>
      <c r="R419" s="15">
        <f>'[1]TCE - ANEXO III - Preencher'!S428</f>
        <v>42.36</v>
      </c>
      <c r="S419" s="16">
        <f t="shared" si="39"/>
        <v>191.07999999999998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222.39999999999998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FELIPE LEITE VILACA TORRES PINTO</v>
      </c>
      <c r="E420" s="9" t="str">
        <f>IF('[1]TCE - ANEXO III - Preencher'!F429="4 - Assistência Odontológica","2 - Outros Profissionais da Saúde",'[1]TCE - ANEXO III - Preencher'!F429)</f>
        <v>1 - Médico</v>
      </c>
      <c r="F420" s="12" t="str">
        <f>'[1]TCE - ANEXO III - Preencher'!G429</f>
        <v>2251-25</v>
      </c>
      <c r="G420" s="13" t="str">
        <f>IF('[1]TCE - ANEXO III - Preencher'!H429="","",'[1]TCE - ANEXO III - Preencher'!H429)</f>
        <v>07/2024</v>
      </c>
      <c r="H420" s="14">
        <f>'[1]TCE - ANEXO III - Preencher'!I429</f>
        <v>0</v>
      </c>
      <c r="I420" s="14">
        <f>'[1]TCE - ANEXO III - Preencher'!J429</f>
        <v>368.94080000000002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371.0908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FELIPE MESQUITA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07/2024</v>
      </c>
      <c r="H421" s="14">
        <f>'[1]TCE - ANEXO III - Preencher'!I430</f>
        <v>0</v>
      </c>
      <c r="I421" s="14">
        <f>'[1]TCE - ANEXO III - Preencher'!J430</f>
        <v>114.3952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116.54520000000001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FERNANDA CARLA MARIA FERREIRA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3222-05</v>
      </c>
      <c r="G422" s="13" t="str">
        <f>IF('[1]TCE - ANEXO III - Preencher'!H431="","",'[1]TCE - ANEXO III - Preencher'!H431)</f>
        <v>07/2024</v>
      </c>
      <c r="H422" s="14">
        <f>'[1]TCE - ANEXO III - Preencher'!I431</f>
        <v>0</v>
      </c>
      <c r="I422" s="14">
        <f>'[1]TCE - ANEXO III - Preencher'!J431</f>
        <v>296.07040000000001</v>
      </c>
      <c r="J422" s="14">
        <f>'[1]TCE - ANEXO III - Preencher'!K431</f>
        <v>0</v>
      </c>
      <c r="K422" s="15">
        <f>'[1]TCE - ANEXO III - Preencher'!L431</f>
        <v>63.73</v>
      </c>
      <c r="L422" s="15">
        <f>'[1]TCE - ANEXO III - Preencher'!M431</f>
        <v>28.24</v>
      </c>
      <c r="M422" s="15">
        <f t="shared" si="37"/>
        <v>35.489999999999995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0</v>
      </c>
      <c r="R422" s="15">
        <f>'[1]TCE - ANEXO III - Preencher'!S431</f>
        <v>84.72</v>
      </c>
      <c r="S422" s="16">
        <f t="shared" si="39"/>
        <v>-84.72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248.99039999999999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FERNANDA DANTAS SOARES QUINTAS FREIRE</v>
      </c>
      <c r="E423" s="9" t="str">
        <f>IF('[1]TCE - ANEXO III - Preencher'!F432="4 - Assistência Odontológica","2 - Outros Profissionais da Saúde",'[1]TCE - ANEXO III - Preencher'!F432)</f>
        <v>1 - Médico</v>
      </c>
      <c r="F423" s="12" t="str">
        <f>'[1]TCE - ANEXO III - Preencher'!G432</f>
        <v>2251-25</v>
      </c>
      <c r="G423" s="13" t="str">
        <f>IF('[1]TCE - ANEXO III - Preencher'!H432="","",'[1]TCE - ANEXO III - Preencher'!H432)</f>
        <v>07/2024</v>
      </c>
      <c r="H423" s="14">
        <f>'[1]TCE - ANEXO III - Preencher'!I432</f>
        <v>0</v>
      </c>
      <c r="I423" s="14">
        <f>'[1]TCE - ANEXO III - Preencher'!J432</f>
        <v>357.27679999999998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17.2</v>
      </c>
      <c r="O423" s="15">
        <f>'[1]TCE - ANEXO III - Preencher'!P432</f>
        <v>0</v>
      </c>
      <c r="P423" s="16">
        <f t="shared" si="38"/>
        <v>17.2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374.47679999999997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FERNANDA MARIA ROCHA BOTELHO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2235-05</v>
      </c>
      <c r="G424" s="13" t="str">
        <f>IF('[1]TCE - ANEXO III - Preencher'!H433="","",'[1]TCE - ANEXO III - Preencher'!H433)</f>
        <v>07/2024</v>
      </c>
      <c r="H424" s="14">
        <f>'[1]TCE - ANEXO III - Preencher'!I433</f>
        <v>0</v>
      </c>
      <c r="I424" s="14">
        <f>'[1]TCE - ANEXO III - Preencher'!J433</f>
        <v>396.9008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399.05079999999998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FERNANDA PAULA PAIXAO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07/2024</v>
      </c>
      <c r="H425" s="14">
        <f>'[1]TCE - ANEXO III - Preencher'!I434</f>
        <v>0</v>
      </c>
      <c r="I425" s="14">
        <f>'[1]TCE - ANEXO III - Preencher'!J434</f>
        <v>301.5104</v>
      </c>
      <c r="J425" s="14">
        <f>'[1]TCE - ANEXO III - Preencher'!K434</f>
        <v>0</v>
      </c>
      <c r="K425" s="15">
        <f>'[1]TCE - ANEXO III - Preencher'!L434</f>
        <v>63.73</v>
      </c>
      <c r="L425" s="15">
        <f>'[1]TCE - ANEXO III - Preencher'!M434</f>
        <v>28.24</v>
      </c>
      <c r="M425" s="15">
        <f t="shared" si="37"/>
        <v>35.489999999999995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135.04</v>
      </c>
      <c r="R425" s="15">
        <f>'[1]TCE - ANEXO III - Preencher'!S434</f>
        <v>84.72</v>
      </c>
      <c r="S425" s="16">
        <f t="shared" si="39"/>
        <v>50.319999999999993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389.47039999999998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FERNANDA SOUZA DA CAMARA NASCIMENTO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07/2024</v>
      </c>
      <c r="H426" s="14">
        <f>'[1]TCE - ANEXO III - Preencher'!I435</f>
        <v>0</v>
      </c>
      <c r="I426" s="14">
        <f>'[1]TCE - ANEXO III - Preencher'!J435</f>
        <v>424.67599999999999</v>
      </c>
      <c r="J426" s="14">
        <f>'[1]TCE - ANEXO III - Preencher'!K435</f>
        <v>0</v>
      </c>
      <c r="K426" s="15">
        <f>'[1]TCE - ANEXO III - Preencher'!L435</f>
        <v>63.73</v>
      </c>
      <c r="L426" s="15">
        <f>'[1]TCE - ANEXO III - Preencher'!M435</f>
        <v>3.59</v>
      </c>
      <c r="M426" s="15">
        <f t="shared" si="37"/>
        <v>60.14</v>
      </c>
      <c r="N426" s="15">
        <f>'[1]TCE - ANEXO III - Preencher'!O435</f>
        <v>17.2</v>
      </c>
      <c r="O426" s="15">
        <f>'[1]TCE - ANEXO III - Preencher'!P435</f>
        <v>0</v>
      </c>
      <c r="P426" s="16">
        <f t="shared" si="38"/>
        <v>17.2</v>
      </c>
      <c r="Q426" s="15">
        <f>'[1]TCE - ANEXO III - Preencher'!R435</f>
        <v>0</v>
      </c>
      <c r="R426" s="15">
        <f>'[1]TCE - ANEXO III - Preencher'!S435</f>
        <v>143.65</v>
      </c>
      <c r="S426" s="16">
        <f t="shared" si="39"/>
        <v>-143.65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358.36599999999999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FERNANDA VALERIA SANTOS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07/2024</v>
      </c>
      <c r="H427" s="14">
        <f>'[1]TCE - ANEXO III - Preencher'!I436</f>
        <v>0</v>
      </c>
      <c r="I427" s="14">
        <f>'[1]TCE - ANEXO III - Preencher'!J436</f>
        <v>283.11360000000002</v>
      </c>
      <c r="J427" s="14">
        <f>'[1]TCE - ANEXO III - Preencher'!K436</f>
        <v>0</v>
      </c>
      <c r="K427" s="15">
        <f>'[1]TCE - ANEXO III - Preencher'!L436</f>
        <v>63.73</v>
      </c>
      <c r="L427" s="15">
        <f>'[1]TCE - ANEXO III - Preencher'!M436</f>
        <v>28.24</v>
      </c>
      <c r="M427" s="15">
        <f t="shared" si="37"/>
        <v>35.489999999999995</v>
      </c>
      <c r="N427" s="15">
        <f>'[1]TCE - ANEXO III - Preencher'!O436</f>
        <v>4.5199999999999996</v>
      </c>
      <c r="O427" s="15">
        <f>'[1]TCE - ANEXO III - Preencher'!P436</f>
        <v>0</v>
      </c>
      <c r="P427" s="16">
        <f t="shared" si="38"/>
        <v>4.5199999999999996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323.12360000000001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FERNANDO ANDRADE MARQUES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5211-30</v>
      </c>
      <c r="G428" s="13" t="str">
        <f>IF('[1]TCE - ANEXO III - Preencher'!H437="","",'[1]TCE - ANEXO III - Preencher'!H437)</f>
        <v>07/2024</v>
      </c>
      <c r="H428" s="14">
        <f>'[1]TCE - ANEXO III - Preencher'!I437</f>
        <v>0</v>
      </c>
      <c r="I428" s="14">
        <f>'[1]TCE - ANEXO III - Preencher'!J437</f>
        <v>131.30799999999999</v>
      </c>
      <c r="J428" s="14">
        <f>'[1]TCE - ANEXO III - Preencher'!K437</f>
        <v>0</v>
      </c>
      <c r="K428" s="15">
        <f>'[1]TCE - ANEXO III - Preencher'!L437</f>
        <v>63.73</v>
      </c>
      <c r="L428" s="15">
        <f>'[1]TCE - ANEXO III - Preencher'!M437</f>
        <v>31.14</v>
      </c>
      <c r="M428" s="15">
        <f t="shared" si="37"/>
        <v>32.589999999999996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192.44</v>
      </c>
      <c r="R428" s="15">
        <f>'[1]TCE - ANEXO III - Preencher'!S437</f>
        <v>93.42</v>
      </c>
      <c r="S428" s="16">
        <f t="shared" si="39"/>
        <v>99.02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265.06799999999998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FERNANDO ANTONIO GALVAO GONDIM FILHO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2251-25</v>
      </c>
      <c r="G429" s="13" t="str">
        <f>IF('[1]TCE - ANEXO III - Preencher'!H438="","",'[1]TCE - ANEXO III - Preencher'!H438)</f>
        <v>07/2024</v>
      </c>
      <c r="H429" s="14">
        <f>'[1]TCE - ANEXO III - Preencher'!I438</f>
        <v>0</v>
      </c>
      <c r="I429" s="14">
        <f>'[1]TCE - ANEXO III - Preencher'!J438</f>
        <v>704.46399999999994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17.2</v>
      </c>
      <c r="O429" s="15">
        <f>'[1]TCE - ANEXO III - Preencher'!P438</f>
        <v>0</v>
      </c>
      <c r="P429" s="16">
        <f t="shared" si="38"/>
        <v>17.2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721.66399999999999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FERNANDO CARNEIRO DA CUNHA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5142-25</v>
      </c>
      <c r="G430" s="13" t="str">
        <f>IF('[1]TCE - ANEXO III - Preencher'!H439="","",'[1]TCE - ANEXO III - Preencher'!H439)</f>
        <v>07/2024</v>
      </c>
      <c r="H430" s="14">
        <f>'[1]TCE - ANEXO III - Preencher'!I439</f>
        <v>0</v>
      </c>
      <c r="I430" s="14">
        <f>'[1]TCE - ANEXO III - Preencher'!J439</f>
        <v>150.65440000000001</v>
      </c>
      <c r="J430" s="14">
        <f>'[1]TCE - ANEXO III - Preencher'!K439</f>
        <v>0</v>
      </c>
      <c r="K430" s="15">
        <f>'[1]TCE - ANEXO III - Preencher'!L439</f>
        <v>63.73</v>
      </c>
      <c r="L430" s="15">
        <f>'[1]TCE - ANEXO III - Preencher'!M439</f>
        <v>28.24</v>
      </c>
      <c r="M430" s="15">
        <f t="shared" si="37"/>
        <v>35.489999999999995</v>
      </c>
      <c r="N430" s="15">
        <f>'[1]TCE - ANEXO III - Preencher'!O439</f>
        <v>4.5199999999999996</v>
      </c>
      <c r="O430" s="15">
        <f>'[1]TCE - ANEXO III - Preencher'!P439</f>
        <v>0</v>
      </c>
      <c r="P430" s="16">
        <f t="shared" si="38"/>
        <v>4.5199999999999996</v>
      </c>
      <c r="Q430" s="15">
        <f>'[1]TCE - ANEXO III - Preencher'!R439</f>
        <v>0</v>
      </c>
      <c r="R430" s="15">
        <f>'[1]TCE - ANEXO III - Preencher'!S439</f>
        <v>84.72</v>
      </c>
      <c r="S430" s="16">
        <f t="shared" si="39"/>
        <v>-84.72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105.94440000000003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FILIPE DA SILVA LIMA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07/2024</v>
      </c>
      <c r="H431" s="14">
        <f>'[1]TCE - ANEXO III - Preencher'!I440</f>
        <v>0</v>
      </c>
      <c r="I431" s="14">
        <f>'[1]TCE - ANEXO III - Preencher'!J440</f>
        <v>301.92399999999998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110.44</v>
      </c>
      <c r="R431" s="15">
        <f>'[1]TCE - ANEXO III - Preencher'!S440</f>
        <v>84.72</v>
      </c>
      <c r="S431" s="16">
        <f t="shared" si="39"/>
        <v>25.72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329.79399999999998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FLAVIA PEREIRA DE SOUZA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4110-10</v>
      </c>
      <c r="G432" s="13" t="str">
        <f>IF('[1]TCE - ANEXO III - Preencher'!H441="","",'[1]TCE - ANEXO III - Preencher'!H441)</f>
        <v>07/2024</v>
      </c>
      <c r="H432" s="14">
        <f>'[1]TCE - ANEXO III - Preencher'!I441</f>
        <v>0</v>
      </c>
      <c r="I432" s="14">
        <f>'[1]TCE - ANEXO III - Preencher'!J441</f>
        <v>185.49359999999999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187.64359999999999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FLAVIA VITORIA FELIX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07/2024</v>
      </c>
      <c r="H433" s="14">
        <f>'[1]TCE - ANEXO III - Preencher'!I442</f>
        <v>0</v>
      </c>
      <c r="I433" s="14">
        <f>'[1]TCE - ANEXO III - Preencher'!J442</f>
        <v>289.86799999999999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17.2</v>
      </c>
      <c r="O433" s="15">
        <f>'[1]TCE - ANEXO III - Preencher'!P442</f>
        <v>0</v>
      </c>
      <c r="P433" s="16">
        <f t="shared" si="38"/>
        <v>17.2</v>
      </c>
      <c r="Q433" s="15">
        <f>'[1]TCE - ANEXO III - Preencher'!R442</f>
        <v>0</v>
      </c>
      <c r="R433" s="15">
        <f>'[1]TCE - ANEXO III - Preencher'!S442</f>
        <v>84.72</v>
      </c>
      <c r="S433" s="16">
        <f t="shared" si="39"/>
        <v>-84.72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222.34799999999998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FLAVIANE BARROS DE OLIVEIRA LINS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2234-05</v>
      </c>
      <c r="G434" s="13" t="str">
        <f>IF('[1]TCE - ANEXO III - Preencher'!H443="","",'[1]TCE - ANEXO III - Preencher'!H443)</f>
        <v>07/2024</v>
      </c>
      <c r="H434" s="14">
        <f>'[1]TCE - ANEXO III - Preencher'!I443</f>
        <v>0</v>
      </c>
      <c r="I434" s="14">
        <f>'[1]TCE - ANEXO III - Preencher'!J443</f>
        <v>372.72239999999999</v>
      </c>
      <c r="J434" s="14">
        <f>'[1]TCE - ANEXO III - Preencher'!K443</f>
        <v>0</v>
      </c>
      <c r="K434" s="15">
        <f>'[1]TCE - ANEXO III - Preencher'!L443</f>
        <v>63.73</v>
      </c>
      <c r="L434" s="15">
        <f>'[1]TCE - ANEXO III - Preencher'!M443</f>
        <v>17.63</v>
      </c>
      <c r="M434" s="15">
        <f t="shared" si="37"/>
        <v>46.099999999999994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169.3</v>
      </c>
      <c r="U434" s="15">
        <f>'[1]TCE - ANEXO III - Preencher'!V443</f>
        <v>0</v>
      </c>
      <c r="V434" s="16">
        <f t="shared" si="40"/>
        <v>169.3</v>
      </c>
      <c r="W434" s="17" t="str">
        <f>IF('[1]TCE - ANEXO III - Preencher'!X443="","",'[1]TCE - ANEXO III - Preencher'!X443)</f>
        <v>AUXÍLIO CRECHE</v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590.27240000000006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FLAVIO ALBUQUERQUE DE SANTANA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5174-10</v>
      </c>
      <c r="G435" s="13" t="str">
        <f>IF('[1]TCE - ANEXO III - Preencher'!H444="","",'[1]TCE - ANEXO III - Preencher'!H444)</f>
        <v>07/2024</v>
      </c>
      <c r="H435" s="14">
        <f>'[1]TCE - ANEXO III - Preencher'!I444</f>
        <v>0</v>
      </c>
      <c r="I435" s="14">
        <f>'[1]TCE - ANEXO III - Preencher'!J444</f>
        <v>120.7304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249.84</v>
      </c>
      <c r="R435" s="15">
        <f>'[1]TCE - ANEXO III - Preencher'!S444</f>
        <v>80.48</v>
      </c>
      <c r="S435" s="16">
        <f t="shared" si="39"/>
        <v>169.36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292.24040000000002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FLAVIO AMBROSIO DE BRITO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5142-25</v>
      </c>
      <c r="G436" s="13" t="str">
        <f>IF('[1]TCE - ANEXO III - Preencher'!H445="","",'[1]TCE - ANEXO III - Preencher'!H445)</f>
        <v>07/2024</v>
      </c>
      <c r="H436" s="14">
        <f>'[1]TCE - ANEXO III - Preencher'!I445</f>
        <v>0</v>
      </c>
      <c r="I436" s="14">
        <f>'[1]TCE - ANEXO III - Preencher'!J445</f>
        <v>145.05840000000001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17.2</v>
      </c>
      <c r="O436" s="15">
        <f>'[1]TCE - ANEXO III - Preencher'!P445</f>
        <v>0</v>
      </c>
      <c r="P436" s="16">
        <f t="shared" si="38"/>
        <v>17.2</v>
      </c>
      <c r="Q436" s="15">
        <f>'[1]TCE - ANEXO III - Preencher'!R445</f>
        <v>381.03999999999996</v>
      </c>
      <c r="R436" s="15">
        <f>'[1]TCE - ANEXO III - Preencher'!S445</f>
        <v>80.77</v>
      </c>
      <c r="S436" s="16">
        <f t="shared" si="39"/>
        <v>300.27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462.52839999999998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FLAVYELE RAYLANE DE SOUSA OLEGARIO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07/2024</v>
      </c>
      <c r="H437" s="14">
        <f>'[1]TCE - ANEXO III - Preencher'!I446</f>
        <v>0</v>
      </c>
      <c r="I437" s="14">
        <f>'[1]TCE - ANEXO III - Preencher'!J446</f>
        <v>288.55119999999999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2.15</v>
      </c>
      <c r="O437" s="15">
        <f>'[1]TCE - ANEXO III - Preencher'!P446</f>
        <v>0</v>
      </c>
      <c r="P437" s="16">
        <f t="shared" si="38"/>
        <v>2.15</v>
      </c>
      <c r="Q437" s="15">
        <f>'[1]TCE - ANEXO III - Preencher'!R446</f>
        <v>135.04</v>
      </c>
      <c r="R437" s="15">
        <f>'[1]TCE - ANEXO III - Preencher'!S446</f>
        <v>84.72</v>
      </c>
      <c r="S437" s="16">
        <f t="shared" si="39"/>
        <v>50.319999999999993</v>
      </c>
      <c r="T437" s="15">
        <f>'[1]TCE - ANEXO III - Preencher'!U446</f>
        <v>69.41</v>
      </c>
      <c r="U437" s="15">
        <f>'[1]TCE - ANEXO III - Preencher'!V446</f>
        <v>0</v>
      </c>
      <c r="V437" s="16">
        <f t="shared" si="40"/>
        <v>69.41</v>
      </c>
      <c r="W437" s="17" t="str">
        <f>IF('[1]TCE - ANEXO III - Preencher'!X446="","",'[1]TCE - ANEXO III - Preencher'!X446)</f>
        <v>AUXÍLIO CRECHE</v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410.43119999999999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FLORIZA MARIA ALVES DA SILVA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07/2024</v>
      </c>
      <c r="H438" s="14">
        <f>'[1]TCE - ANEXO III - Preencher'!I447</f>
        <v>0</v>
      </c>
      <c r="I438" s="14">
        <f>'[1]TCE - ANEXO III - Preencher'!J447</f>
        <v>296.07040000000001</v>
      </c>
      <c r="J438" s="14">
        <f>'[1]TCE - ANEXO III - Preencher'!K447</f>
        <v>0</v>
      </c>
      <c r="K438" s="15">
        <f>'[1]TCE - ANEXO III - Preencher'!L447</f>
        <v>63.73</v>
      </c>
      <c r="L438" s="15">
        <f>'[1]TCE - ANEXO III - Preencher'!M447</f>
        <v>28.24</v>
      </c>
      <c r="M438" s="15">
        <f t="shared" si="37"/>
        <v>35.489999999999995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84.72</v>
      </c>
      <c r="S438" s="16">
        <f t="shared" si="39"/>
        <v>-84.72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248.99039999999999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FRANCIS MARY DUTRA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3241-15</v>
      </c>
      <c r="G439" s="13" t="str">
        <f>IF('[1]TCE - ANEXO III - Preencher'!H448="","",'[1]TCE - ANEXO III - Preencher'!H448)</f>
        <v>07/2024</v>
      </c>
      <c r="H439" s="14">
        <f>'[1]TCE - ANEXO III - Preencher'!I448</f>
        <v>0</v>
      </c>
      <c r="I439" s="14">
        <f>'[1]TCE - ANEXO III - Preencher'!J448</f>
        <v>513.2432</v>
      </c>
      <c r="J439" s="14">
        <f>'[1]TCE - ANEXO III - Preencher'!K448</f>
        <v>0</v>
      </c>
      <c r="K439" s="15">
        <f>'[1]TCE - ANEXO III - Preencher'!L448</f>
        <v>63.73</v>
      </c>
      <c r="L439" s="15">
        <f>'[1]TCE - ANEXO III - Preencher'!M448</f>
        <v>12.05</v>
      </c>
      <c r="M439" s="15">
        <f t="shared" si="37"/>
        <v>51.679999999999993</v>
      </c>
      <c r="N439" s="15">
        <f>'[1]TCE - ANEXO III - Preencher'!O448</f>
        <v>2.15</v>
      </c>
      <c r="O439" s="15">
        <f>'[1]TCE - ANEXO III - Preencher'!P448</f>
        <v>0</v>
      </c>
      <c r="P439" s="16">
        <f t="shared" si="38"/>
        <v>2.15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567.07319999999993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FRANCISCA VERALLY VIEIRA MEDEIROS FARIAS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07/2024</v>
      </c>
      <c r="H440" s="14">
        <f>'[1]TCE - ANEXO III - Preencher'!I449</f>
        <v>0</v>
      </c>
      <c r="I440" s="14">
        <f>'[1]TCE - ANEXO III - Preencher'!J449</f>
        <v>339.69119999999998</v>
      </c>
      <c r="J440" s="14">
        <f>'[1]TCE - ANEXO III - Preencher'!K449</f>
        <v>0</v>
      </c>
      <c r="K440" s="15">
        <f>'[1]TCE - ANEXO III - Preencher'!L449</f>
        <v>63.73</v>
      </c>
      <c r="L440" s="15">
        <f>'[1]TCE - ANEXO III - Preencher'!M449</f>
        <v>28.24</v>
      </c>
      <c r="M440" s="15">
        <f t="shared" si="37"/>
        <v>35.489999999999995</v>
      </c>
      <c r="N440" s="15">
        <f>'[1]TCE - ANEXO III - Preencher'!O449</f>
        <v>2.15</v>
      </c>
      <c r="O440" s="15">
        <f>'[1]TCE - ANEXO III - Preencher'!P449</f>
        <v>0</v>
      </c>
      <c r="P440" s="16">
        <f t="shared" si="38"/>
        <v>2.15</v>
      </c>
      <c r="Q440" s="15">
        <f>'[1]TCE - ANEXO III - Preencher'!R449</f>
        <v>135.04</v>
      </c>
      <c r="R440" s="15">
        <f>'[1]TCE - ANEXO III - Preencher'!S449</f>
        <v>84.72</v>
      </c>
      <c r="S440" s="16">
        <f t="shared" si="39"/>
        <v>50.319999999999993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427.65119999999996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GABRIEL LOURENCO RODRIGUES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5211-30</v>
      </c>
      <c r="G441" s="13" t="str">
        <f>IF('[1]TCE - ANEXO III - Preencher'!H450="","",'[1]TCE - ANEXO III - Preencher'!H450)</f>
        <v>07/2024</v>
      </c>
      <c r="H441" s="14">
        <f>'[1]TCE - ANEXO III - Preencher'!I450</f>
        <v>0</v>
      </c>
      <c r="I441" s="14">
        <f>'[1]TCE - ANEXO III - Preencher'!J450</f>
        <v>123.7296</v>
      </c>
      <c r="J441" s="14">
        <f>'[1]TCE - ANEXO III - Preencher'!K450</f>
        <v>0</v>
      </c>
      <c r="K441" s="15">
        <f>'[1]TCE - ANEXO III - Preencher'!L450</f>
        <v>63.73</v>
      </c>
      <c r="L441" s="15">
        <f>'[1]TCE - ANEXO III - Preencher'!M450</f>
        <v>31.14</v>
      </c>
      <c r="M441" s="15">
        <f t="shared" si="37"/>
        <v>32.589999999999996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74.739999999999995</v>
      </c>
      <c r="S441" s="16">
        <f t="shared" si="39"/>
        <v>-74.739999999999995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83.729600000000019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GABRIEL LUNA VIANNA</v>
      </c>
      <c r="E442" s="9" t="str">
        <f>IF('[1]TCE - ANEXO III - Preencher'!F451="4 - Assistência Odontológica","2 - Outros Profissionais da Saúde",'[1]TCE - ANEXO III - Preencher'!F451)</f>
        <v>1 - Médico</v>
      </c>
      <c r="F442" s="12" t="str">
        <f>'[1]TCE - ANEXO III - Preencher'!G451</f>
        <v>2251-25</v>
      </c>
      <c r="G442" s="13" t="str">
        <f>IF('[1]TCE - ANEXO III - Preencher'!H451="","",'[1]TCE - ANEXO III - Preencher'!H451)</f>
        <v>07/2024</v>
      </c>
      <c r="H442" s="14">
        <f>'[1]TCE - ANEXO III - Preencher'!I451</f>
        <v>0</v>
      </c>
      <c r="I442" s="14">
        <f>'[1]TCE - ANEXO III - Preencher'!J451</f>
        <v>463.11040000000003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2.15</v>
      </c>
      <c r="O442" s="15">
        <f>'[1]TCE - ANEXO III - Preencher'!P451</f>
        <v>0</v>
      </c>
      <c r="P442" s="16">
        <f t="shared" si="38"/>
        <v>2.15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465.2604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GABRIELA DA SILVA COELHO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2237-10</v>
      </c>
      <c r="G443" s="13" t="str">
        <f>IF('[1]TCE - ANEXO III - Preencher'!H452="","",'[1]TCE - ANEXO III - Preencher'!H452)</f>
        <v>07/2024</v>
      </c>
      <c r="H443" s="14">
        <f>'[1]TCE - ANEXO III - Preencher'!I452</f>
        <v>0</v>
      </c>
      <c r="I443" s="14">
        <f>'[1]TCE - ANEXO III - Preencher'!J452</f>
        <v>583.37360000000001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585.52359999999999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GABRIELA XAVIER LOURENCO DA SILVA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3222-05</v>
      </c>
      <c r="G444" s="13" t="str">
        <f>IF('[1]TCE - ANEXO III - Preencher'!H453="","",'[1]TCE - ANEXO III - Preencher'!H453)</f>
        <v>07/2024</v>
      </c>
      <c r="H444" s="14">
        <f>'[1]TCE - ANEXO III - Preencher'!I453</f>
        <v>0</v>
      </c>
      <c r="I444" s="14">
        <f>'[1]TCE - ANEXO III - Preencher'!J453</f>
        <v>306.42239999999998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0</v>
      </c>
      <c r="R444" s="15">
        <f>'[1]TCE - ANEXO III - Preencher'!S453</f>
        <v>84.72</v>
      </c>
      <c r="S444" s="16">
        <f t="shared" si="39"/>
        <v>-84.72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223.85239999999996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GABRIELLE MARIA DE BRITO MARTINS</v>
      </c>
      <c r="E445" s="9" t="str">
        <f>IF('[1]TCE - ANEXO III - Preencher'!F454="4 - Assistência Odontológica","2 - Outros Profissionais da Saúde",'[1]TCE - ANEXO III - Preencher'!F454)</f>
        <v>1 - Médico</v>
      </c>
      <c r="F445" s="12" t="str">
        <f>'[1]TCE - ANEXO III - Preencher'!G454</f>
        <v>2251-25</v>
      </c>
      <c r="G445" s="13" t="str">
        <f>IF('[1]TCE - ANEXO III - Preencher'!H454="","",'[1]TCE - ANEXO III - Preencher'!H454)</f>
        <v>07/2024</v>
      </c>
      <c r="H445" s="14">
        <f>'[1]TCE - ANEXO III - Preencher'!I454</f>
        <v>0</v>
      </c>
      <c r="I445" s="14">
        <f>'[1]TCE - ANEXO III - Preencher'!J454</f>
        <v>790.44399999999996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792.59399999999994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GABRIELLY EDUARDA LIMA DE OLIVEIRA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07/2024</v>
      </c>
      <c r="H446" s="14">
        <f>'[1]TCE - ANEXO III - Preencher'!I455</f>
        <v>0</v>
      </c>
      <c r="I446" s="14">
        <f>'[1]TCE - ANEXO III - Preencher'!J455</f>
        <v>284.57440000000003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2.15</v>
      </c>
      <c r="O446" s="15">
        <f>'[1]TCE - ANEXO III - Preencher'!P455</f>
        <v>0</v>
      </c>
      <c r="P446" s="16">
        <f t="shared" si="38"/>
        <v>2.15</v>
      </c>
      <c r="Q446" s="15">
        <f>'[1]TCE - ANEXO III - Preencher'!R455</f>
        <v>135.04</v>
      </c>
      <c r="R446" s="15">
        <f>'[1]TCE - ANEXO III - Preencher'!S455</f>
        <v>84.72</v>
      </c>
      <c r="S446" s="16">
        <f t="shared" si="39"/>
        <v>50.319999999999993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337.0444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GABRIELLY RODRIGUES DE SANTANA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5211-30</v>
      </c>
      <c r="G447" s="13" t="str">
        <f>IF('[1]TCE - ANEXO III - Preencher'!H456="","",'[1]TCE - ANEXO III - Preencher'!H456)</f>
        <v>07/2024</v>
      </c>
      <c r="H447" s="14">
        <f>'[1]TCE - ANEXO III - Preencher'!I456</f>
        <v>0</v>
      </c>
      <c r="I447" s="14">
        <f>'[1]TCE - ANEXO III - Preencher'!J456</f>
        <v>127.6408</v>
      </c>
      <c r="J447" s="14">
        <f>'[1]TCE - ANEXO III - Preencher'!K456</f>
        <v>0</v>
      </c>
      <c r="K447" s="15">
        <f>'[1]TCE - ANEXO III - Preencher'!L456</f>
        <v>63.73</v>
      </c>
      <c r="L447" s="15">
        <f>'[1]TCE - ANEXO III - Preencher'!M456</f>
        <v>31.14</v>
      </c>
      <c r="M447" s="15">
        <f t="shared" si="37"/>
        <v>32.589999999999996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217.04</v>
      </c>
      <c r="R447" s="15">
        <f>'[1]TCE - ANEXO III - Preencher'!S456</f>
        <v>87.5</v>
      </c>
      <c r="S447" s="16">
        <f t="shared" si="39"/>
        <v>129.54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291.92079999999999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GEANE ABDIAS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07/2024</v>
      </c>
      <c r="H448" s="14">
        <f>'[1]TCE - ANEXO III - Preencher'!I457</f>
        <v>0</v>
      </c>
      <c r="I448" s="14">
        <f>'[1]TCE - ANEXO III - Preencher'!J457</f>
        <v>373.86800000000011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17.2</v>
      </c>
      <c r="O448" s="15">
        <f>'[1]TCE - ANEXO III - Preencher'!P457</f>
        <v>0</v>
      </c>
      <c r="P448" s="16">
        <f t="shared" si="38"/>
        <v>17.2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391.0680000000001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GEDALVA PEREIRA DE LIMA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2235-05</v>
      </c>
      <c r="G449" s="13" t="str">
        <f>IF('[1]TCE - ANEXO III - Preencher'!H458="","",'[1]TCE - ANEXO III - Preencher'!H458)</f>
        <v>07/2024</v>
      </c>
      <c r="H449" s="14">
        <f>'[1]TCE - ANEXO III - Preencher'!I458</f>
        <v>0</v>
      </c>
      <c r="I449" s="14">
        <f>'[1]TCE - ANEXO III - Preencher'!J458</f>
        <v>508.17919999999998</v>
      </c>
      <c r="J449" s="14">
        <f>'[1]TCE - ANEXO III - Preencher'!K458</f>
        <v>0</v>
      </c>
      <c r="K449" s="15">
        <f>'[1]TCE - ANEXO III - Preencher'!L458</f>
        <v>63.73</v>
      </c>
      <c r="L449" s="15">
        <f>'[1]TCE - ANEXO III - Preencher'!M458</f>
        <v>3.59</v>
      </c>
      <c r="M449" s="15">
        <f t="shared" si="37"/>
        <v>60.14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0</v>
      </c>
      <c r="R449" s="15">
        <f>'[1]TCE - ANEXO III - Preencher'!S458</f>
        <v>125.12</v>
      </c>
      <c r="S449" s="16">
        <f t="shared" si="39"/>
        <v>-125.12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445.3492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GEISYLANE DIAS FELIX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07/2024</v>
      </c>
      <c r="H450" s="14">
        <f>'[1]TCE - ANEXO III - Preencher'!I459</f>
        <v>0</v>
      </c>
      <c r="I450" s="14">
        <f>'[1]TCE - ANEXO III - Preencher'!J459</f>
        <v>320.964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84.72</v>
      </c>
      <c r="S450" s="16">
        <f t="shared" si="39"/>
        <v>-84.72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238.39399999999998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GEOVANA CANDIDA SOARES DE LIMA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4110-10</v>
      </c>
      <c r="G451" s="13" t="str">
        <f>IF('[1]TCE - ANEXO III - Preencher'!H460="","",'[1]TCE - ANEXO III - Preencher'!H460)</f>
        <v>07/2024</v>
      </c>
      <c r="H451" s="14">
        <f>'[1]TCE - ANEXO III - Preencher'!I460</f>
        <v>0</v>
      </c>
      <c r="I451" s="14">
        <f>'[1]TCE - ANEXO III - Preencher'!J460</f>
        <v>164.26</v>
      </c>
      <c r="J451" s="14">
        <f>'[1]TCE - ANEXO III - Preencher'!K460</f>
        <v>0</v>
      </c>
      <c r="K451" s="15">
        <f>'[1]TCE - ANEXO III - Preencher'!L460</f>
        <v>63.73</v>
      </c>
      <c r="L451" s="15">
        <f>'[1]TCE - ANEXO III - Preencher'!M460</f>
        <v>28.24</v>
      </c>
      <c r="M451" s="15">
        <f t="shared" si="37"/>
        <v>35.489999999999995</v>
      </c>
      <c r="N451" s="15">
        <f>'[1]TCE - ANEXO III - Preencher'!O460</f>
        <v>17.2</v>
      </c>
      <c r="O451" s="15">
        <f>'[1]TCE - ANEXO III - Preencher'!P460</f>
        <v>0</v>
      </c>
      <c r="P451" s="16">
        <f t="shared" si="38"/>
        <v>17.2</v>
      </c>
      <c r="Q451" s="15">
        <f>'[1]TCE - ANEXO III - Preencher'!R460</f>
        <v>192.44</v>
      </c>
      <c r="R451" s="15">
        <f>'[1]TCE - ANEXO III - Preencher'!S460</f>
        <v>79.069999999999993</v>
      </c>
      <c r="S451" s="16">
        <f t="shared" si="39"/>
        <v>113.37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330.32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GERALDO MAGNO BEZERRA GOMES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2234-05</v>
      </c>
      <c r="G452" s="13" t="str">
        <f>IF('[1]TCE - ANEXO III - Preencher'!H461="","",'[1]TCE - ANEXO III - Preencher'!H461)</f>
        <v>07/2024</v>
      </c>
      <c r="H452" s="14">
        <f>'[1]TCE - ANEXO III - Preencher'!I461</f>
        <v>0</v>
      </c>
      <c r="I452" s="14">
        <f>'[1]TCE - ANEXO III - Preencher'!J461</f>
        <v>487.6952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489.84519999999998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GERLAINE KAROLINY DO NASCIMENTO MAGALHAES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4110-10</v>
      </c>
      <c r="G453" s="13" t="str">
        <f>IF('[1]TCE - ANEXO III - Preencher'!H462="","",'[1]TCE - ANEXO III - Preencher'!H462)</f>
        <v>07/2024</v>
      </c>
      <c r="H453" s="14">
        <f>'[1]TCE - ANEXO III - Preencher'!I462</f>
        <v>0</v>
      </c>
      <c r="I453" s="14">
        <f>'[1]TCE - ANEXO III - Preencher'!J462</f>
        <v>151.45920000000001</v>
      </c>
      <c r="J453" s="14">
        <f>'[1]TCE - ANEXO III - Preencher'!K462</f>
        <v>0</v>
      </c>
      <c r="K453" s="15">
        <f>'[1]TCE - ANEXO III - Preencher'!L462</f>
        <v>63.73</v>
      </c>
      <c r="L453" s="15">
        <f>'[1]TCE - ANEXO III - Preencher'!M462</f>
        <v>28.24</v>
      </c>
      <c r="M453" s="15">
        <f t="shared" si="43"/>
        <v>35.489999999999995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192.44</v>
      </c>
      <c r="R453" s="15">
        <f>'[1]TCE - ANEXO III - Preencher'!S462</f>
        <v>0</v>
      </c>
      <c r="S453" s="16">
        <f t="shared" si="45"/>
        <v>192.44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381.53920000000005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GERSICA MARIA RODRIGUES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2234-05</v>
      </c>
      <c r="G454" s="13" t="str">
        <f>IF('[1]TCE - ANEXO III - Preencher'!H463="","",'[1]TCE - ANEXO III - Preencher'!H463)</f>
        <v>07/2024</v>
      </c>
      <c r="H454" s="14">
        <f>'[1]TCE - ANEXO III - Preencher'!I463</f>
        <v>0</v>
      </c>
      <c r="I454" s="14">
        <f>'[1]TCE - ANEXO III - Preencher'!J463</f>
        <v>547.58480000000009</v>
      </c>
      <c r="J454" s="14">
        <f>'[1]TCE - ANEXO III - Preencher'!K463</f>
        <v>0</v>
      </c>
      <c r="K454" s="15">
        <f>'[1]TCE - ANEXO III - Preencher'!L463</f>
        <v>63.73</v>
      </c>
      <c r="L454" s="15">
        <f>'[1]TCE - ANEXO III - Preencher'!M463</f>
        <v>20.079999999999998</v>
      </c>
      <c r="M454" s="15">
        <f t="shared" si="43"/>
        <v>43.65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593.38480000000004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GEYSISLAYNE MAYARA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07/2024</v>
      </c>
      <c r="H455" s="14">
        <f>'[1]TCE - ANEXO III - Preencher'!I464</f>
        <v>0</v>
      </c>
      <c r="I455" s="14">
        <f>'[1]TCE - ANEXO III - Preencher'!J464</f>
        <v>408.58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4.5199999999999996</v>
      </c>
      <c r="O455" s="15">
        <f>'[1]TCE - ANEXO III - Preencher'!P464</f>
        <v>0</v>
      </c>
      <c r="P455" s="16">
        <f t="shared" si="44"/>
        <v>4.5199999999999996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413.09999999999997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GICERLY MARINHO DE MOURA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07/2024</v>
      </c>
      <c r="H456" s="14">
        <f>'[1]TCE - ANEXO III - Preencher'!I465</f>
        <v>0</v>
      </c>
      <c r="I456" s="14">
        <f>'[1]TCE - ANEXO III - Preencher'!J465</f>
        <v>311.7192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313.86919999999998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GILDO REIS DA SILVA FILHO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3516-05</v>
      </c>
      <c r="G457" s="13" t="str">
        <f>IF('[1]TCE - ANEXO III - Preencher'!H466="","",'[1]TCE - ANEXO III - Preencher'!H466)</f>
        <v>07/2024</v>
      </c>
      <c r="H457" s="14">
        <f>'[1]TCE - ANEXO III - Preencher'!I466</f>
        <v>0</v>
      </c>
      <c r="I457" s="14">
        <f>'[1]TCE - ANEXO III - Preencher'!J466</f>
        <v>199.97120000000001</v>
      </c>
      <c r="J457" s="14">
        <f>'[1]TCE - ANEXO III - Preencher'!K466</f>
        <v>0</v>
      </c>
      <c r="K457" s="15">
        <f>'[1]TCE - ANEXO III - Preencher'!L466</f>
        <v>63.73</v>
      </c>
      <c r="L457" s="15">
        <f>'[1]TCE - ANEXO III - Preencher'!M466</f>
        <v>30</v>
      </c>
      <c r="M457" s="15">
        <f t="shared" si="43"/>
        <v>33.729999999999997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381.03999999999996</v>
      </c>
      <c r="R457" s="15">
        <f>'[1]TCE - ANEXO III - Preencher'!S466</f>
        <v>140.4</v>
      </c>
      <c r="S457" s="16">
        <f t="shared" si="45"/>
        <v>240.63999999999996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476.49119999999994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GILSON GOMES DE ANDRADE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07/2024</v>
      </c>
      <c r="H458" s="14">
        <f>'[1]TCE - ANEXO III - Preencher'!I467</f>
        <v>0</v>
      </c>
      <c r="I458" s="14">
        <f>'[1]TCE - ANEXO III - Preencher'!J467</f>
        <v>430.36559999999997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432.51559999999995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GILSON HELENO FELIX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4110-10</v>
      </c>
      <c r="G459" s="13" t="str">
        <f>IF('[1]TCE - ANEXO III - Preencher'!H468="","",'[1]TCE - ANEXO III - Preencher'!H468)</f>
        <v>07/2024</v>
      </c>
      <c r="H459" s="14">
        <f>'[1]TCE - ANEXO III - Preencher'!I468</f>
        <v>0</v>
      </c>
      <c r="I459" s="14">
        <f>'[1]TCE - ANEXO III - Preencher'!J468</f>
        <v>147.08160000000001</v>
      </c>
      <c r="J459" s="14">
        <f>'[1]TCE - ANEXO III - Preencher'!K468</f>
        <v>0</v>
      </c>
      <c r="K459" s="15">
        <f>'[1]TCE - ANEXO III - Preencher'!L468</f>
        <v>63.73</v>
      </c>
      <c r="L459" s="15">
        <f>'[1]TCE - ANEXO III - Preencher'!M468</f>
        <v>30</v>
      </c>
      <c r="M459" s="15">
        <f t="shared" si="43"/>
        <v>33.729999999999997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176.04</v>
      </c>
      <c r="R459" s="15">
        <f>'[1]TCE - ANEXO III - Preencher'!S468</f>
        <v>100.28</v>
      </c>
      <c r="S459" s="16">
        <f t="shared" si="45"/>
        <v>75.759999999999991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258.72159999999997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GILVANI MATIAS DOS SANTOS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3222-05</v>
      </c>
      <c r="G460" s="13" t="str">
        <f>IF('[1]TCE - ANEXO III - Preencher'!H469="","",'[1]TCE - ANEXO III - Preencher'!H469)</f>
        <v>07/2024</v>
      </c>
      <c r="H460" s="14">
        <f>'[1]TCE - ANEXO III - Preencher'!I469</f>
        <v>0</v>
      </c>
      <c r="I460" s="14">
        <f>'[1]TCE - ANEXO III - Preencher'!J469</f>
        <v>307.23520000000002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2.15</v>
      </c>
      <c r="O460" s="15">
        <f>'[1]TCE - ANEXO III - Preencher'!P469</f>
        <v>0</v>
      </c>
      <c r="P460" s="16">
        <f t="shared" si="44"/>
        <v>2.15</v>
      </c>
      <c r="Q460" s="15">
        <f>'[1]TCE - ANEXO III - Preencher'!R469</f>
        <v>135.04</v>
      </c>
      <c r="R460" s="15">
        <f>'[1]TCE - ANEXO III - Preencher'!S469</f>
        <v>84.72</v>
      </c>
      <c r="S460" s="16">
        <f t="shared" si="45"/>
        <v>50.319999999999993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359.70519999999999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GILZA DE SOUZA NASCIMENTO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07/2024</v>
      </c>
      <c r="H461" s="14">
        <f>'[1]TCE - ANEXO III - Preencher'!I470</f>
        <v>0</v>
      </c>
      <c r="I461" s="14">
        <f>'[1]TCE - ANEXO III - Preencher'!J470</f>
        <v>307.3664</v>
      </c>
      <c r="J461" s="14">
        <f>'[1]TCE - ANEXO III - Preencher'!K470</f>
        <v>0</v>
      </c>
      <c r="K461" s="15">
        <f>'[1]TCE - ANEXO III - Preencher'!L470</f>
        <v>63.73</v>
      </c>
      <c r="L461" s="15">
        <f>'[1]TCE - ANEXO III - Preencher'!M470</f>
        <v>28.24</v>
      </c>
      <c r="M461" s="15">
        <f t="shared" si="43"/>
        <v>35.489999999999995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0</v>
      </c>
      <c r="R461" s="15">
        <f>'[1]TCE - ANEXO III - Preencher'!S470</f>
        <v>84.72</v>
      </c>
      <c r="S461" s="16">
        <f t="shared" si="45"/>
        <v>-84.72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260.28639999999996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GIOVANNA VITORIA FERREIRA DOS SANTOS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07/2024</v>
      </c>
      <c r="H462" s="14">
        <f>'[1]TCE - ANEXO III - Preencher'!I471</f>
        <v>0</v>
      </c>
      <c r="I462" s="14">
        <f>'[1]TCE - ANEXO III - Preencher'!J471</f>
        <v>14.12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233.44</v>
      </c>
      <c r="R462" s="15">
        <f>'[1]TCE - ANEXO III - Preencher'!S471</f>
        <v>42.36</v>
      </c>
      <c r="S462" s="16">
        <f t="shared" si="45"/>
        <v>191.07999999999998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207.35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GIRLENE MARIA FEIJO DO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07/2024</v>
      </c>
      <c r="H463" s="14">
        <f>'[1]TCE - ANEXO III - Preencher'!I472</f>
        <v>0</v>
      </c>
      <c r="I463" s="14">
        <f>'[1]TCE - ANEXO III - Preencher'!J472</f>
        <v>299.5376</v>
      </c>
      <c r="J463" s="14">
        <f>'[1]TCE - ANEXO III - Preencher'!K472</f>
        <v>0</v>
      </c>
      <c r="K463" s="15">
        <f>'[1]TCE - ANEXO III - Preencher'!L472</f>
        <v>63.73</v>
      </c>
      <c r="L463" s="15">
        <f>'[1]TCE - ANEXO III - Preencher'!M472</f>
        <v>28.24</v>
      </c>
      <c r="M463" s="15">
        <f t="shared" si="43"/>
        <v>35.489999999999995</v>
      </c>
      <c r="N463" s="15">
        <f>'[1]TCE - ANEXO III - Preencher'!O472</f>
        <v>2.15</v>
      </c>
      <c r="O463" s="15">
        <f>'[1]TCE - ANEXO III - Preencher'!P472</f>
        <v>0</v>
      </c>
      <c r="P463" s="16">
        <f t="shared" si="44"/>
        <v>2.15</v>
      </c>
      <c r="Q463" s="15">
        <f>'[1]TCE - ANEXO III - Preencher'!R472</f>
        <v>126.84</v>
      </c>
      <c r="R463" s="15">
        <f>'[1]TCE - ANEXO III - Preencher'!S472</f>
        <v>69.89</v>
      </c>
      <c r="S463" s="16">
        <f t="shared" si="45"/>
        <v>56.95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394.12759999999997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GIRLENE MOREIRA DE FRANCA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07/2024</v>
      </c>
      <c r="H464" s="14">
        <f>'[1]TCE - ANEXO III - Preencher'!I473</f>
        <v>0</v>
      </c>
      <c r="I464" s="14">
        <f>'[1]TCE - ANEXO III - Preencher'!J473</f>
        <v>282.892</v>
      </c>
      <c r="J464" s="14">
        <f>'[1]TCE - ANEXO III - Preencher'!K473</f>
        <v>0</v>
      </c>
      <c r="K464" s="15">
        <f>'[1]TCE - ANEXO III - Preencher'!L473</f>
        <v>63.73</v>
      </c>
      <c r="L464" s="15">
        <f>'[1]TCE - ANEXO III - Preencher'!M473</f>
        <v>28.24</v>
      </c>
      <c r="M464" s="15">
        <f t="shared" si="43"/>
        <v>35.489999999999995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73.42</v>
      </c>
      <c r="S464" s="16">
        <f t="shared" si="45"/>
        <v>-73.42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247.11199999999997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GIRLLENE CRISTINA BARBOSA GOMES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2234-05</v>
      </c>
      <c r="G465" s="13" t="str">
        <f>IF('[1]TCE - ANEXO III - Preencher'!H474="","",'[1]TCE - ANEXO III - Preencher'!H474)</f>
        <v>07/2024</v>
      </c>
      <c r="H465" s="14">
        <f>'[1]TCE - ANEXO III - Preencher'!I474</f>
        <v>0</v>
      </c>
      <c r="I465" s="14">
        <f>'[1]TCE - ANEXO III - Preencher'!J474</f>
        <v>554.68799999999999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4.5199999999999996</v>
      </c>
      <c r="O465" s="15">
        <f>'[1]TCE - ANEXO III - Preencher'!P474</f>
        <v>0</v>
      </c>
      <c r="P465" s="16">
        <f t="shared" si="44"/>
        <v>4.5199999999999996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45.15</v>
      </c>
      <c r="U465" s="15">
        <f>'[1]TCE - ANEXO III - Preencher'!V474</f>
        <v>0</v>
      </c>
      <c r="V465" s="16">
        <f t="shared" si="46"/>
        <v>45.15</v>
      </c>
      <c r="W465" s="17" t="str">
        <f>IF('[1]TCE - ANEXO III - Preencher'!X474="","",'[1]TCE - ANEXO III - Preencher'!X474)</f>
        <v>AUXÍLIO CRECHE</v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604.35799999999995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GISELE MARIA BERNARDO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07/2024</v>
      </c>
      <c r="H466" s="14">
        <f>'[1]TCE - ANEXO III - Preencher'!I475</f>
        <v>0</v>
      </c>
      <c r="I466" s="14">
        <f>'[1]TCE - ANEXO III - Preencher'!J475</f>
        <v>290.42320000000001</v>
      </c>
      <c r="J466" s="14">
        <f>'[1]TCE - ANEXO III - Preencher'!K475</f>
        <v>0</v>
      </c>
      <c r="K466" s="15">
        <f>'[1]TCE - ANEXO III - Preencher'!L475</f>
        <v>63.73</v>
      </c>
      <c r="L466" s="15">
        <f>'[1]TCE - ANEXO III - Preencher'!M475</f>
        <v>28.24</v>
      </c>
      <c r="M466" s="15">
        <f t="shared" si="43"/>
        <v>35.489999999999995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328.06319999999999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GISELE MINE SHINOHARA</v>
      </c>
      <c r="E467" s="9" t="str">
        <f>IF('[1]TCE - ANEXO III - Preencher'!F476="4 - Assistência Odontológica","2 - Outros Profissionais da Saúde",'[1]TCE - ANEXO III - Preencher'!F476)</f>
        <v>1 - Médico</v>
      </c>
      <c r="F467" s="12" t="str">
        <f>'[1]TCE - ANEXO III - Preencher'!G476</f>
        <v>2251-25</v>
      </c>
      <c r="G467" s="13" t="str">
        <f>IF('[1]TCE - ANEXO III - Preencher'!H476="","",'[1]TCE - ANEXO III - Preencher'!H476)</f>
        <v>07/2024</v>
      </c>
      <c r="H467" s="14">
        <f>'[1]TCE - ANEXO III - Preencher'!I476</f>
        <v>0</v>
      </c>
      <c r="I467" s="14">
        <f>'[1]TCE - ANEXO III - Preencher'!J476</f>
        <v>379.85039999999998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2.15</v>
      </c>
      <c r="O467" s="15">
        <f>'[1]TCE - ANEXO III - Preencher'!P476</f>
        <v>0</v>
      </c>
      <c r="P467" s="16">
        <f t="shared" si="44"/>
        <v>2.15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382.00039999999996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GIVANIZE ALVES DE MORAIS SOUZA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5152-05</v>
      </c>
      <c r="G468" s="13" t="str">
        <f>IF('[1]TCE - ANEXO III - Preencher'!H477="","",'[1]TCE - ANEXO III - Preencher'!H477)</f>
        <v>07/2024</v>
      </c>
      <c r="H468" s="14">
        <f>'[1]TCE - ANEXO III - Preencher'!I477</f>
        <v>0</v>
      </c>
      <c r="I468" s="14">
        <f>'[1]TCE - ANEXO III - Preencher'!J477</f>
        <v>183.90479999999999</v>
      </c>
      <c r="J468" s="14">
        <f>'[1]TCE - ANEXO III - Preencher'!K477</f>
        <v>0</v>
      </c>
      <c r="K468" s="15">
        <f>'[1]TCE - ANEXO III - Preencher'!L477</f>
        <v>63.73</v>
      </c>
      <c r="L468" s="15">
        <f>'[1]TCE - ANEXO III - Preencher'!M477</f>
        <v>30</v>
      </c>
      <c r="M468" s="15">
        <f t="shared" si="43"/>
        <v>33.729999999999997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126.84</v>
      </c>
      <c r="R468" s="15">
        <f>'[1]TCE - ANEXO III - Preencher'!S477</f>
        <v>84.72</v>
      </c>
      <c r="S468" s="16">
        <f t="shared" si="45"/>
        <v>42.120000000000005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261.90480000000002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GLEICE KELLY COSTA DA SILVA BRITO DE AGUIAR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07/2024</v>
      </c>
      <c r="H469" s="14">
        <f>'[1]TCE - ANEXO III - Preencher'!I478</f>
        <v>0</v>
      </c>
      <c r="I469" s="14">
        <f>'[1]TCE - ANEXO III - Preencher'!J478</f>
        <v>296.07040000000001</v>
      </c>
      <c r="J469" s="14">
        <f>'[1]TCE - ANEXO III - Preencher'!K478</f>
        <v>0</v>
      </c>
      <c r="K469" s="15">
        <f>'[1]TCE - ANEXO III - Preencher'!L478</f>
        <v>63.73</v>
      </c>
      <c r="L469" s="15">
        <f>'[1]TCE - ANEXO III - Preencher'!M478</f>
        <v>28.24</v>
      </c>
      <c r="M469" s="15">
        <f t="shared" si="43"/>
        <v>35.489999999999995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69.41</v>
      </c>
      <c r="U469" s="15">
        <f>'[1]TCE - ANEXO III - Preencher'!V478</f>
        <v>0</v>
      </c>
      <c r="V469" s="16">
        <f t="shared" si="46"/>
        <v>69.41</v>
      </c>
      <c r="W469" s="17" t="str">
        <f>IF('[1]TCE - ANEXO III - Preencher'!X478="","",'[1]TCE - ANEXO III - Preencher'!X478)</f>
        <v>AUXÍLIO CRECHE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403.12040000000002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GLEICE LUZIA SANTOS DE SOUZA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07/2024</v>
      </c>
      <c r="H470" s="14">
        <f>'[1]TCE - ANEXO III - Preencher'!I479</f>
        <v>0</v>
      </c>
      <c r="I470" s="14">
        <f>'[1]TCE - ANEXO III - Preencher'!J479</f>
        <v>307.3664</v>
      </c>
      <c r="J470" s="14">
        <f>'[1]TCE - ANEXO III - Preencher'!K479</f>
        <v>0</v>
      </c>
      <c r="K470" s="15">
        <f>'[1]TCE - ANEXO III - Preencher'!L479</f>
        <v>63.73</v>
      </c>
      <c r="L470" s="15">
        <f>'[1]TCE - ANEXO III - Preencher'!M479</f>
        <v>28.24</v>
      </c>
      <c r="M470" s="15">
        <f t="shared" si="43"/>
        <v>35.489999999999995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126.84</v>
      </c>
      <c r="R470" s="15">
        <f>'[1]TCE - ANEXO III - Preencher'!S479</f>
        <v>84.72</v>
      </c>
      <c r="S470" s="16">
        <f t="shared" si="45"/>
        <v>42.120000000000005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387.12639999999999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GLEICELENE REIS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5174-10</v>
      </c>
      <c r="G471" s="13" t="str">
        <f>IF('[1]TCE - ANEXO III - Preencher'!H480="","",'[1]TCE - ANEXO III - Preencher'!H480)</f>
        <v>07/2024</v>
      </c>
      <c r="H471" s="14">
        <f>'[1]TCE - ANEXO III - Preencher'!I480</f>
        <v>0</v>
      </c>
      <c r="I471" s="14">
        <f>'[1]TCE - ANEXO III - Preencher'!J480</f>
        <v>135.60640000000001</v>
      </c>
      <c r="J471" s="14">
        <f>'[1]TCE - ANEXO III - Preencher'!K480</f>
        <v>0</v>
      </c>
      <c r="K471" s="15">
        <f>'[1]TCE - ANEXO III - Preencher'!L480</f>
        <v>63.73</v>
      </c>
      <c r="L471" s="15">
        <f>'[1]TCE - ANEXO III - Preencher'!M480</f>
        <v>28.24</v>
      </c>
      <c r="M471" s="15">
        <f t="shared" si="43"/>
        <v>35.489999999999995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249.84</v>
      </c>
      <c r="R471" s="15">
        <f>'[1]TCE - ANEXO III - Preencher'!S480</f>
        <v>68.62</v>
      </c>
      <c r="S471" s="16">
        <f t="shared" si="45"/>
        <v>181.22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354.46640000000002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GLEICY VIVIANE ASSIS DE SANTANA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07/2024</v>
      </c>
      <c r="H472" s="14">
        <f>'[1]TCE - ANEXO III - Preencher'!I481</f>
        <v>0</v>
      </c>
      <c r="I472" s="14">
        <f>'[1]TCE - ANEXO III - Preencher'!J481</f>
        <v>575.072</v>
      </c>
      <c r="J472" s="14">
        <f>'[1]TCE - ANEXO III - Preencher'!K481</f>
        <v>0</v>
      </c>
      <c r="K472" s="15">
        <f>'[1]TCE - ANEXO III - Preencher'!L481</f>
        <v>63.73</v>
      </c>
      <c r="L472" s="15">
        <f>'[1]TCE - ANEXO III - Preencher'!M481</f>
        <v>2.79</v>
      </c>
      <c r="M472" s="15">
        <f t="shared" si="43"/>
        <v>60.94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638.16199999999992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GLEISON DE CRISTO LEAL DE SANTANA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2235-05</v>
      </c>
      <c r="G473" s="13" t="str">
        <f>IF('[1]TCE - ANEXO III - Preencher'!H482="","",'[1]TCE - ANEXO III - Preencher'!H482)</f>
        <v>07/2024</v>
      </c>
      <c r="H473" s="14">
        <f>'[1]TCE - ANEXO III - Preencher'!I482</f>
        <v>0</v>
      </c>
      <c r="I473" s="14">
        <f>'[1]TCE - ANEXO III - Preencher'!J482</f>
        <v>420.46800000000002</v>
      </c>
      <c r="J473" s="14">
        <f>'[1]TCE - ANEXO III - Preencher'!K482</f>
        <v>0</v>
      </c>
      <c r="K473" s="15">
        <f>'[1]TCE - ANEXO III - Preencher'!L482</f>
        <v>63.73</v>
      </c>
      <c r="L473" s="15">
        <f>'[1]TCE - ANEXO III - Preencher'!M482</f>
        <v>3.05</v>
      </c>
      <c r="M473" s="15">
        <f t="shared" si="43"/>
        <v>60.68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483.298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GLEYSE KELLY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3241-15</v>
      </c>
      <c r="G474" s="13" t="str">
        <f>IF('[1]TCE - ANEXO III - Preencher'!H483="","",'[1]TCE - ANEXO III - Preencher'!H483)</f>
        <v>07/2024</v>
      </c>
      <c r="H474" s="14">
        <f>'[1]TCE - ANEXO III - Preencher'!I483</f>
        <v>0</v>
      </c>
      <c r="I474" s="14">
        <f>'[1]TCE - ANEXO III - Preencher'!J483</f>
        <v>308.10879999999997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17.2</v>
      </c>
      <c r="O474" s="15">
        <f>'[1]TCE - ANEXO III - Preencher'!P483</f>
        <v>0</v>
      </c>
      <c r="P474" s="16">
        <f t="shared" si="44"/>
        <v>17.2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325.30879999999996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GLORIA CONCEICAO DE SOUZA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07/2024</v>
      </c>
      <c r="H475" s="14">
        <f>'[1]TCE - ANEXO III - Preencher'!I484</f>
        <v>0</v>
      </c>
      <c r="I475" s="14">
        <f>'[1]TCE - ANEXO III - Preencher'!J484</f>
        <v>303.55119999999999</v>
      </c>
      <c r="J475" s="14">
        <f>'[1]TCE - ANEXO III - Preencher'!K484</f>
        <v>0</v>
      </c>
      <c r="K475" s="15">
        <f>'[1]TCE - ANEXO III - Preencher'!L484</f>
        <v>63.73</v>
      </c>
      <c r="L475" s="15">
        <f>'[1]TCE - ANEXO III - Preencher'!M484</f>
        <v>28.24</v>
      </c>
      <c r="M475" s="15">
        <f t="shared" si="43"/>
        <v>35.489999999999995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184.24</v>
      </c>
      <c r="R475" s="15">
        <f>'[1]TCE - ANEXO III - Preencher'!S484</f>
        <v>84.72</v>
      </c>
      <c r="S475" s="16">
        <f t="shared" si="45"/>
        <v>99.52000000000001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440.71119999999996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GRACIELA SOUZA LIMA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5152-05</v>
      </c>
      <c r="G476" s="13" t="str">
        <f>IF('[1]TCE - ANEXO III - Preencher'!H485="","",'[1]TCE - ANEXO III - Preencher'!H485)</f>
        <v>07/2024</v>
      </c>
      <c r="H476" s="14">
        <f>'[1]TCE - ANEXO III - Preencher'!I485</f>
        <v>0</v>
      </c>
      <c r="I476" s="14">
        <f>'[1]TCE - ANEXO III - Preencher'!J485</f>
        <v>226.06720000000001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228.21720000000002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GRACIELY TEIXEIRA DA SILVA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 xml:space="preserve">25210-5 </v>
      </c>
      <c r="G477" s="13" t="str">
        <f>IF('[1]TCE - ANEXO III - Preencher'!H486="","",'[1]TCE - ANEXO III - Preencher'!H486)</f>
        <v>07/2024</v>
      </c>
      <c r="H477" s="14">
        <f>'[1]TCE - ANEXO III - Preencher'!I486</f>
        <v>0</v>
      </c>
      <c r="I477" s="14">
        <f>'[1]TCE - ANEXO III - Preencher'!J486</f>
        <v>589.95040000000006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592.10040000000004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GUILHERME AFONSO FERREIRA COELHO SILTON</v>
      </c>
      <c r="E478" s="9" t="str">
        <f>IF('[1]TCE - ANEXO III - Preencher'!F487="4 - Assistência Odontológica","2 - Outros Profissionais da Saúde",'[1]TCE - ANEXO III - Preencher'!F487)</f>
        <v>1 - Médico</v>
      </c>
      <c r="F478" s="12" t="str">
        <f>'[1]TCE - ANEXO III - Preencher'!G487</f>
        <v>2251-25</v>
      </c>
      <c r="G478" s="13" t="str">
        <f>IF('[1]TCE - ANEXO III - Preencher'!H487="","",'[1]TCE - ANEXO III - Preencher'!H487)</f>
        <v>07/2024</v>
      </c>
      <c r="H478" s="14">
        <f>'[1]TCE - ANEXO III - Preencher'!I487</f>
        <v>0</v>
      </c>
      <c r="I478" s="14">
        <f>'[1]TCE - ANEXO III - Preencher'!J487</f>
        <v>399.08479999999997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2.15</v>
      </c>
      <c r="O478" s="15">
        <f>'[1]TCE - ANEXO III - Preencher'!P487</f>
        <v>0</v>
      </c>
      <c r="P478" s="16">
        <f t="shared" si="44"/>
        <v>2.15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401.23479999999995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GUILHERME DE SA PINTO</v>
      </c>
      <c r="E479" s="9" t="str">
        <f>IF('[1]TCE - ANEXO III - Preencher'!F488="4 - Assistência Odontológica","2 - Outros Profissionais da Saúde",'[1]TCE - ANEXO III - Preencher'!F488)</f>
        <v>1 - Médico</v>
      </c>
      <c r="F479" s="12" t="str">
        <f>'[1]TCE - ANEXO III - Preencher'!G488</f>
        <v>2251-25</v>
      </c>
      <c r="G479" s="13" t="str">
        <f>IF('[1]TCE - ANEXO III - Preencher'!H488="","",'[1]TCE - ANEXO III - Preencher'!H488)</f>
        <v>07/2024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4.5199999999999996</v>
      </c>
      <c r="O479" s="15">
        <f>'[1]TCE - ANEXO III - Preencher'!P488</f>
        <v>0</v>
      </c>
      <c r="P479" s="16">
        <f t="shared" si="44"/>
        <v>4.5199999999999996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4.5199999999999996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GUILHERME HENRIQUE DOS SANTOS PEREIRA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2236-05</v>
      </c>
      <c r="G480" s="13" t="str">
        <f>IF('[1]TCE - ANEXO III - Preencher'!H489="","",'[1]TCE - ANEXO III - Preencher'!H489)</f>
        <v>07/2024</v>
      </c>
      <c r="H480" s="14">
        <f>'[1]TCE - ANEXO III - Preencher'!I489</f>
        <v>0</v>
      </c>
      <c r="I480" s="14">
        <f>'[1]TCE - ANEXO III - Preencher'!J489</f>
        <v>347.32960000000003</v>
      </c>
      <c r="J480" s="14">
        <f>'[1]TCE - ANEXO III - Preencher'!K489</f>
        <v>0</v>
      </c>
      <c r="K480" s="15">
        <f>'[1]TCE - ANEXO III - Preencher'!L489</f>
        <v>63.73</v>
      </c>
      <c r="L480" s="15">
        <f>'[1]TCE - ANEXO III - Preencher'!M489</f>
        <v>3.68</v>
      </c>
      <c r="M480" s="15">
        <f t="shared" si="43"/>
        <v>60.05</v>
      </c>
      <c r="N480" s="15">
        <f>'[1]TCE - ANEXO III - Preencher'!O489</f>
        <v>4.5199999999999996</v>
      </c>
      <c r="O480" s="15">
        <f>'[1]TCE - ANEXO III - Preencher'!P489</f>
        <v>0</v>
      </c>
      <c r="P480" s="16">
        <f t="shared" si="44"/>
        <v>4.5199999999999996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411.89960000000002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GUILHERME SOUZA DE OLIVEIRA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3222-05</v>
      </c>
      <c r="G481" s="13" t="str">
        <f>IF('[1]TCE - ANEXO III - Preencher'!H490="","",'[1]TCE - ANEXO III - Preencher'!H490)</f>
        <v>07/2024</v>
      </c>
      <c r="H481" s="14">
        <f>'[1]TCE - ANEXO III - Preencher'!I490</f>
        <v>0</v>
      </c>
      <c r="I481" s="14">
        <f>'[1]TCE - ANEXO III - Preencher'!J490</f>
        <v>232.43600000000001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234.58600000000001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GUSTAVO CAVALCANTI ARRUDA</v>
      </c>
      <c r="E482" s="9" t="str">
        <f>IF('[1]TCE - ANEXO III - Preencher'!F491="4 - Assistência Odontológica","2 - Outros Profissionais da Saúde",'[1]TCE - ANEXO III - Preencher'!F491)</f>
        <v>1 - Médico</v>
      </c>
      <c r="F482" s="12" t="str">
        <f>'[1]TCE - ANEXO III - Preencher'!G491</f>
        <v>2252-25</v>
      </c>
      <c r="G482" s="13" t="str">
        <f>IF('[1]TCE - ANEXO III - Preencher'!H491="","",'[1]TCE - ANEXO III - Preencher'!H491)</f>
        <v>07/2024</v>
      </c>
      <c r="H482" s="14">
        <f>'[1]TCE - ANEXO III - Preencher'!I491</f>
        <v>0</v>
      </c>
      <c r="I482" s="14">
        <f>'[1]TCE - ANEXO III - Preencher'!J491</f>
        <v>704.46399999999994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706.61399999999992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GUSTAVO HENRIQUE CHARAMBA DUTRA DE ARRUDA</v>
      </c>
      <c r="E483" s="9" t="str">
        <f>IF('[1]TCE - ANEXO III - Preencher'!F492="4 - Assistência Odontológica","2 - Outros Profissionais da Saúde",'[1]TCE - ANEXO III - Preencher'!F492)</f>
        <v>1 - Médico</v>
      </c>
      <c r="F483" s="12" t="str">
        <f>'[1]TCE - ANEXO III - Preencher'!G492</f>
        <v>2252-25</v>
      </c>
      <c r="G483" s="13" t="str">
        <f>IF('[1]TCE - ANEXO III - Preencher'!H492="","",'[1]TCE - ANEXO III - Preencher'!H492)</f>
        <v>07/2024</v>
      </c>
      <c r="H483" s="14">
        <f>'[1]TCE - ANEXO III - Preencher'!I492</f>
        <v>0</v>
      </c>
      <c r="I483" s="14">
        <f>'[1]TCE - ANEXO III - Preencher'!J492</f>
        <v>430.50479999999999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432.65479999999997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GUSTAVO HENRIQUE DE LIMA GUERRA</v>
      </c>
      <c r="E484" s="9" t="str">
        <f>IF('[1]TCE - ANEXO III - Preencher'!F493="4 - Assistência Odontológica","2 - Outros Profissionais da Saúde",'[1]TCE - ANEXO III - Preencher'!F493)</f>
        <v>1 - Médico</v>
      </c>
      <c r="F484" s="12" t="str">
        <f>'[1]TCE - ANEXO III - Preencher'!G493</f>
        <v>2251-25</v>
      </c>
      <c r="G484" s="13" t="str">
        <f>IF('[1]TCE - ANEXO III - Preencher'!H493="","",'[1]TCE - ANEXO III - Preencher'!H493)</f>
        <v>07/2024</v>
      </c>
      <c r="H484" s="14">
        <f>'[1]TCE - ANEXO III - Preencher'!I493</f>
        <v>0</v>
      </c>
      <c r="I484" s="14">
        <f>'[1]TCE - ANEXO III - Preencher'!J493</f>
        <v>354.99439999999998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357.14439999999996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HAGARTA ESTEFANY SILVA DE LIMA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07/2024</v>
      </c>
      <c r="H485" s="14">
        <f>'[1]TCE - ANEXO III - Preencher'!I494</f>
        <v>0</v>
      </c>
      <c r="I485" s="14">
        <f>'[1]TCE - ANEXO III - Preencher'!J494</f>
        <v>298.57600000000002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0</v>
      </c>
      <c r="R485" s="15">
        <f>'[1]TCE - ANEXO III - Preencher'!S494</f>
        <v>84.72</v>
      </c>
      <c r="S485" s="16">
        <f t="shared" si="45"/>
        <v>-84.72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216.006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HALLAMES HENRIQUE WANDERLEY DANTAS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07/2024</v>
      </c>
      <c r="H486" s="14">
        <f>'[1]TCE - ANEXO III - Preencher'!I495</f>
        <v>0</v>
      </c>
      <c r="I486" s="14">
        <f>'[1]TCE - ANEXO III - Preencher'!J495</f>
        <v>7.1472000000000007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17.2</v>
      </c>
      <c r="O486" s="15">
        <f>'[1]TCE - ANEXO III - Preencher'!P495</f>
        <v>0</v>
      </c>
      <c r="P486" s="16">
        <f t="shared" si="44"/>
        <v>17.2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24.347200000000001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HASLEY RENATA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2235-05</v>
      </c>
      <c r="G487" s="13" t="str">
        <f>IF('[1]TCE - ANEXO III - Preencher'!H496="","",'[1]TCE - ANEXO III - Preencher'!H496)</f>
        <v>07/2024</v>
      </c>
      <c r="H487" s="14">
        <f>'[1]TCE - ANEXO III - Preencher'!I496</f>
        <v>0</v>
      </c>
      <c r="I487" s="14">
        <f>'[1]TCE - ANEXO III - Preencher'!J496</f>
        <v>458.20960000000002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4.5199999999999996</v>
      </c>
      <c r="O487" s="15">
        <f>'[1]TCE - ANEXO III - Preencher'!P496</f>
        <v>0</v>
      </c>
      <c r="P487" s="16">
        <f t="shared" si="44"/>
        <v>4.5199999999999996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462.7296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HELAINY CRISTIAN DE OLIVEIRA PESSOA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2236-05</v>
      </c>
      <c r="G488" s="13" t="str">
        <f>IF('[1]TCE - ANEXO III - Preencher'!H497="","",'[1]TCE - ANEXO III - Preencher'!H497)</f>
        <v>07/2024</v>
      </c>
      <c r="H488" s="14">
        <f>'[1]TCE - ANEXO III - Preencher'!I497</f>
        <v>0</v>
      </c>
      <c r="I488" s="14">
        <f>'[1]TCE - ANEXO III - Preencher'!J497</f>
        <v>215.48159999999999</v>
      </c>
      <c r="J488" s="14">
        <f>'[1]TCE - ANEXO III - Preencher'!K497</f>
        <v>0</v>
      </c>
      <c r="K488" s="15">
        <f>'[1]TCE - ANEXO III - Preencher'!L497</f>
        <v>63.73</v>
      </c>
      <c r="L488" s="15">
        <f>'[1]TCE - ANEXO III - Preencher'!M497</f>
        <v>2.95</v>
      </c>
      <c r="M488" s="15">
        <f t="shared" si="43"/>
        <v>60.779999999999994</v>
      </c>
      <c r="N488" s="15">
        <f>'[1]TCE - ANEXO III - Preencher'!O497</f>
        <v>17.2</v>
      </c>
      <c r="O488" s="15">
        <f>'[1]TCE - ANEXO III - Preencher'!P497</f>
        <v>0</v>
      </c>
      <c r="P488" s="16">
        <f t="shared" si="44"/>
        <v>17.2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293.46159999999998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HELIA LOPES ALVES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5134-30</v>
      </c>
      <c r="G489" s="13" t="str">
        <f>IF('[1]TCE - ANEXO III - Preencher'!H498="","",'[1]TCE - ANEXO III - Preencher'!H498)</f>
        <v>07/2024</v>
      </c>
      <c r="H489" s="14">
        <f>'[1]TCE - ANEXO III - Preencher'!I498</f>
        <v>0</v>
      </c>
      <c r="I489" s="14">
        <f>'[1]TCE - ANEXO III - Preencher'!J498</f>
        <v>229.84399999999999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17.2</v>
      </c>
      <c r="O489" s="15">
        <f>'[1]TCE - ANEXO III - Preencher'!P498</f>
        <v>0</v>
      </c>
      <c r="P489" s="16">
        <f t="shared" si="44"/>
        <v>17.2</v>
      </c>
      <c r="Q489" s="15">
        <f>'[1]TCE - ANEXO III - Preencher'!R498</f>
        <v>126.84</v>
      </c>
      <c r="R489" s="15">
        <f>'[1]TCE - ANEXO III - Preencher'!S498</f>
        <v>84.72</v>
      </c>
      <c r="S489" s="16">
        <f t="shared" si="45"/>
        <v>42.120000000000005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289.16399999999999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HELLEN FERNANDA LIMA DE OLIVEIRA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3241-15</v>
      </c>
      <c r="G490" s="13" t="str">
        <f>IF('[1]TCE - ANEXO III - Preencher'!H499="","",'[1]TCE - ANEXO III - Preencher'!H499)</f>
        <v>07/2024</v>
      </c>
      <c r="H490" s="14">
        <f>'[1]TCE - ANEXO III - Preencher'!I499</f>
        <v>0</v>
      </c>
      <c r="I490" s="14">
        <f>'[1]TCE - ANEXO III - Preencher'!J499</f>
        <v>301.09120000000001</v>
      </c>
      <c r="J490" s="14">
        <f>'[1]TCE - ANEXO III - Preencher'!K499</f>
        <v>0</v>
      </c>
      <c r="K490" s="15">
        <f>'[1]TCE - ANEXO III - Preencher'!L499</f>
        <v>63.73</v>
      </c>
      <c r="L490" s="15">
        <f>'[1]TCE - ANEXO III - Preencher'!M499</f>
        <v>9.64</v>
      </c>
      <c r="M490" s="15">
        <f t="shared" si="43"/>
        <v>54.089999999999996</v>
      </c>
      <c r="N490" s="15">
        <f>'[1]TCE - ANEXO III - Preencher'!O499</f>
        <v>17.2</v>
      </c>
      <c r="O490" s="15">
        <f>'[1]TCE - ANEXO III - Preencher'!P499</f>
        <v>0</v>
      </c>
      <c r="P490" s="16">
        <f t="shared" si="44"/>
        <v>17.2</v>
      </c>
      <c r="Q490" s="15">
        <f>'[1]TCE - ANEXO III - Preencher'!R499</f>
        <v>192.44</v>
      </c>
      <c r="R490" s="15">
        <f>'[1]TCE - ANEXO III - Preencher'!S499</f>
        <v>75.27</v>
      </c>
      <c r="S490" s="16">
        <f t="shared" si="45"/>
        <v>117.17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489.55119999999999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HENRIQUE LIMA RODRIGUES ALVES</v>
      </c>
      <c r="E491" s="9" t="str">
        <f>IF('[1]TCE - ANEXO III - Preencher'!F500="4 - Assistência Odontológica","2 - Outros Profissionais da Saúde",'[1]TCE - ANEXO III - Preencher'!F500)</f>
        <v>1 - Médico</v>
      </c>
      <c r="F491" s="12" t="str">
        <f>'[1]TCE - ANEXO III - Preencher'!G500</f>
        <v>2251-25</v>
      </c>
      <c r="G491" s="13" t="str">
        <f>IF('[1]TCE - ANEXO III - Preencher'!H500="","",'[1]TCE - ANEXO III - Preencher'!H500)</f>
        <v>07/2024</v>
      </c>
      <c r="H491" s="14">
        <f>'[1]TCE - ANEXO III - Preencher'!I500</f>
        <v>0</v>
      </c>
      <c r="I491" s="14">
        <f>'[1]TCE - ANEXO III - Preencher'!J500</f>
        <v>424.68400000000003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426.834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HEWERTON ALEIXO DE OLIVEIRA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5211-30</v>
      </c>
      <c r="G492" s="13" t="str">
        <f>IF('[1]TCE - ANEXO III - Preencher'!H501="","",'[1]TCE - ANEXO III - Preencher'!H501)</f>
        <v>07/2024</v>
      </c>
      <c r="H492" s="14">
        <f>'[1]TCE - ANEXO III - Preencher'!I501</f>
        <v>0</v>
      </c>
      <c r="I492" s="14">
        <f>'[1]TCE - ANEXO III - Preencher'!J501</f>
        <v>139.2328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2.15</v>
      </c>
      <c r="O492" s="15">
        <f>'[1]TCE - ANEXO III - Preencher'!P501</f>
        <v>0</v>
      </c>
      <c r="P492" s="16">
        <f t="shared" si="44"/>
        <v>2.15</v>
      </c>
      <c r="Q492" s="15">
        <f>'[1]TCE - ANEXO III - Preencher'!R501</f>
        <v>0</v>
      </c>
      <c r="R492" s="15">
        <f>'[1]TCE - ANEXO III - Preencher'!S501</f>
        <v>77.849999999999994</v>
      </c>
      <c r="S492" s="16">
        <f t="shared" si="45"/>
        <v>-77.849999999999994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63.532800000000009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HOBSON GOMES DE SANTANA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07/2024</v>
      </c>
      <c r="H493" s="14">
        <f>'[1]TCE - ANEXO III - Preencher'!I502</f>
        <v>0</v>
      </c>
      <c r="I493" s="14">
        <f>'[1]TCE - ANEXO III - Preencher'!J502</f>
        <v>313.32240000000002</v>
      </c>
      <c r="J493" s="14">
        <f>'[1]TCE - ANEXO III - Preencher'!K502</f>
        <v>0</v>
      </c>
      <c r="K493" s="15">
        <f>'[1]TCE - ANEXO III - Preencher'!L502</f>
        <v>63.73</v>
      </c>
      <c r="L493" s="15">
        <f>'[1]TCE - ANEXO III - Preencher'!M502</f>
        <v>28.24</v>
      </c>
      <c r="M493" s="15">
        <f t="shared" si="43"/>
        <v>35.489999999999995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0</v>
      </c>
      <c r="R493" s="15">
        <f>'[1]TCE - ANEXO III - Preencher'!S502</f>
        <v>84.72</v>
      </c>
      <c r="S493" s="16">
        <f t="shared" si="45"/>
        <v>-84.72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268.61239999999998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HUGO CESAR RAGO ANDURAND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5151-10</v>
      </c>
      <c r="G494" s="13" t="str">
        <f>IF('[1]TCE - ANEXO III - Preencher'!H503="","",'[1]TCE - ANEXO III - Preencher'!H503)</f>
        <v>07/2024</v>
      </c>
      <c r="H494" s="14">
        <f>'[1]TCE - ANEXO III - Preencher'!I503</f>
        <v>0</v>
      </c>
      <c r="I494" s="14">
        <f>'[1]TCE - ANEXO III - Preencher'!J503</f>
        <v>133.57040000000001</v>
      </c>
      <c r="J494" s="14">
        <f>'[1]TCE - ANEXO III - Preencher'!K503</f>
        <v>0</v>
      </c>
      <c r="K494" s="15">
        <f>'[1]TCE - ANEXO III - Preencher'!L503</f>
        <v>63.73</v>
      </c>
      <c r="L494" s="15">
        <f>'[1]TCE - ANEXO III - Preencher'!M503</f>
        <v>28.24</v>
      </c>
      <c r="M494" s="15">
        <f t="shared" si="43"/>
        <v>35.489999999999995</v>
      </c>
      <c r="N494" s="15">
        <f>'[1]TCE - ANEXO III - Preencher'!O503</f>
        <v>4.5199999999999996</v>
      </c>
      <c r="O494" s="15">
        <f>'[1]TCE - ANEXO III - Preencher'!P503</f>
        <v>0</v>
      </c>
      <c r="P494" s="16">
        <f t="shared" si="44"/>
        <v>4.5199999999999996</v>
      </c>
      <c r="Q494" s="15">
        <f>'[1]TCE - ANEXO III - Preencher'!R503</f>
        <v>118.64</v>
      </c>
      <c r="R494" s="15">
        <f>'[1]TCE - ANEXO III - Preencher'!S503</f>
        <v>75.680000000000007</v>
      </c>
      <c r="S494" s="16">
        <f t="shared" si="45"/>
        <v>42.959999999999994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216.54040000000003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HUGO COENTRO GOMES LEAL</v>
      </c>
      <c r="E495" s="9" t="str">
        <f>IF('[1]TCE - ANEXO III - Preencher'!F504="4 - Assistência Odontológica","2 - Outros Profissionais da Saúde",'[1]TCE - ANEXO III - Preencher'!F504)</f>
        <v>1 - Médico</v>
      </c>
      <c r="F495" s="12" t="str">
        <f>'[1]TCE - ANEXO III - Preencher'!G504</f>
        <v>2251-25</v>
      </c>
      <c r="G495" s="13" t="str">
        <f>IF('[1]TCE - ANEXO III - Preencher'!H504="","",'[1]TCE - ANEXO III - Preencher'!H504)</f>
        <v>07/2024</v>
      </c>
      <c r="H495" s="14">
        <f>'[1]TCE - ANEXO III - Preencher'!I504</f>
        <v>0</v>
      </c>
      <c r="I495" s="14">
        <f>'[1]TCE - ANEXO III - Preencher'!J504</f>
        <v>399.08479999999997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401.23479999999995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IANA GOUVEIA CURSINO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1423-25</v>
      </c>
      <c r="G496" s="13" t="str">
        <f>IF('[1]TCE - ANEXO III - Preencher'!H505="","",'[1]TCE - ANEXO III - Preencher'!H505)</f>
        <v>07/2024</v>
      </c>
      <c r="H496" s="14">
        <f>'[1]TCE - ANEXO III - Preencher'!I505</f>
        <v>0</v>
      </c>
      <c r="I496" s="14">
        <f>'[1]TCE - ANEXO III - Preencher'!J505</f>
        <v>356.16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358.31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IARA VILELA DE ALMEIDA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2234-05</v>
      </c>
      <c r="G497" s="13" t="str">
        <f>IF('[1]TCE - ANEXO III - Preencher'!H506="","",'[1]TCE - ANEXO III - Preencher'!H506)</f>
        <v>07/2024</v>
      </c>
      <c r="H497" s="14">
        <f>'[1]TCE - ANEXO III - Preencher'!I506</f>
        <v>0</v>
      </c>
      <c r="I497" s="14">
        <f>'[1]TCE - ANEXO III - Preencher'!J506</f>
        <v>428.02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17.2</v>
      </c>
      <c r="O497" s="15">
        <f>'[1]TCE - ANEXO III - Preencher'!P506</f>
        <v>0</v>
      </c>
      <c r="P497" s="16">
        <f t="shared" si="44"/>
        <v>17.2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445.21999999999997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IGOR CAMPOS DA ROCHA CARVALHO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2237-10</v>
      </c>
      <c r="G498" s="13" t="str">
        <f>IF('[1]TCE - ANEXO III - Preencher'!H507="","",'[1]TCE - ANEXO III - Preencher'!H507)</f>
        <v>07/2024</v>
      </c>
      <c r="H498" s="14">
        <f>'[1]TCE - ANEXO III - Preencher'!I507</f>
        <v>0</v>
      </c>
      <c r="I498" s="14">
        <f>'[1]TCE - ANEXO III - Preencher'!J507</f>
        <v>319.15839999999997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321.30839999999995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IGOR DA SILVA GONDIM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5174-10</v>
      </c>
      <c r="G499" s="13" t="str">
        <f>IF('[1]TCE - ANEXO III - Preencher'!H508="","",'[1]TCE - ANEXO III - Preencher'!H508)</f>
        <v>07/2024</v>
      </c>
      <c r="H499" s="14">
        <f>'[1]TCE - ANEXO III - Preencher'!I508</f>
        <v>0</v>
      </c>
      <c r="I499" s="14">
        <f>'[1]TCE - ANEXO III - Preencher'!J508</f>
        <v>118.608</v>
      </c>
      <c r="J499" s="14">
        <f>'[1]TCE - ANEXO III - Preencher'!K508</f>
        <v>0</v>
      </c>
      <c r="K499" s="15">
        <f>'[1]TCE - ANEXO III - Preencher'!L508</f>
        <v>63.73</v>
      </c>
      <c r="L499" s="15">
        <f>'[1]TCE - ANEXO III - Preencher'!M508</f>
        <v>28.24</v>
      </c>
      <c r="M499" s="15">
        <f t="shared" si="43"/>
        <v>35.489999999999995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135.04</v>
      </c>
      <c r="R499" s="15">
        <f>'[1]TCE - ANEXO III - Preencher'!S508</f>
        <v>84.72</v>
      </c>
      <c r="S499" s="16">
        <f t="shared" si="45"/>
        <v>50.319999999999993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206.56800000000001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IGOR HENRIQUE DE SOUSA SANTOS</v>
      </c>
      <c r="E500" s="9" t="str">
        <f>IF('[1]TCE - ANEXO III - Preencher'!F509="4 - Assistência Odontológica","2 - Outros Profissionais da Saúde",'[1]TCE - ANEXO III - Preencher'!F509)</f>
        <v>3 - Administrativo</v>
      </c>
      <c r="F500" s="12" t="str">
        <f>'[1]TCE - ANEXO III - Preencher'!G509</f>
        <v>1231-10</v>
      </c>
      <c r="G500" s="13" t="str">
        <f>IF('[1]TCE - ANEXO III - Preencher'!H509="","",'[1]TCE - ANEXO III - Preencher'!H509)</f>
        <v>07/2024</v>
      </c>
      <c r="H500" s="14">
        <f>'[1]TCE - ANEXO III - Preencher'!I509</f>
        <v>0</v>
      </c>
      <c r="I500" s="14">
        <f>'[1]TCE - ANEXO III - Preencher'!J509</f>
        <v>1356.0640000000001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1358.2140000000002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IKAMAAN ALBUQUERQUE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07/2024</v>
      </c>
      <c r="H501" s="14">
        <f>'[1]TCE - ANEXO III - Preencher'!I510</f>
        <v>0</v>
      </c>
      <c r="I501" s="14">
        <f>'[1]TCE - ANEXO III - Preencher'!J510</f>
        <v>301.61439999999999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17.2</v>
      </c>
      <c r="O501" s="15">
        <f>'[1]TCE - ANEXO III - Preencher'!P510</f>
        <v>0</v>
      </c>
      <c r="P501" s="16">
        <f t="shared" si="44"/>
        <v>17.2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318.81439999999998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ILKA ALVES MONTEIRO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2516-05</v>
      </c>
      <c r="G502" s="13" t="str">
        <f>IF('[1]TCE - ANEXO III - Preencher'!H511="","",'[1]TCE - ANEXO III - Preencher'!H511)</f>
        <v>07/2024</v>
      </c>
      <c r="H502" s="14">
        <f>'[1]TCE - ANEXO III - Preencher'!I511</f>
        <v>0</v>
      </c>
      <c r="I502" s="14">
        <f>'[1]TCE - ANEXO III - Preencher'!J511</f>
        <v>409.62240000000003</v>
      </c>
      <c r="J502" s="14">
        <f>'[1]TCE - ANEXO III - Preencher'!K511</f>
        <v>0</v>
      </c>
      <c r="K502" s="15">
        <f>'[1]TCE - ANEXO III - Preencher'!L511</f>
        <v>63.73</v>
      </c>
      <c r="L502" s="15">
        <f>'[1]TCE - ANEXO III - Preencher'!M511</f>
        <v>30</v>
      </c>
      <c r="M502" s="15">
        <f t="shared" si="43"/>
        <v>33.729999999999997</v>
      </c>
      <c r="N502" s="15">
        <f>'[1]TCE - ANEXO III - Preencher'!O511</f>
        <v>2.15</v>
      </c>
      <c r="O502" s="15">
        <f>'[1]TCE - ANEXO III - Preencher'!P511</f>
        <v>0</v>
      </c>
      <c r="P502" s="16">
        <f t="shared" si="44"/>
        <v>2.15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445.50240000000002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INALDA JULIANI FERREIRA DOS SANTOS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2235-05</v>
      </c>
      <c r="G503" s="13" t="str">
        <f>IF('[1]TCE - ANEXO III - Preencher'!H512="","",'[1]TCE - ANEXO III - Preencher'!H512)</f>
        <v>07/2024</v>
      </c>
      <c r="H503" s="14">
        <f>'[1]TCE - ANEXO III - Preencher'!I512</f>
        <v>0</v>
      </c>
      <c r="I503" s="14">
        <f>'[1]TCE - ANEXO III - Preencher'!J512</f>
        <v>435.32080000000002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192.44</v>
      </c>
      <c r="R503" s="15">
        <f>'[1]TCE - ANEXO III - Preencher'!S512</f>
        <v>111.54</v>
      </c>
      <c r="S503" s="16">
        <f t="shared" si="45"/>
        <v>80.899999999999991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518.37080000000003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INGRID STEFANNE MELLO LOPES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07/2024</v>
      </c>
      <c r="H504" s="14">
        <f>'[1]TCE - ANEXO III - Preencher'!I513</f>
        <v>0</v>
      </c>
      <c r="I504" s="14">
        <f>'[1]TCE - ANEXO III - Preencher'!J513</f>
        <v>400.23520000000002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2.15</v>
      </c>
      <c r="O504" s="15">
        <f>'[1]TCE - ANEXO III - Preencher'!P513</f>
        <v>0</v>
      </c>
      <c r="P504" s="16">
        <f t="shared" si="44"/>
        <v>2.15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402.3852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IONETE AMANCIO DOS SANTOS</v>
      </c>
      <c r="E505" s="9" t="str">
        <f>IF('[1]TCE - ANEXO III - Preencher'!F514="4 - Assistência Odontológica","2 - Outros Profissionais da Saúde",'[1]TCE - ANEXO III - Preencher'!F514)</f>
        <v>3 - Administrativo</v>
      </c>
      <c r="F505" s="12" t="str">
        <f>'[1]TCE - ANEXO III - Preencher'!G514</f>
        <v>5174-10</v>
      </c>
      <c r="G505" s="13" t="str">
        <f>IF('[1]TCE - ANEXO III - Preencher'!H514="","",'[1]TCE - ANEXO III - Preencher'!H514)</f>
        <v>07/2024</v>
      </c>
      <c r="H505" s="14">
        <f>'[1]TCE - ANEXO III - Preencher'!I514</f>
        <v>0</v>
      </c>
      <c r="I505" s="14">
        <f>'[1]TCE - ANEXO III - Preencher'!J514</f>
        <v>123.6344</v>
      </c>
      <c r="J505" s="14">
        <f>'[1]TCE - ANEXO III - Preencher'!K514</f>
        <v>0</v>
      </c>
      <c r="K505" s="15">
        <f>'[1]TCE - ANEXO III - Preencher'!L514</f>
        <v>63.73</v>
      </c>
      <c r="L505" s="15">
        <f>'[1]TCE - ANEXO III - Preencher'!M514</f>
        <v>28.24</v>
      </c>
      <c r="M505" s="15">
        <f t="shared" si="43"/>
        <v>35.489999999999995</v>
      </c>
      <c r="N505" s="15">
        <f>'[1]TCE - ANEXO III - Preencher'!O514</f>
        <v>2.15</v>
      </c>
      <c r="O505" s="15">
        <f>'[1]TCE - ANEXO III - Preencher'!P514</f>
        <v>0</v>
      </c>
      <c r="P505" s="16">
        <f t="shared" si="44"/>
        <v>2.15</v>
      </c>
      <c r="Q505" s="15">
        <f>'[1]TCE - ANEXO III - Preencher'!R514</f>
        <v>0</v>
      </c>
      <c r="R505" s="15">
        <f>'[1]TCE - ANEXO III - Preencher'!S514</f>
        <v>84.72</v>
      </c>
      <c r="S505" s="16">
        <f t="shared" si="45"/>
        <v>-84.72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76.554399999999987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IRACEMA SILVA DO CARMO NUNES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07/2024</v>
      </c>
      <c r="H506" s="14">
        <f>'[1]TCE - ANEXO III - Preencher'!I515</f>
        <v>0</v>
      </c>
      <c r="I506" s="14">
        <f>'[1]TCE - ANEXO III - Preencher'!J515</f>
        <v>296.07040000000001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2.15</v>
      </c>
      <c r="O506" s="15">
        <f>'[1]TCE - ANEXO III - Preencher'!P515</f>
        <v>0</v>
      </c>
      <c r="P506" s="16">
        <f t="shared" si="44"/>
        <v>2.15</v>
      </c>
      <c r="Q506" s="15">
        <f>'[1]TCE - ANEXO III - Preencher'!R515</f>
        <v>135.04</v>
      </c>
      <c r="R506" s="15">
        <f>'[1]TCE - ANEXO III - Preencher'!S515</f>
        <v>84.72</v>
      </c>
      <c r="S506" s="16">
        <f t="shared" si="45"/>
        <v>50.319999999999993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348.54039999999998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IRACEMA SILVA MEIRELES SUZANO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2235-05</v>
      </c>
      <c r="G507" s="13" t="str">
        <f>IF('[1]TCE - ANEXO III - Preencher'!H516="","",'[1]TCE - ANEXO III - Preencher'!H516)</f>
        <v>07/2024</v>
      </c>
      <c r="H507" s="14">
        <f>'[1]TCE - ANEXO III - Preencher'!I516</f>
        <v>0</v>
      </c>
      <c r="I507" s="14">
        <f>'[1]TCE - ANEXO III - Preencher'!J516</f>
        <v>458.73120000000011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460.88120000000009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IRAN HONORATO DA SILVA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5174-10</v>
      </c>
      <c r="G508" s="13" t="str">
        <f>IF('[1]TCE - ANEXO III - Preencher'!H517="","",'[1]TCE - ANEXO III - Preencher'!H517)</f>
        <v>07/2024</v>
      </c>
      <c r="H508" s="14">
        <f>'[1]TCE - ANEXO III - Preencher'!I517</f>
        <v>0</v>
      </c>
      <c r="I508" s="14">
        <f>'[1]TCE - ANEXO III - Preencher'!J517</f>
        <v>127.3368</v>
      </c>
      <c r="J508" s="14">
        <f>'[1]TCE - ANEXO III - Preencher'!K517</f>
        <v>0</v>
      </c>
      <c r="K508" s="15">
        <f>'[1]TCE - ANEXO III - Preencher'!L517</f>
        <v>63.73</v>
      </c>
      <c r="L508" s="15">
        <f>'[1]TCE - ANEXO III - Preencher'!M517</f>
        <v>28.24</v>
      </c>
      <c r="M508" s="15">
        <f t="shared" si="43"/>
        <v>35.489999999999995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164.9768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IRIS MICHELINY BATISTA DA SILVA SANTOS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07/2024</v>
      </c>
      <c r="H509" s="14">
        <f>'[1]TCE - ANEXO III - Preencher'!I518</f>
        <v>0</v>
      </c>
      <c r="I509" s="14">
        <f>'[1]TCE - ANEXO III - Preencher'!J518</f>
        <v>275.81760000000003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4.5199999999999996</v>
      </c>
      <c r="O509" s="15">
        <f>'[1]TCE - ANEXO III - Preencher'!P518</f>
        <v>0</v>
      </c>
      <c r="P509" s="16">
        <f t="shared" si="44"/>
        <v>4.5199999999999996</v>
      </c>
      <c r="Q509" s="15">
        <f>'[1]TCE - ANEXO III - Preencher'!R518</f>
        <v>126.84</v>
      </c>
      <c r="R509" s="15">
        <f>'[1]TCE - ANEXO III - Preencher'!S518</f>
        <v>48.01</v>
      </c>
      <c r="S509" s="16">
        <f t="shared" si="45"/>
        <v>78.830000000000013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359.16759999999999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IRYS FELIPE DA SILVA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2235-05</v>
      </c>
      <c r="G510" s="13" t="str">
        <f>IF('[1]TCE - ANEXO III - Preencher'!H519="","",'[1]TCE - ANEXO III - Preencher'!H519)</f>
        <v>07/2024</v>
      </c>
      <c r="H510" s="14">
        <f>'[1]TCE - ANEXO III - Preencher'!I519</f>
        <v>0</v>
      </c>
      <c r="I510" s="14">
        <f>'[1]TCE - ANEXO III - Preencher'!J519</f>
        <v>680.32960000000003</v>
      </c>
      <c r="J510" s="14">
        <f>'[1]TCE - ANEXO III - Preencher'!K519</f>
        <v>0</v>
      </c>
      <c r="K510" s="15">
        <f>'[1]TCE - ANEXO III - Preencher'!L519</f>
        <v>63.73</v>
      </c>
      <c r="L510" s="15">
        <f>'[1]TCE - ANEXO III - Preencher'!M519</f>
        <v>3.59</v>
      </c>
      <c r="M510" s="15">
        <f t="shared" si="43"/>
        <v>60.14</v>
      </c>
      <c r="N510" s="15">
        <f>'[1]TCE - ANEXO III - Preencher'!O519</f>
        <v>17.2</v>
      </c>
      <c r="O510" s="15">
        <f>'[1]TCE - ANEXO III - Preencher'!P519</f>
        <v>0</v>
      </c>
      <c r="P510" s="16">
        <f t="shared" si="44"/>
        <v>17.2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757.66960000000006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ISABEL MICHELY DA SILVA GALVAO DE MELO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2237-10</v>
      </c>
      <c r="G511" s="13" t="str">
        <f>IF('[1]TCE - ANEXO III - Preencher'!H520="","",'[1]TCE - ANEXO III - Preencher'!H520)</f>
        <v>07/2024</v>
      </c>
      <c r="H511" s="14">
        <f>'[1]TCE - ANEXO III - Preencher'!I520</f>
        <v>0</v>
      </c>
      <c r="I511" s="14">
        <f>'[1]TCE - ANEXO III - Preencher'!J520</f>
        <v>291.56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293.70999999999998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ISABELA DE ARAUJO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07/2024</v>
      </c>
      <c r="H512" s="14">
        <f>'[1]TCE - ANEXO III - Preencher'!I521</f>
        <v>0</v>
      </c>
      <c r="I512" s="14">
        <f>'[1]TCE - ANEXO III - Preencher'!J521</f>
        <v>198.01519999999999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200.1652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ISABELA DIDIER SILVA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2251-25</v>
      </c>
      <c r="G513" s="13" t="str">
        <f>IF('[1]TCE - ANEXO III - Preencher'!H522="","",'[1]TCE - ANEXO III - Preencher'!H522)</f>
        <v>07/2024</v>
      </c>
      <c r="H513" s="14">
        <f>'[1]TCE - ANEXO III - Preencher'!I522</f>
        <v>0</v>
      </c>
      <c r="I513" s="14">
        <f>'[1]TCE - ANEXO III - Preencher'!J522</f>
        <v>368.94080000000002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4.5199999999999996</v>
      </c>
      <c r="O513" s="15">
        <f>'[1]TCE - ANEXO III - Preencher'!P522</f>
        <v>0</v>
      </c>
      <c r="P513" s="16">
        <f t="shared" si="44"/>
        <v>4.5199999999999996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373.46080000000001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ISABELLA CONCEICAO OLIVEIRA DE SOUZA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 t="str">
        <f>IF('[1]TCE - ANEXO III - Preencher'!H523="","",'[1]TCE - ANEXO III - Preencher'!H523)</f>
        <v>07/2024</v>
      </c>
      <c r="H514" s="14">
        <f>'[1]TCE - ANEXO III - Preencher'!I523</f>
        <v>0</v>
      </c>
      <c r="I514" s="14">
        <f>'[1]TCE - ANEXO III - Preencher'!J523</f>
        <v>278.68400000000003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280.834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ISADORA CRISTINA ALVES DA SILVA MARINHO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07/2024</v>
      </c>
      <c r="H515" s="14">
        <f>'[1]TCE - ANEXO III - Preencher'!I524</f>
        <v>0</v>
      </c>
      <c r="I515" s="14">
        <f>'[1]TCE - ANEXO III - Preencher'!J524</f>
        <v>357.58479999999997</v>
      </c>
      <c r="J515" s="14">
        <f>'[1]TCE - ANEXO III - Preencher'!K524</f>
        <v>0</v>
      </c>
      <c r="K515" s="15">
        <f>'[1]TCE - ANEXO III - Preencher'!L524</f>
        <v>63.73</v>
      </c>
      <c r="L515" s="15">
        <f>'[1]TCE - ANEXO III - Preencher'!M524</f>
        <v>28.24</v>
      </c>
      <c r="M515" s="15">
        <f t="shared" si="43"/>
        <v>35.489999999999995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135.04</v>
      </c>
      <c r="R515" s="15">
        <f>'[1]TCE - ANEXO III - Preencher'!S524</f>
        <v>84.72</v>
      </c>
      <c r="S515" s="16">
        <f t="shared" si="45"/>
        <v>50.319999999999993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445.54479999999995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ISAIAS MARCELINO DA SILVA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07/2024</v>
      </c>
      <c r="H516" s="14">
        <f>'[1]TCE - ANEXO III - Preencher'!I525</f>
        <v>0</v>
      </c>
      <c r="I516" s="14">
        <f>'[1]TCE - ANEXO III - Preencher'!J525</f>
        <v>313.6712</v>
      </c>
      <c r="J516" s="14">
        <f>'[1]TCE - ANEXO III - Preencher'!K525</f>
        <v>0</v>
      </c>
      <c r="K516" s="15">
        <f>'[1]TCE - ANEXO III - Preencher'!L525</f>
        <v>63.73</v>
      </c>
      <c r="L516" s="15">
        <f>'[1]TCE - ANEXO III - Preencher'!M525</f>
        <v>28.24</v>
      </c>
      <c r="M516" s="15">
        <f t="shared" ref="M516:M579" si="49">K516-L516</f>
        <v>35.489999999999995</v>
      </c>
      <c r="N516" s="15">
        <f>'[1]TCE - ANEXO III - Preencher'!O525</f>
        <v>4.5199999999999996</v>
      </c>
      <c r="O516" s="15">
        <f>'[1]TCE - ANEXO III - Preencher'!P525</f>
        <v>0</v>
      </c>
      <c r="P516" s="16">
        <f t="shared" ref="P516:P579" si="50">N516-O516</f>
        <v>4.5199999999999996</v>
      </c>
      <c r="Q516" s="15">
        <f>'[1]TCE - ANEXO III - Preencher'!R525</f>
        <v>0</v>
      </c>
      <c r="R516" s="15">
        <f>'[1]TCE - ANEXO III - Preencher'!S525</f>
        <v>84.72</v>
      </c>
      <c r="S516" s="16">
        <f t="shared" ref="S516:S579" si="51">Q516-R516</f>
        <v>-84.72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268.96119999999996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ISAIAS MARTINS CAVALCANTE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4141-05</v>
      </c>
      <c r="G517" s="13" t="str">
        <f>IF('[1]TCE - ANEXO III - Preencher'!H526="","",'[1]TCE - ANEXO III - Preencher'!H526)</f>
        <v>07/2024</v>
      </c>
      <c r="H517" s="14">
        <f>'[1]TCE - ANEXO III - Preencher'!I526</f>
        <v>0</v>
      </c>
      <c r="I517" s="14">
        <f>'[1]TCE - ANEXO III - Preencher'!J526</f>
        <v>205.36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2.15</v>
      </c>
      <c r="O517" s="15">
        <f>'[1]TCE - ANEXO III - Preencher'!P526</f>
        <v>0</v>
      </c>
      <c r="P517" s="16">
        <f t="shared" si="50"/>
        <v>2.15</v>
      </c>
      <c r="Q517" s="15">
        <f>'[1]TCE - ANEXO III - Preencher'!R526</f>
        <v>192.44</v>
      </c>
      <c r="R517" s="15">
        <f>'[1]TCE - ANEXO III - Preencher'!S526</f>
        <v>154.02000000000001</v>
      </c>
      <c r="S517" s="16">
        <f t="shared" si="51"/>
        <v>38.419999999999987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245.93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ITALO MAFRA DE OLIVEIRA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2251-25</v>
      </c>
      <c r="G518" s="13" t="str">
        <f>IF('[1]TCE - ANEXO III - Preencher'!H527="","",'[1]TCE - ANEXO III - Preencher'!H527)</f>
        <v>07/2024</v>
      </c>
      <c r="H518" s="14">
        <f>'[1]TCE - ANEXO III - Preencher'!I527</f>
        <v>0</v>
      </c>
      <c r="I518" s="14">
        <f>'[1]TCE - ANEXO III - Preencher'!J527</f>
        <v>234.00319999999999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236.1532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IVAN NOGUEIRA VELOSO</v>
      </c>
      <c r="E519" s="9" t="str">
        <f>IF('[1]TCE - ANEXO III - Preencher'!F528="4 - Assistência Odontológica","2 - Outros Profissionais da Saúde",'[1]TCE - ANEXO III - Preencher'!F528)</f>
        <v>3 - Administrativo</v>
      </c>
      <c r="F519" s="12" t="str">
        <f>'[1]TCE - ANEXO III - Preencher'!G528</f>
        <v>5142-25</v>
      </c>
      <c r="G519" s="13" t="str">
        <f>IF('[1]TCE - ANEXO III - Preencher'!H528="","",'[1]TCE - ANEXO III - Preencher'!H528)</f>
        <v>07/2024</v>
      </c>
      <c r="H519" s="14">
        <f>'[1]TCE - ANEXO III - Preencher'!I528</f>
        <v>0</v>
      </c>
      <c r="I519" s="14">
        <f>'[1]TCE - ANEXO III - Preencher'!J528</f>
        <v>136.95599999999999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17.2</v>
      </c>
      <c r="O519" s="15">
        <f>'[1]TCE - ANEXO III - Preencher'!P528</f>
        <v>0</v>
      </c>
      <c r="P519" s="16">
        <f t="shared" si="50"/>
        <v>17.2</v>
      </c>
      <c r="Q519" s="15">
        <f>'[1]TCE - ANEXO III - Preencher'!R528</f>
        <v>126.84</v>
      </c>
      <c r="R519" s="15">
        <f>'[1]TCE - ANEXO III - Preencher'!S528</f>
        <v>84.72</v>
      </c>
      <c r="S519" s="16">
        <f t="shared" si="51"/>
        <v>42.120000000000005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196.27599999999998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IVANETE RIBEIRO DA SILVA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5134-30</v>
      </c>
      <c r="G520" s="13" t="str">
        <f>IF('[1]TCE - ANEXO III - Preencher'!H529="","",'[1]TCE - ANEXO III - Preencher'!H529)</f>
        <v>07/2024</v>
      </c>
      <c r="H520" s="14">
        <f>'[1]TCE - ANEXO III - Preencher'!I529</f>
        <v>0</v>
      </c>
      <c r="I520" s="14">
        <f>'[1]TCE - ANEXO III - Preencher'!J529</f>
        <v>171.04159999999999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4.5199999999999996</v>
      </c>
      <c r="O520" s="15">
        <f>'[1]TCE - ANEXO III - Preencher'!P529</f>
        <v>0</v>
      </c>
      <c r="P520" s="16">
        <f t="shared" si="50"/>
        <v>4.5199999999999996</v>
      </c>
      <c r="Q520" s="15">
        <f>'[1]TCE - ANEXO III - Preencher'!R529</f>
        <v>126.84</v>
      </c>
      <c r="R520" s="15">
        <f>'[1]TCE - ANEXO III - Preencher'!S529</f>
        <v>84.72</v>
      </c>
      <c r="S520" s="16">
        <f t="shared" si="51"/>
        <v>42.120000000000005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217.6816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IVANICE SOUZA DA SILVA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3222-05</v>
      </c>
      <c r="G521" s="13" t="str">
        <f>IF('[1]TCE - ANEXO III - Preencher'!H530="","",'[1]TCE - ANEXO III - Preencher'!H530)</f>
        <v>07/2024</v>
      </c>
      <c r="H521" s="14">
        <f>'[1]TCE - ANEXO III - Preencher'!I530</f>
        <v>0</v>
      </c>
      <c r="I521" s="14">
        <f>'[1]TCE - ANEXO III - Preencher'!J530</f>
        <v>284.2928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286.44279999999998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IVIANE KELY SENA DO NASCIMENTO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2235-05</v>
      </c>
      <c r="G522" s="13" t="str">
        <f>IF('[1]TCE - ANEXO III - Preencher'!H531="","",'[1]TCE - ANEXO III - Preencher'!H531)</f>
        <v>07/2024</v>
      </c>
      <c r="H522" s="14">
        <f>'[1]TCE - ANEXO III - Preencher'!I531</f>
        <v>0</v>
      </c>
      <c r="I522" s="14">
        <f>'[1]TCE - ANEXO III - Preencher'!J531</f>
        <v>471.14080000000001</v>
      </c>
      <c r="J522" s="14">
        <f>'[1]TCE - ANEXO III - Preencher'!K531</f>
        <v>0</v>
      </c>
      <c r="K522" s="15">
        <f>'[1]TCE - ANEXO III - Preencher'!L531</f>
        <v>63.73</v>
      </c>
      <c r="L522" s="15">
        <f>'[1]TCE - ANEXO III - Preencher'!M531</f>
        <v>3.59</v>
      </c>
      <c r="M522" s="15">
        <f t="shared" si="49"/>
        <v>60.14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120.26</v>
      </c>
      <c r="U522" s="15">
        <f>'[1]TCE - ANEXO III - Preencher'!V531</f>
        <v>0</v>
      </c>
      <c r="V522" s="16">
        <f t="shared" si="52"/>
        <v>120.26</v>
      </c>
      <c r="W522" s="17" t="str">
        <f>IF('[1]TCE - ANEXO III - Preencher'!X531="","",'[1]TCE - ANEXO III - Preencher'!X531)</f>
        <v>AUXÍLIO CRECHE</v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653.69079999999997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IZA REBEKA BEZERRA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5211-30</v>
      </c>
      <c r="G523" s="13" t="str">
        <f>IF('[1]TCE - ANEXO III - Preencher'!H532="","",'[1]TCE - ANEXO III - Preencher'!H532)</f>
        <v>07/2024</v>
      </c>
      <c r="H523" s="14">
        <f>'[1]TCE - ANEXO III - Preencher'!I532</f>
        <v>0</v>
      </c>
      <c r="I523" s="14">
        <f>'[1]TCE - ANEXO III - Preencher'!J532</f>
        <v>124.56</v>
      </c>
      <c r="J523" s="14">
        <f>'[1]TCE - ANEXO III - Preencher'!K532</f>
        <v>0</v>
      </c>
      <c r="K523" s="15">
        <f>'[1]TCE - ANEXO III - Preencher'!L532</f>
        <v>63.73</v>
      </c>
      <c r="L523" s="15">
        <f>'[1]TCE - ANEXO III - Preencher'!M532</f>
        <v>31.14</v>
      </c>
      <c r="M523" s="15">
        <f t="shared" si="49"/>
        <v>32.589999999999996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135.04</v>
      </c>
      <c r="R523" s="15">
        <f>'[1]TCE - ANEXO III - Preencher'!S532</f>
        <v>93.42</v>
      </c>
      <c r="S523" s="16">
        <f t="shared" si="51"/>
        <v>41.61999999999999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200.92000000000002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IZABELE MARIA BARBOSA SILVA MOTTA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2235-05</v>
      </c>
      <c r="G524" s="13" t="str">
        <f>IF('[1]TCE - ANEXO III - Preencher'!H533="","",'[1]TCE - ANEXO III - Preencher'!H533)</f>
        <v>07/2024</v>
      </c>
      <c r="H524" s="14">
        <f>'[1]TCE - ANEXO III - Preencher'!I533</f>
        <v>0</v>
      </c>
      <c r="I524" s="14">
        <f>'[1]TCE - ANEXO III - Preencher'!J533</f>
        <v>496.6096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17.2</v>
      </c>
      <c r="O524" s="15">
        <f>'[1]TCE - ANEXO III - Preencher'!P533</f>
        <v>0</v>
      </c>
      <c r="P524" s="16">
        <f t="shared" si="50"/>
        <v>17.2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513.80960000000005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IZABELLA CLEMENTINO DE OLIVEIRA TAVARES RABELO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2237-10</v>
      </c>
      <c r="G525" s="13" t="str">
        <f>IF('[1]TCE - ANEXO III - Preencher'!H534="","",'[1]TCE - ANEXO III - Preencher'!H534)</f>
        <v>07/2024</v>
      </c>
      <c r="H525" s="14">
        <f>'[1]TCE - ANEXO III - Preencher'!I534</f>
        <v>0</v>
      </c>
      <c r="I525" s="14">
        <f>'[1]TCE - ANEXO III - Preencher'!J534</f>
        <v>281.0104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381.03999999999996</v>
      </c>
      <c r="R525" s="15">
        <f>'[1]TCE - ANEXO III - Preencher'!S534</f>
        <v>0</v>
      </c>
      <c r="S525" s="16">
        <f t="shared" si="51"/>
        <v>381.03999999999996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664.20039999999995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IZABELLE DE ARAUJO VILAR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3241-15</v>
      </c>
      <c r="G526" s="13" t="str">
        <f>IF('[1]TCE - ANEXO III - Preencher'!H535="","",'[1]TCE - ANEXO III - Preencher'!H535)</f>
        <v>07/2024</v>
      </c>
      <c r="H526" s="14">
        <f>'[1]TCE - ANEXO III - Preencher'!I535</f>
        <v>0</v>
      </c>
      <c r="I526" s="14">
        <f>'[1]TCE - ANEXO III - Preencher'!J535</f>
        <v>300.7568</v>
      </c>
      <c r="J526" s="14">
        <f>'[1]TCE - ANEXO III - Preencher'!K535</f>
        <v>0</v>
      </c>
      <c r="K526" s="15">
        <f>'[1]TCE - ANEXO III - Preencher'!L535</f>
        <v>63.73</v>
      </c>
      <c r="L526" s="15">
        <f>'[1]TCE - ANEXO III - Preencher'!M535</f>
        <v>14.46</v>
      </c>
      <c r="M526" s="15">
        <f t="shared" si="49"/>
        <v>49.269999999999996</v>
      </c>
      <c r="N526" s="15">
        <f>'[1]TCE - ANEXO III - Preencher'!O535</f>
        <v>2.15</v>
      </c>
      <c r="O526" s="15">
        <f>'[1]TCE - ANEXO III - Preencher'!P535</f>
        <v>0</v>
      </c>
      <c r="P526" s="16">
        <f t="shared" si="50"/>
        <v>2.15</v>
      </c>
      <c r="Q526" s="15">
        <f>'[1]TCE - ANEXO III - Preencher'!R535</f>
        <v>69.44</v>
      </c>
      <c r="R526" s="15">
        <f>'[1]TCE - ANEXO III - Preencher'!S535</f>
        <v>65.599999999999994</v>
      </c>
      <c r="S526" s="16">
        <f t="shared" si="51"/>
        <v>3.8400000000000034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356.01679999999999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JAASIEL SOBREIRA DE ALBUQUERQUE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5151-10</v>
      </c>
      <c r="G527" s="13" t="str">
        <f>IF('[1]TCE - ANEXO III - Preencher'!H536="","",'[1]TCE - ANEXO III - Preencher'!H536)</f>
        <v>07/2024</v>
      </c>
      <c r="H527" s="14">
        <f>'[1]TCE - ANEXO III - Preencher'!I536</f>
        <v>0</v>
      </c>
      <c r="I527" s="14">
        <f>'[1]TCE - ANEXO III - Preencher'!J536</f>
        <v>161.80000000000001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2.15</v>
      </c>
      <c r="O527" s="15">
        <f>'[1]TCE - ANEXO III - Preencher'!P536</f>
        <v>0</v>
      </c>
      <c r="P527" s="16">
        <f t="shared" si="50"/>
        <v>2.15</v>
      </c>
      <c r="Q527" s="15">
        <f>'[1]TCE - ANEXO III - Preencher'!R536</f>
        <v>0</v>
      </c>
      <c r="R527" s="15">
        <f>'[1]TCE - ANEXO III - Preencher'!S536</f>
        <v>84.72</v>
      </c>
      <c r="S527" s="16">
        <f t="shared" si="51"/>
        <v>-84.72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79.230000000000018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JAAZIEL ALVES DE SOUZA MONTEIRO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07/2024</v>
      </c>
      <c r="H528" s="14">
        <f>'[1]TCE - ANEXO III - Preencher'!I537</f>
        <v>0</v>
      </c>
      <c r="I528" s="14">
        <f>'[1]TCE - ANEXO III - Preencher'!J537</f>
        <v>311.99439999999998</v>
      </c>
      <c r="J528" s="14">
        <f>'[1]TCE - ANEXO III - Preencher'!K537</f>
        <v>0</v>
      </c>
      <c r="K528" s="15">
        <f>'[1]TCE - ANEXO III - Preencher'!L537</f>
        <v>63.73</v>
      </c>
      <c r="L528" s="15">
        <f>'[1]TCE - ANEXO III - Preencher'!M537</f>
        <v>28.24</v>
      </c>
      <c r="M528" s="15">
        <f t="shared" si="49"/>
        <v>35.489999999999995</v>
      </c>
      <c r="N528" s="15">
        <f>'[1]TCE - ANEXO III - Preencher'!O537</f>
        <v>4.5199999999999996</v>
      </c>
      <c r="O528" s="15">
        <f>'[1]TCE - ANEXO III - Preencher'!P537</f>
        <v>0</v>
      </c>
      <c r="P528" s="16">
        <f t="shared" si="50"/>
        <v>4.5199999999999996</v>
      </c>
      <c r="Q528" s="15">
        <f>'[1]TCE - ANEXO III - Preencher'!R537</f>
        <v>126.84</v>
      </c>
      <c r="R528" s="15">
        <f>'[1]TCE - ANEXO III - Preencher'!S537</f>
        <v>84.72</v>
      </c>
      <c r="S528" s="16">
        <f t="shared" si="51"/>
        <v>42.120000000000005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394.12439999999998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JACIARA MAYARA DA SILVA MENDONCA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07/2024</v>
      </c>
      <c r="H529" s="14">
        <f>'[1]TCE - ANEXO III - Preencher'!I538</f>
        <v>0</v>
      </c>
      <c r="I529" s="14">
        <f>'[1]TCE - ANEXO III - Preencher'!J538</f>
        <v>306.05200000000002</v>
      </c>
      <c r="J529" s="14">
        <f>'[1]TCE - ANEXO III - Preencher'!K538</f>
        <v>0</v>
      </c>
      <c r="K529" s="15">
        <f>'[1]TCE - ANEXO III - Preencher'!L538</f>
        <v>63.73</v>
      </c>
      <c r="L529" s="15">
        <f>'[1]TCE - ANEXO III - Preencher'!M538</f>
        <v>28.24</v>
      </c>
      <c r="M529" s="15">
        <f t="shared" si="49"/>
        <v>35.489999999999995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126.84</v>
      </c>
      <c r="R529" s="15">
        <f>'[1]TCE - ANEXO III - Preencher'!S538</f>
        <v>84.72</v>
      </c>
      <c r="S529" s="16">
        <f t="shared" si="51"/>
        <v>42.120000000000005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385.81200000000001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JACIENE PEREIRA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5211-30</v>
      </c>
      <c r="G530" s="13" t="str">
        <f>IF('[1]TCE - ANEXO III - Preencher'!H539="","",'[1]TCE - ANEXO III - Preencher'!H539)</f>
        <v>07/2024</v>
      </c>
      <c r="H530" s="14">
        <f>'[1]TCE - ANEXO III - Preencher'!I539</f>
        <v>0</v>
      </c>
      <c r="I530" s="14">
        <f>'[1]TCE - ANEXO III - Preencher'!J539</f>
        <v>126.74079999999999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2.15</v>
      </c>
      <c r="O530" s="15">
        <f>'[1]TCE - ANEXO III - Preencher'!P539</f>
        <v>0</v>
      </c>
      <c r="P530" s="16">
        <f t="shared" si="50"/>
        <v>2.15</v>
      </c>
      <c r="Q530" s="15">
        <f>'[1]TCE - ANEXO III - Preencher'!R539</f>
        <v>249.84</v>
      </c>
      <c r="R530" s="15">
        <f>'[1]TCE - ANEXO III - Preencher'!S539</f>
        <v>84.08</v>
      </c>
      <c r="S530" s="16">
        <f t="shared" si="51"/>
        <v>165.76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294.6508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JACILENE CESARIO DO ESPIRITO SANTO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07/2024</v>
      </c>
      <c r="H531" s="14">
        <f>'[1]TCE - ANEXO III - Preencher'!I540</f>
        <v>0</v>
      </c>
      <c r="I531" s="14">
        <f>'[1]TCE - ANEXO III - Preencher'!J540</f>
        <v>295.6936</v>
      </c>
      <c r="J531" s="14">
        <f>'[1]TCE - ANEXO III - Preencher'!K540</f>
        <v>0</v>
      </c>
      <c r="K531" s="15">
        <f>'[1]TCE - ANEXO III - Preencher'!L540</f>
        <v>63.73</v>
      </c>
      <c r="L531" s="15">
        <f>'[1]TCE - ANEXO III - Preencher'!M540</f>
        <v>28.24</v>
      </c>
      <c r="M531" s="15">
        <f t="shared" si="49"/>
        <v>35.489999999999995</v>
      </c>
      <c r="N531" s="15">
        <f>'[1]TCE - ANEXO III - Preencher'!O540</f>
        <v>4.5199999999999996</v>
      </c>
      <c r="O531" s="15">
        <f>'[1]TCE - ANEXO III - Preencher'!P540</f>
        <v>0</v>
      </c>
      <c r="P531" s="16">
        <f t="shared" si="50"/>
        <v>4.5199999999999996</v>
      </c>
      <c r="Q531" s="15">
        <f>'[1]TCE - ANEXO III - Preencher'!R540</f>
        <v>0</v>
      </c>
      <c r="R531" s="15">
        <f>'[1]TCE - ANEXO III - Preencher'!S540</f>
        <v>82.74</v>
      </c>
      <c r="S531" s="16">
        <f t="shared" si="51"/>
        <v>-82.74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252.96359999999999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JACILENE SOARES DE OLIVEIRA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07/2024</v>
      </c>
      <c r="H532" s="14">
        <f>'[1]TCE - ANEXO III - Preencher'!I541</f>
        <v>0</v>
      </c>
      <c r="I532" s="14">
        <f>'[1]TCE - ANEXO III - Preencher'!J541</f>
        <v>313.03440000000001</v>
      </c>
      <c r="J532" s="14">
        <f>'[1]TCE - ANEXO III - Preencher'!K541</f>
        <v>0</v>
      </c>
      <c r="K532" s="15">
        <f>'[1]TCE - ANEXO III - Preencher'!L541</f>
        <v>63.73</v>
      </c>
      <c r="L532" s="15">
        <f>'[1]TCE - ANEXO III - Preencher'!M541</f>
        <v>28.24</v>
      </c>
      <c r="M532" s="15">
        <f t="shared" si="49"/>
        <v>35.489999999999995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135.04</v>
      </c>
      <c r="R532" s="15">
        <f>'[1]TCE - ANEXO III - Preencher'!S541</f>
        <v>84.72</v>
      </c>
      <c r="S532" s="16">
        <f t="shared" si="51"/>
        <v>50.319999999999993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400.99439999999998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JACIONE TAVARES DOS SANTOS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07/2024</v>
      </c>
      <c r="H533" s="14">
        <f>'[1]TCE - ANEXO III - Preencher'!I542</f>
        <v>0</v>
      </c>
      <c r="I533" s="14">
        <f>'[1]TCE - ANEXO III - Preencher'!J542</f>
        <v>310.6336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312.78359999999998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JACKELINE EVELYN FERREIRA DE LIMA SILVA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4110-10</v>
      </c>
      <c r="G534" s="13" t="str">
        <f>IF('[1]TCE - ANEXO III - Preencher'!H543="","",'[1]TCE - ANEXO III - Preencher'!H543)</f>
        <v>07/2024</v>
      </c>
      <c r="H534" s="14">
        <f>'[1]TCE - ANEXO III - Preencher'!I543</f>
        <v>0</v>
      </c>
      <c r="I534" s="14">
        <f>'[1]TCE - ANEXO III - Preencher'!J543</f>
        <v>135.30959999999999</v>
      </c>
      <c r="J534" s="14">
        <f>'[1]TCE - ANEXO III - Preencher'!K543</f>
        <v>0</v>
      </c>
      <c r="K534" s="15">
        <f>'[1]TCE - ANEXO III - Preencher'!L543</f>
        <v>63.73</v>
      </c>
      <c r="L534" s="15">
        <f>'[1]TCE - ANEXO III - Preencher'!M543</f>
        <v>28.24</v>
      </c>
      <c r="M534" s="15">
        <f t="shared" si="49"/>
        <v>35.489999999999995</v>
      </c>
      <c r="N534" s="15">
        <f>'[1]TCE - ANEXO III - Preencher'!O543</f>
        <v>2.15</v>
      </c>
      <c r="O534" s="15">
        <f>'[1]TCE - ANEXO III - Preencher'!P543</f>
        <v>0</v>
      </c>
      <c r="P534" s="16">
        <f t="shared" si="50"/>
        <v>2.15</v>
      </c>
      <c r="Q534" s="15">
        <f>'[1]TCE - ANEXO III - Preencher'!R543</f>
        <v>0</v>
      </c>
      <c r="R534" s="15">
        <f>'[1]TCE - ANEXO III - Preencher'!S543</f>
        <v>84.72</v>
      </c>
      <c r="S534" s="16">
        <f t="shared" si="51"/>
        <v>-84.72</v>
      </c>
      <c r="T534" s="15">
        <f>'[1]TCE - ANEXO III - Preencher'!U543</f>
        <v>80.95</v>
      </c>
      <c r="U534" s="15">
        <f>'[1]TCE - ANEXO III - Preencher'!V543</f>
        <v>0</v>
      </c>
      <c r="V534" s="16">
        <f t="shared" si="52"/>
        <v>80.95</v>
      </c>
      <c r="W534" s="17" t="str">
        <f>IF('[1]TCE - ANEXO III - Preencher'!X543="","",'[1]TCE - ANEXO III - Preencher'!X543)</f>
        <v>AUXÍLIO CRECHE</v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169.17959999999999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JACYARA PETRONIA SIMOES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07/2024</v>
      </c>
      <c r="H535" s="14">
        <f>'[1]TCE - ANEXO III - Preencher'!I544</f>
        <v>0</v>
      </c>
      <c r="I535" s="14">
        <f>'[1]TCE - ANEXO III - Preencher'!J544</f>
        <v>311.75279999999998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84.72</v>
      </c>
      <c r="S535" s="16">
        <f t="shared" si="51"/>
        <v>-84.72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229.18279999999996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JADISON VIEIRA DE OLIVEIRA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2526-05</v>
      </c>
      <c r="G536" s="13" t="str">
        <f>IF('[1]TCE - ANEXO III - Preencher'!H545="","",'[1]TCE - ANEXO III - Preencher'!H545)</f>
        <v>07/2024</v>
      </c>
      <c r="H536" s="14">
        <f>'[1]TCE - ANEXO III - Preencher'!I545</f>
        <v>0</v>
      </c>
      <c r="I536" s="14">
        <f>'[1]TCE - ANEXO III - Preencher'!J545</f>
        <v>226.012</v>
      </c>
      <c r="J536" s="14">
        <f>'[1]TCE - ANEXO III - Preencher'!K545</f>
        <v>0</v>
      </c>
      <c r="K536" s="15">
        <f>'[1]TCE - ANEXO III - Preencher'!L545</f>
        <v>63.73</v>
      </c>
      <c r="L536" s="15">
        <f>'[1]TCE - ANEXO III - Preencher'!M545</f>
        <v>30</v>
      </c>
      <c r="M536" s="15">
        <f t="shared" si="49"/>
        <v>33.729999999999997</v>
      </c>
      <c r="N536" s="15">
        <f>'[1]TCE - ANEXO III - Preencher'!O545</f>
        <v>2.15</v>
      </c>
      <c r="O536" s="15">
        <f>'[1]TCE - ANEXO III - Preencher'!P545</f>
        <v>0</v>
      </c>
      <c r="P536" s="16">
        <f t="shared" si="50"/>
        <v>2.15</v>
      </c>
      <c r="Q536" s="15">
        <f>'[1]TCE - ANEXO III - Preencher'!R545</f>
        <v>126.84</v>
      </c>
      <c r="R536" s="15">
        <f>'[1]TCE - ANEXO III - Preencher'!S545</f>
        <v>123</v>
      </c>
      <c r="S536" s="16">
        <f t="shared" si="51"/>
        <v>3.8400000000000034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265.73199999999997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JAILSON SOUZA DE CARVALHO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07/2024</v>
      </c>
      <c r="H537" s="14">
        <f>'[1]TCE - ANEXO III - Preencher'!I546</f>
        <v>0</v>
      </c>
      <c r="I537" s="14">
        <f>'[1]TCE - ANEXO III - Preencher'!J546</f>
        <v>296.07040000000001</v>
      </c>
      <c r="J537" s="14">
        <f>'[1]TCE - ANEXO III - Preencher'!K546</f>
        <v>0</v>
      </c>
      <c r="K537" s="15">
        <f>'[1]TCE - ANEXO III - Preencher'!L546</f>
        <v>63.73</v>
      </c>
      <c r="L537" s="15">
        <f>'[1]TCE - ANEXO III - Preencher'!M546</f>
        <v>28.24</v>
      </c>
      <c r="M537" s="15">
        <f t="shared" si="49"/>
        <v>35.489999999999995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333.71039999999999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JANAINA MARIA DE LIMA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07/2024</v>
      </c>
      <c r="H538" s="14">
        <f>'[1]TCE - ANEXO III - Preencher'!I547</f>
        <v>0</v>
      </c>
      <c r="I538" s="14">
        <f>'[1]TCE - ANEXO III - Preencher'!J547</f>
        <v>366.65039999999999</v>
      </c>
      <c r="J538" s="14">
        <f>'[1]TCE - ANEXO III - Preencher'!K547</f>
        <v>0</v>
      </c>
      <c r="K538" s="15">
        <f>'[1]TCE - ANEXO III - Preencher'!L547</f>
        <v>63.73</v>
      </c>
      <c r="L538" s="15">
        <f>'[1]TCE - ANEXO III - Preencher'!M547</f>
        <v>28.24</v>
      </c>
      <c r="M538" s="15">
        <f t="shared" si="49"/>
        <v>35.489999999999995</v>
      </c>
      <c r="N538" s="15">
        <f>'[1]TCE - ANEXO III - Preencher'!O547</f>
        <v>2.15</v>
      </c>
      <c r="O538" s="15">
        <f>'[1]TCE - ANEXO III - Preencher'!P547</f>
        <v>0</v>
      </c>
      <c r="P538" s="16">
        <f t="shared" si="50"/>
        <v>2.15</v>
      </c>
      <c r="Q538" s="15">
        <f>'[1]TCE - ANEXO III - Preencher'!R547</f>
        <v>12.04</v>
      </c>
      <c r="R538" s="15">
        <f>'[1]TCE - ANEXO III - Preencher'!S547</f>
        <v>0</v>
      </c>
      <c r="S538" s="16">
        <f t="shared" si="51"/>
        <v>12.04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416.3304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JANAINA SAMUEL DA SILVA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5135-05</v>
      </c>
      <c r="G539" s="13" t="str">
        <f>IF('[1]TCE - ANEXO III - Preencher'!H548="","",'[1]TCE - ANEXO III - Preencher'!H548)</f>
        <v>07/2024</v>
      </c>
      <c r="H539" s="14">
        <f>'[1]TCE - ANEXO III - Preencher'!I548</f>
        <v>0</v>
      </c>
      <c r="I539" s="14">
        <f>'[1]TCE - ANEXO III - Preencher'!J548</f>
        <v>208.1952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2.15</v>
      </c>
      <c r="O539" s="15">
        <f>'[1]TCE - ANEXO III - Preencher'!P548</f>
        <v>0</v>
      </c>
      <c r="P539" s="16">
        <f t="shared" si="50"/>
        <v>2.15</v>
      </c>
      <c r="Q539" s="15">
        <f>'[1]TCE - ANEXO III - Preencher'!R548</f>
        <v>12.04</v>
      </c>
      <c r="R539" s="15">
        <f>'[1]TCE - ANEXO III - Preencher'!S548</f>
        <v>0</v>
      </c>
      <c r="S539" s="16">
        <f t="shared" si="51"/>
        <v>12.04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222.3852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JANAINA SANTOS JARDIM DE SA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5211-30</v>
      </c>
      <c r="G540" s="13" t="str">
        <f>IF('[1]TCE - ANEXO III - Preencher'!H549="","",'[1]TCE - ANEXO III - Preencher'!H549)</f>
        <v>07/2024</v>
      </c>
      <c r="H540" s="14">
        <f>'[1]TCE - ANEXO III - Preencher'!I549</f>
        <v>0</v>
      </c>
      <c r="I540" s="14">
        <f>'[1]TCE - ANEXO III - Preencher'!J549</f>
        <v>152.91679999999999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135.04</v>
      </c>
      <c r="R540" s="15">
        <f>'[1]TCE - ANEXO III - Preencher'!S549</f>
        <v>85.48</v>
      </c>
      <c r="S540" s="16">
        <f t="shared" si="51"/>
        <v>49.559999999999988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204.6268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JANAINA SILVA DO VALE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4110-10</v>
      </c>
      <c r="G541" s="13" t="str">
        <f>IF('[1]TCE - ANEXO III - Preencher'!H550="","",'[1]TCE - ANEXO III - Preencher'!H550)</f>
        <v>07/2024</v>
      </c>
      <c r="H541" s="14">
        <f>'[1]TCE - ANEXO III - Preencher'!I550</f>
        <v>0</v>
      </c>
      <c r="I541" s="14">
        <f>'[1]TCE - ANEXO III - Preencher'!J550</f>
        <v>119.1992</v>
      </c>
      <c r="J541" s="14">
        <f>'[1]TCE - ANEXO III - Preencher'!K550</f>
        <v>0</v>
      </c>
      <c r="K541" s="15">
        <f>'[1]TCE - ANEXO III - Preencher'!L550</f>
        <v>63.73</v>
      </c>
      <c r="L541" s="15">
        <f>'[1]TCE - ANEXO III - Preencher'!M550</f>
        <v>28.24</v>
      </c>
      <c r="M541" s="15">
        <f t="shared" si="49"/>
        <v>35.489999999999995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126.84</v>
      </c>
      <c r="R541" s="15">
        <f>'[1]TCE - ANEXO III - Preencher'!S550</f>
        <v>84.72</v>
      </c>
      <c r="S541" s="16">
        <f t="shared" si="51"/>
        <v>42.120000000000005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198.95920000000001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JANDERSON FRANKLIN SALVADOR DE MENDONCA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07/2024</v>
      </c>
      <c r="H542" s="14">
        <f>'[1]TCE - ANEXO III - Preencher'!I551</f>
        <v>0</v>
      </c>
      <c r="I542" s="14">
        <f>'[1]TCE - ANEXO III - Preencher'!J551</f>
        <v>169.44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171.59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JANE CLEIDE DE LIMA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07/2024</v>
      </c>
      <c r="H543" s="14">
        <f>'[1]TCE - ANEXO III - Preencher'!I552</f>
        <v>0</v>
      </c>
      <c r="I543" s="14">
        <f>'[1]TCE - ANEXO III - Preencher'!J552</f>
        <v>278.83760000000001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126.84</v>
      </c>
      <c r="R543" s="15">
        <f>'[1]TCE - ANEXO III - Preencher'!S552</f>
        <v>84.72</v>
      </c>
      <c r="S543" s="16">
        <f t="shared" si="51"/>
        <v>42.120000000000005</v>
      </c>
      <c r="T543" s="15">
        <f>'[1]TCE - ANEXO III - Preencher'!U552</f>
        <v>69.41</v>
      </c>
      <c r="U543" s="15">
        <f>'[1]TCE - ANEXO III - Preencher'!V552</f>
        <v>0</v>
      </c>
      <c r="V543" s="16">
        <f t="shared" si="52"/>
        <v>69.41</v>
      </c>
      <c r="W543" s="17" t="str">
        <f>IF('[1]TCE - ANEXO III - Preencher'!X552="","",'[1]TCE - ANEXO III - Preencher'!X552)</f>
        <v>AUXÍLIO CRECHE</v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392.51760000000002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JANINE ALVES DE SOUZA LUCENA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07/2024</v>
      </c>
      <c r="H544" s="14">
        <f>'[1]TCE - ANEXO III - Preencher'!I553</f>
        <v>0</v>
      </c>
      <c r="I544" s="14">
        <f>'[1]TCE - ANEXO III - Preencher'!J553</f>
        <v>282.00400000000002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284.154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JAQUELINE BRAZ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2235-05</v>
      </c>
      <c r="G545" s="13" t="str">
        <f>IF('[1]TCE - ANEXO III - Preencher'!H554="","",'[1]TCE - ANEXO III - Preencher'!H554)</f>
        <v>07/2024</v>
      </c>
      <c r="H545" s="14">
        <f>'[1]TCE - ANEXO III - Preencher'!I554</f>
        <v>0</v>
      </c>
      <c r="I545" s="14">
        <f>'[1]TCE - ANEXO III - Preencher'!J554</f>
        <v>391.04800000000012</v>
      </c>
      <c r="J545" s="14">
        <f>'[1]TCE - ANEXO III - Preencher'!K554</f>
        <v>0</v>
      </c>
      <c r="K545" s="15">
        <f>'[1]TCE - ANEXO III - Preencher'!L554</f>
        <v>63.73</v>
      </c>
      <c r="L545" s="15">
        <f>'[1]TCE - ANEXO III - Preencher'!M554</f>
        <v>2.79</v>
      </c>
      <c r="M545" s="15">
        <f t="shared" si="49"/>
        <v>60.94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184.4</v>
      </c>
      <c r="U545" s="15">
        <f>'[1]TCE - ANEXO III - Preencher'!V554</f>
        <v>0</v>
      </c>
      <c r="V545" s="16">
        <f t="shared" si="52"/>
        <v>184.4</v>
      </c>
      <c r="W545" s="17" t="str">
        <f>IF('[1]TCE - ANEXO III - Preencher'!X554="","",'[1]TCE - ANEXO III - Preencher'!X554)</f>
        <v>AUXÍLIO CRECHE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638.53800000000012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JAQUELINE LIRA DA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2516-05</v>
      </c>
      <c r="G546" s="13" t="str">
        <f>IF('[1]TCE - ANEXO III - Preencher'!H555="","",'[1]TCE - ANEXO III - Preencher'!H555)</f>
        <v>07/2024</v>
      </c>
      <c r="H546" s="14">
        <f>'[1]TCE - ANEXO III - Preencher'!I555</f>
        <v>0</v>
      </c>
      <c r="I546" s="14">
        <f>'[1]TCE - ANEXO III - Preencher'!J555</f>
        <v>233.27600000000001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235.42600000000002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JAQUELINE MARIA DA SILVA DOS SANTOS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4110-10</v>
      </c>
      <c r="G547" s="13" t="str">
        <f>IF('[1]TCE - ANEXO III - Preencher'!H556="","",'[1]TCE - ANEXO III - Preencher'!H556)</f>
        <v>07/2024</v>
      </c>
      <c r="H547" s="14">
        <f>'[1]TCE - ANEXO III - Preencher'!I556</f>
        <v>0</v>
      </c>
      <c r="I547" s="14">
        <f>'[1]TCE - ANEXO III - Preencher'!J556</f>
        <v>122.1</v>
      </c>
      <c r="J547" s="14">
        <f>'[1]TCE - ANEXO III - Preencher'!K556</f>
        <v>0</v>
      </c>
      <c r="K547" s="15">
        <f>'[1]TCE - ANEXO III - Preencher'!L556</f>
        <v>63.73</v>
      </c>
      <c r="L547" s="15">
        <f>'[1]TCE - ANEXO III - Preencher'!M556</f>
        <v>28.24</v>
      </c>
      <c r="M547" s="15">
        <f t="shared" si="49"/>
        <v>35.489999999999995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74.55</v>
      </c>
      <c r="S547" s="16">
        <f t="shared" si="51"/>
        <v>-74.55</v>
      </c>
      <c r="T547" s="15">
        <f>'[1]TCE - ANEXO III - Preencher'!U556</f>
        <v>70.16</v>
      </c>
      <c r="U547" s="15">
        <f>'[1]TCE - ANEXO III - Preencher'!V556</f>
        <v>0</v>
      </c>
      <c r="V547" s="16">
        <f t="shared" si="52"/>
        <v>70.16</v>
      </c>
      <c r="W547" s="17" t="str">
        <f>IF('[1]TCE - ANEXO III - Preencher'!X556="","",'[1]TCE - ANEXO III - Preencher'!X556)</f>
        <v>AUXÍLIO CRECHE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155.34999999999997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JAQUELINE MARILIA DA SILVA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1423-40</v>
      </c>
      <c r="G548" s="13" t="str">
        <f>IF('[1]TCE - ANEXO III - Preencher'!H557="","",'[1]TCE - ANEXO III - Preencher'!H557)</f>
        <v>07/2024</v>
      </c>
      <c r="H548" s="14">
        <f>'[1]TCE - ANEXO III - Preencher'!I557</f>
        <v>0</v>
      </c>
      <c r="I548" s="14">
        <f>'[1]TCE - ANEXO III - Preencher'!J557</f>
        <v>403.12959999999998</v>
      </c>
      <c r="J548" s="14">
        <f>'[1]TCE - ANEXO III - Preencher'!K557</f>
        <v>0</v>
      </c>
      <c r="K548" s="15">
        <f>'[1]TCE - ANEXO III - Preencher'!L557</f>
        <v>63.73</v>
      </c>
      <c r="L548" s="15">
        <f>'[1]TCE - ANEXO III - Preencher'!M557</f>
        <v>30</v>
      </c>
      <c r="M548" s="15">
        <f t="shared" si="49"/>
        <v>33.729999999999997</v>
      </c>
      <c r="N548" s="15">
        <f>'[1]TCE - ANEXO III - Preencher'!O557</f>
        <v>2.15</v>
      </c>
      <c r="O548" s="15">
        <f>'[1]TCE - ANEXO III - Preencher'!P557</f>
        <v>0</v>
      </c>
      <c r="P548" s="16">
        <f t="shared" si="50"/>
        <v>2.15</v>
      </c>
      <c r="Q548" s="15">
        <f>'[1]TCE - ANEXO III - Preencher'!R557</f>
        <v>192.44</v>
      </c>
      <c r="R548" s="15">
        <f>'[1]TCE - ANEXO III - Preencher'!S557</f>
        <v>177.41</v>
      </c>
      <c r="S548" s="16">
        <f t="shared" si="51"/>
        <v>15.030000000000001</v>
      </c>
      <c r="T548" s="15">
        <f>'[1]TCE - ANEXO III - Preencher'!U557</f>
        <v>80.95</v>
      </c>
      <c r="U548" s="15">
        <f>'[1]TCE - ANEXO III - Preencher'!V557</f>
        <v>0</v>
      </c>
      <c r="V548" s="16">
        <f t="shared" si="52"/>
        <v>80.95</v>
      </c>
      <c r="W548" s="17" t="str">
        <f>IF('[1]TCE - ANEXO III - Preencher'!X557="","",'[1]TCE - ANEXO III - Preencher'!X557)</f>
        <v>AUXÍLIO CRECHE</v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534.9896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JAQUELINE ROCHA SILVA DE SOUZA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07/2024</v>
      </c>
      <c r="H549" s="14">
        <f>'[1]TCE - ANEXO III - Preencher'!I558</f>
        <v>0</v>
      </c>
      <c r="I549" s="14">
        <f>'[1]TCE - ANEXO III - Preencher'!J558</f>
        <v>304.95359999999999</v>
      </c>
      <c r="J549" s="14">
        <f>'[1]TCE - ANEXO III - Preencher'!K558</f>
        <v>0</v>
      </c>
      <c r="K549" s="15">
        <f>'[1]TCE - ANEXO III - Preencher'!L558</f>
        <v>63.73</v>
      </c>
      <c r="L549" s="15">
        <f>'[1]TCE - ANEXO III - Preencher'!M558</f>
        <v>28.24</v>
      </c>
      <c r="M549" s="15">
        <f t="shared" si="49"/>
        <v>35.489999999999995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0</v>
      </c>
      <c r="R549" s="15">
        <f>'[1]TCE - ANEXO III - Preencher'!S558</f>
        <v>84.72</v>
      </c>
      <c r="S549" s="16">
        <f t="shared" si="51"/>
        <v>-84.72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257.87360000000001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JARLENE COSTA DE BRITO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07/2024</v>
      </c>
      <c r="H550" s="14">
        <f>'[1]TCE - ANEXO III - Preencher'!I559</f>
        <v>0</v>
      </c>
      <c r="I550" s="14">
        <f>'[1]TCE - ANEXO III - Preencher'!J559</f>
        <v>284.11840000000001</v>
      </c>
      <c r="J550" s="14">
        <f>'[1]TCE - ANEXO III - Preencher'!K559</f>
        <v>0</v>
      </c>
      <c r="K550" s="15">
        <f>'[1]TCE - ANEXO III - Preencher'!L559</f>
        <v>63.73</v>
      </c>
      <c r="L550" s="15">
        <f>'[1]TCE - ANEXO III - Preencher'!M559</f>
        <v>28.24</v>
      </c>
      <c r="M550" s="15">
        <f t="shared" si="49"/>
        <v>35.489999999999995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84.72</v>
      </c>
      <c r="S550" s="16">
        <f t="shared" si="51"/>
        <v>-84.72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237.0384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JEANDRO NASCIMENTO DE OLIVEIRA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5151-10</v>
      </c>
      <c r="G551" s="13" t="str">
        <f>IF('[1]TCE - ANEXO III - Preencher'!H560="","",'[1]TCE - ANEXO III - Preencher'!H560)</f>
        <v>07/2024</v>
      </c>
      <c r="H551" s="14">
        <f>'[1]TCE - ANEXO III - Preencher'!I560</f>
        <v>0</v>
      </c>
      <c r="I551" s="14">
        <f>'[1]TCE - ANEXO III - Preencher'!J560</f>
        <v>169.10079999999999</v>
      </c>
      <c r="J551" s="14">
        <f>'[1]TCE - ANEXO III - Preencher'!K560</f>
        <v>0</v>
      </c>
      <c r="K551" s="15">
        <f>'[1]TCE - ANEXO III - Preencher'!L560</f>
        <v>63.73</v>
      </c>
      <c r="L551" s="15">
        <f>'[1]TCE - ANEXO III - Preencher'!M560</f>
        <v>28.24</v>
      </c>
      <c r="M551" s="15">
        <f t="shared" si="49"/>
        <v>35.489999999999995</v>
      </c>
      <c r="N551" s="15">
        <f>'[1]TCE - ANEXO III - Preencher'!O560</f>
        <v>2.15</v>
      </c>
      <c r="O551" s="15">
        <f>'[1]TCE - ANEXO III - Preencher'!P560</f>
        <v>0</v>
      </c>
      <c r="P551" s="16">
        <f t="shared" si="50"/>
        <v>2.15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206.74080000000001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JECIEL VIANA MEDEIROS DE MELO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07/2024</v>
      </c>
      <c r="H552" s="14">
        <f>'[1]TCE - ANEXO III - Preencher'!I561</f>
        <v>0</v>
      </c>
      <c r="I552" s="14">
        <f>'[1]TCE - ANEXO III - Preencher'!J561</f>
        <v>318.97039999999998</v>
      </c>
      <c r="J552" s="14">
        <f>'[1]TCE - ANEXO III - Preencher'!K561</f>
        <v>0</v>
      </c>
      <c r="K552" s="15">
        <f>'[1]TCE - ANEXO III - Preencher'!L561</f>
        <v>63.73</v>
      </c>
      <c r="L552" s="15">
        <f>'[1]TCE - ANEXO III - Preencher'!M561</f>
        <v>28.24</v>
      </c>
      <c r="M552" s="15">
        <f t="shared" si="49"/>
        <v>35.489999999999995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84.72</v>
      </c>
      <c r="S552" s="16">
        <f t="shared" si="51"/>
        <v>-84.72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271.8904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JEFFERSON RONNEY FERREIRA BARBOZA ALBINO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3241-15</v>
      </c>
      <c r="G553" s="13" t="str">
        <f>IF('[1]TCE - ANEXO III - Preencher'!H562="","",'[1]TCE - ANEXO III - Preencher'!H562)</f>
        <v>07/2024</v>
      </c>
      <c r="H553" s="14">
        <f>'[1]TCE - ANEXO III - Preencher'!I562</f>
        <v>0</v>
      </c>
      <c r="I553" s="14">
        <f>'[1]TCE - ANEXO III - Preencher'!J562</f>
        <v>255.94720000000001</v>
      </c>
      <c r="J553" s="14">
        <f>'[1]TCE - ANEXO III - Preencher'!K562</f>
        <v>0</v>
      </c>
      <c r="K553" s="15">
        <f>'[1]TCE - ANEXO III - Preencher'!L562</f>
        <v>63.73</v>
      </c>
      <c r="L553" s="15">
        <f>'[1]TCE - ANEXO III - Preencher'!M562</f>
        <v>16.87</v>
      </c>
      <c r="M553" s="15">
        <f t="shared" si="49"/>
        <v>46.86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304.9572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JEIZIANE TRIBUTINO DE ARAUJO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2235-05</v>
      </c>
      <c r="G554" s="13" t="str">
        <f>IF('[1]TCE - ANEXO III - Preencher'!H563="","",'[1]TCE - ANEXO III - Preencher'!H563)</f>
        <v>07/2024</v>
      </c>
      <c r="H554" s="14">
        <f>'[1]TCE - ANEXO III - Preencher'!I563</f>
        <v>0</v>
      </c>
      <c r="I554" s="14">
        <f>'[1]TCE - ANEXO III - Preencher'!J563</f>
        <v>439.13600000000002</v>
      </c>
      <c r="J554" s="14">
        <f>'[1]TCE - ANEXO III - Preencher'!K563</f>
        <v>0</v>
      </c>
      <c r="K554" s="15">
        <f>'[1]TCE - ANEXO III - Preencher'!L563</f>
        <v>63.73</v>
      </c>
      <c r="L554" s="15">
        <f>'[1]TCE - ANEXO III - Preencher'!M563</f>
        <v>3.59</v>
      </c>
      <c r="M554" s="15">
        <f t="shared" si="49"/>
        <v>60.14</v>
      </c>
      <c r="N554" s="15">
        <f>'[1]TCE - ANEXO III - Preencher'!O563</f>
        <v>4.5199999999999996</v>
      </c>
      <c r="O554" s="15">
        <f>'[1]TCE - ANEXO III - Preencher'!P563</f>
        <v>0</v>
      </c>
      <c r="P554" s="16">
        <f t="shared" si="50"/>
        <v>4.5199999999999996</v>
      </c>
      <c r="Q554" s="15">
        <f>'[1]TCE - ANEXO III - Preencher'!R563</f>
        <v>0</v>
      </c>
      <c r="R554" s="15">
        <f>'[1]TCE - ANEXO III - Preencher'!S563</f>
        <v>143.65</v>
      </c>
      <c r="S554" s="16">
        <f t="shared" si="51"/>
        <v>-143.65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360.14599999999996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JENIFFER AMANDA LOPES DIAS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07/2024</v>
      </c>
      <c r="H555" s="14">
        <f>'[1]TCE - ANEXO III - Preencher'!I564</f>
        <v>0</v>
      </c>
      <c r="I555" s="14">
        <f>'[1]TCE - ANEXO III - Preencher'!J564</f>
        <v>294.02480000000003</v>
      </c>
      <c r="J555" s="14">
        <f>'[1]TCE - ANEXO III - Preencher'!K564</f>
        <v>0</v>
      </c>
      <c r="K555" s="15">
        <f>'[1]TCE - ANEXO III - Preencher'!L564</f>
        <v>63.73</v>
      </c>
      <c r="L555" s="15">
        <f>'[1]TCE - ANEXO III - Preencher'!M564</f>
        <v>28.24</v>
      </c>
      <c r="M555" s="15">
        <f t="shared" si="49"/>
        <v>35.489999999999995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0</v>
      </c>
      <c r="R555" s="15">
        <f>'[1]TCE - ANEXO III - Preencher'!S564</f>
        <v>84.72</v>
      </c>
      <c r="S555" s="16">
        <f t="shared" si="51"/>
        <v>-84.72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246.94480000000001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JENNIFER MARIA DE CASTRO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2234-05</v>
      </c>
      <c r="G556" s="13" t="str">
        <f>IF('[1]TCE - ANEXO III - Preencher'!H565="","",'[1]TCE - ANEXO III - Preencher'!H565)</f>
        <v>07/2024</v>
      </c>
      <c r="H556" s="14">
        <f>'[1]TCE - ANEXO III - Preencher'!I565</f>
        <v>0</v>
      </c>
      <c r="I556" s="14">
        <f>'[1]TCE - ANEXO III - Preencher'!J565</f>
        <v>449.50479999999999</v>
      </c>
      <c r="J556" s="14">
        <f>'[1]TCE - ANEXO III - Preencher'!K565</f>
        <v>0</v>
      </c>
      <c r="K556" s="15">
        <f>'[1]TCE - ANEXO III - Preencher'!L565</f>
        <v>63.73</v>
      </c>
      <c r="L556" s="15">
        <f>'[1]TCE - ANEXO III - Preencher'!M565</f>
        <v>20.079999999999998</v>
      </c>
      <c r="M556" s="15">
        <f t="shared" si="49"/>
        <v>43.65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495.30479999999994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JENNIFER MARTINS LIMA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4110-10</v>
      </c>
      <c r="G557" s="13" t="str">
        <f>IF('[1]TCE - ANEXO III - Preencher'!H566="","",'[1]TCE - ANEXO III - Preencher'!H566)</f>
        <v>07/2024</v>
      </c>
      <c r="H557" s="14">
        <f>'[1]TCE - ANEXO III - Preencher'!I566</f>
        <v>0</v>
      </c>
      <c r="I557" s="14">
        <f>'[1]TCE - ANEXO III - Preencher'!J566</f>
        <v>122.1096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84.72</v>
      </c>
      <c r="S557" s="16">
        <f t="shared" si="51"/>
        <v>-84.72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39.539600000000007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JESANE DANTAS ARAUJO BARBOSA</v>
      </c>
      <c r="E558" s="9" t="str">
        <f>IF('[1]TCE - ANEXO III - Preencher'!F567="4 - Assistência Odontológica","2 - Outros Profissionais da Saúde",'[1]TCE - ANEXO III - Preencher'!F567)</f>
        <v>3 - Administrativo</v>
      </c>
      <c r="F558" s="12" t="str">
        <f>'[1]TCE - ANEXO III - Preencher'!G567</f>
        <v>4110-10</v>
      </c>
      <c r="G558" s="13" t="str">
        <f>IF('[1]TCE - ANEXO III - Preencher'!H567="","",'[1]TCE - ANEXO III - Preencher'!H567)</f>
        <v>07/2024</v>
      </c>
      <c r="H558" s="14">
        <f>'[1]TCE - ANEXO III - Preencher'!I567</f>
        <v>0</v>
      </c>
      <c r="I558" s="14">
        <f>'[1]TCE - ANEXO III - Preencher'!J567</f>
        <v>117.7544</v>
      </c>
      <c r="J558" s="14">
        <f>'[1]TCE - ANEXO III - Preencher'!K567</f>
        <v>0</v>
      </c>
      <c r="K558" s="15">
        <f>'[1]TCE - ANEXO III - Preencher'!L567</f>
        <v>63.73</v>
      </c>
      <c r="L558" s="15">
        <f>'[1]TCE - ANEXO III - Preencher'!M567</f>
        <v>28.24</v>
      </c>
      <c r="M558" s="15">
        <f t="shared" si="49"/>
        <v>35.489999999999995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135.04</v>
      </c>
      <c r="R558" s="15">
        <f>'[1]TCE - ANEXO III - Preencher'!S567</f>
        <v>84.72</v>
      </c>
      <c r="S558" s="16">
        <f t="shared" si="51"/>
        <v>50.319999999999993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205.71439999999998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JESSE CARLOS DA SILVA</v>
      </c>
      <c r="E559" s="9" t="str">
        <f>IF('[1]TCE - ANEXO III - Preencher'!F568="4 - Assistência Odontológica","2 - Outros Profissionais da Saúde",'[1]TCE - ANEXO III - Preencher'!F568)</f>
        <v>3 - Administrativo</v>
      </c>
      <c r="F559" s="12" t="str">
        <f>'[1]TCE - ANEXO III - Preencher'!G568</f>
        <v>5174-10</v>
      </c>
      <c r="G559" s="13" t="str">
        <f>IF('[1]TCE - ANEXO III - Preencher'!H568="","",'[1]TCE - ANEXO III - Preencher'!H568)</f>
        <v>07/2024</v>
      </c>
      <c r="H559" s="14">
        <f>'[1]TCE - ANEXO III - Preencher'!I568</f>
        <v>0</v>
      </c>
      <c r="I559" s="14">
        <f>'[1]TCE - ANEXO III - Preencher'!J568</f>
        <v>122.6648</v>
      </c>
      <c r="J559" s="14">
        <f>'[1]TCE - ANEXO III - Preencher'!K568</f>
        <v>0</v>
      </c>
      <c r="K559" s="15">
        <f>'[1]TCE - ANEXO III - Preencher'!L568</f>
        <v>63.73</v>
      </c>
      <c r="L559" s="15">
        <f>'[1]TCE - ANEXO III - Preencher'!M568</f>
        <v>28.24</v>
      </c>
      <c r="M559" s="15">
        <f t="shared" si="49"/>
        <v>35.489999999999995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160.3048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JESSE GOMES DA SILVA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>8601-10</v>
      </c>
      <c r="G560" s="13" t="str">
        <f>IF('[1]TCE - ANEXO III - Preencher'!H569="","",'[1]TCE - ANEXO III - Preencher'!H569)</f>
        <v>07/2024</v>
      </c>
      <c r="H560" s="14">
        <f>'[1]TCE - ANEXO III - Preencher'!I569</f>
        <v>0</v>
      </c>
      <c r="I560" s="14">
        <f>'[1]TCE - ANEXO III - Preencher'!J569</f>
        <v>317.20960000000002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319.3596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JESSICA DANTAS PESSOA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2235-05</v>
      </c>
      <c r="G561" s="13" t="str">
        <f>IF('[1]TCE - ANEXO III - Preencher'!H570="","",'[1]TCE - ANEXO III - Preencher'!H570)</f>
        <v>07/2024</v>
      </c>
      <c r="H561" s="14">
        <f>'[1]TCE - ANEXO III - Preencher'!I570</f>
        <v>0</v>
      </c>
      <c r="I561" s="14">
        <f>'[1]TCE - ANEXO III - Preencher'!J570</f>
        <v>432.59359999999998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192.44</v>
      </c>
      <c r="R561" s="15">
        <f>'[1]TCE - ANEXO III - Preencher'!S570</f>
        <v>111.54</v>
      </c>
      <c r="S561" s="16">
        <f t="shared" si="51"/>
        <v>80.899999999999991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515.64359999999999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JESSICA DAYANNE SANTOS BERNARDO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2236-05</v>
      </c>
      <c r="G562" s="13" t="str">
        <f>IF('[1]TCE - ANEXO III - Preencher'!H571="","",'[1]TCE - ANEXO III - Preencher'!H571)</f>
        <v>07/2024</v>
      </c>
      <c r="H562" s="14">
        <f>'[1]TCE - ANEXO III - Preencher'!I571</f>
        <v>0</v>
      </c>
      <c r="I562" s="14">
        <f>'[1]TCE - ANEXO III - Preencher'!J571</f>
        <v>323.61360000000002</v>
      </c>
      <c r="J562" s="14">
        <f>'[1]TCE - ANEXO III - Preencher'!K571</f>
        <v>0</v>
      </c>
      <c r="K562" s="15">
        <f>'[1]TCE - ANEXO III - Preencher'!L571</f>
        <v>63.73</v>
      </c>
      <c r="L562" s="15">
        <f>'[1]TCE - ANEXO III - Preencher'!M571</f>
        <v>2.95</v>
      </c>
      <c r="M562" s="15">
        <f t="shared" si="49"/>
        <v>60.779999999999994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386.54359999999997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JESSICA DO ESPIRITO SANTO DAS CHAGAS ALVES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07/2024</v>
      </c>
      <c r="H563" s="14">
        <f>'[1]TCE - ANEXO III - Preencher'!I572</f>
        <v>0</v>
      </c>
      <c r="I563" s="14">
        <f>'[1]TCE - ANEXO III - Preencher'!J572</f>
        <v>298.97359999999998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135.04</v>
      </c>
      <c r="R563" s="15">
        <f>'[1]TCE - ANEXO III - Preencher'!S572</f>
        <v>80.2</v>
      </c>
      <c r="S563" s="16">
        <f t="shared" si="51"/>
        <v>54.839999999999989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355.96359999999993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JESSICA FALCAO PIMENTEL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07/2024</v>
      </c>
      <c r="H564" s="14">
        <f>'[1]TCE - ANEXO III - Preencher'!I573</f>
        <v>0</v>
      </c>
      <c r="I564" s="14">
        <f>'[1]TCE - ANEXO III - Preencher'!J573</f>
        <v>305.92160000000001</v>
      </c>
      <c r="J564" s="14">
        <f>'[1]TCE - ANEXO III - Preencher'!K573</f>
        <v>0</v>
      </c>
      <c r="K564" s="15">
        <f>'[1]TCE - ANEXO III - Preencher'!L573</f>
        <v>63.73</v>
      </c>
      <c r="L564" s="15">
        <f>'[1]TCE - ANEXO III - Preencher'!M573</f>
        <v>28.24</v>
      </c>
      <c r="M564" s="15">
        <f t="shared" si="49"/>
        <v>35.489999999999995</v>
      </c>
      <c r="N564" s="15">
        <f>'[1]TCE - ANEXO III - Preencher'!O573</f>
        <v>4.5199999999999996</v>
      </c>
      <c r="O564" s="15">
        <f>'[1]TCE - ANEXO III - Preencher'!P573</f>
        <v>0</v>
      </c>
      <c r="P564" s="16">
        <f t="shared" si="50"/>
        <v>4.5199999999999996</v>
      </c>
      <c r="Q564" s="15">
        <f>'[1]TCE - ANEXO III - Preencher'!R573</f>
        <v>126.84</v>
      </c>
      <c r="R564" s="15">
        <f>'[1]TCE - ANEXO III - Preencher'!S573</f>
        <v>75.680000000000007</v>
      </c>
      <c r="S564" s="16">
        <f t="shared" si="51"/>
        <v>51.16</v>
      </c>
      <c r="T564" s="15">
        <f>'[1]TCE - ANEXO III - Preencher'!U573</f>
        <v>60.16</v>
      </c>
      <c r="U564" s="15">
        <f>'[1]TCE - ANEXO III - Preencher'!V573</f>
        <v>0</v>
      </c>
      <c r="V564" s="16">
        <f t="shared" si="52"/>
        <v>60.16</v>
      </c>
      <c r="W564" s="17" t="str">
        <f>IF('[1]TCE - ANEXO III - Preencher'!X573="","",'[1]TCE - ANEXO III - Preencher'!X573)</f>
        <v>AUXÍLIO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457.25159999999994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JESSICA FRANCIELLY DIOGENES COUTINHO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2236-05</v>
      </c>
      <c r="G565" s="13" t="str">
        <f>IF('[1]TCE - ANEXO III - Preencher'!H574="","",'[1]TCE - ANEXO III - Preencher'!H574)</f>
        <v>07/2024</v>
      </c>
      <c r="H565" s="14">
        <f>'[1]TCE - ANEXO III - Preencher'!I574</f>
        <v>0</v>
      </c>
      <c r="I565" s="14">
        <f>'[1]TCE - ANEXO III - Preencher'!J574</f>
        <v>208.6688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210.81880000000001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JESSICA MARIA DA SILVA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07/2024</v>
      </c>
      <c r="H566" s="14">
        <f>'[1]TCE - ANEXO III - Preencher'!I575</f>
        <v>0</v>
      </c>
      <c r="I566" s="14">
        <f>'[1]TCE - ANEXO III - Preencher'!J575</f>
        <v>313.32240000000002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84.72</v>
      </c>
      <c r="S566" s="16">
        <f t="shared" si="51"/>
        <v>-84.72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230.75239999999999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JESSICA MARIA NOGUEIRA DE SOUZA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2236-05</v>
      </c>
      <c r="G567" s="13" t="str">
        <f>IF('[1]TCE - ANEXO III - Preencher'!H576="","",'[1]TCE - ANEXO III - Preencher'!H576)</f>
        <v>07/2024</v>
      </c>
      <c r="H567" s="14">
        <f>'[1]TCE - ANEXO III - Preencher'!I576</f>
        <v>0</v>
      </c>
      <c r="I567" s="14">
        <f>'[1]TCE - ANEXO III - Preencher'!J576</f>
        <v>178.92240000000001</v>
      </c>
      <c r="J567" s="14">
        <f>'[1]TCE - ANEXO III - Preencher'!K576</f>
        <v>0</v>
      </c>
      <c r="K567" s="15">
        <f>'[1]TCE - ANEXO III - Preencher'!L576</f>
        <v>63.73</v>
      </c>
      <c r="L567" s="15">
        <f>'[1]TCE - ANEXO III - Preencher'!M576</f>
        <v>2.27</v>
      </c>
      <c r="M567" s="15">
        <f t="shared" si="49"/>
        <v>61.459999999999994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242.53240000000002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JEYSSE KARLA DE ARAUJO FERREIRA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2235-05</v>
      </c>
      <c r="G568" s="13" t="str">
        <f>IF('[1]TCE - ANEXO III - Preencher'!H577="","",'[1]TCE - ANEXO III - Preencher'!H577)</f>
        <v>07/2024</v>
      </c>
      <c r="H568" s="14">
        <f>'[1]TCE - ANEXO III - Preencher'!I577</f>
        <v>0</v>
      </c>
      <c r="I568" s="14">
        <f>'[1]TCE - ANEXO III - Preencher'!J577</f>
        <v>352.42559999999997</v>
      </c>
      <c r="J568" s="14">
        <f>'[1]TCE - ANEXO III - Preencher'!K577</f>
        <v>0</v>
      </c>
      <c r="K568" s="15">
        <f>'[1]TCE - ANEXO III - Preencher'!L577</f>
        <v>63.73</v>
      </c>
      <c r="L568" s="15">
        <f>'[1]TCE - ANEXO III - Preencher'!M577</f>
        <v>2.79</v>
      </c>
      <c r="M568" s="15">
        <f t="shared" si="49"/>
        <v>60.94</v>
      </c>
      <c r="N568" s="15">
        <f>'[1]TCE - ANEXO III - Preencher'!O577</f>
        <v>2.15</v>
      </c>
      <c r="O568" s="15">
        <f>'[1]TCE - ANEXO III - Preencher'!P577</f>
        <v>0</v>
      </c>
      <c r="P568" s="16">
        <f t="shared" si="50"/>
        <v>2.15</v>
      </c>
      <c r="Q568" s="15">
        <f>'[1]TCE - ANEXO III - Preencher'!R577</f>
        <v>0</v>
      </c>
      <c r="R568" s="15">
        <f>'[1]TCE - ANEXO III - Preencher'!S577</f>
        <v>111.54</v>
      </c>
      <c r="S568" s="16">
        <f t="shared" si="51"/>
        <v>-111.54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303.97559999999993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JEYSSON SUELDO BARROS DOS SANTOS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3241-15</v>
      </c>
      <c r="G569" s="13" t="str">
        <f>IF('[1]TCE - ANEXO III - Preencher'!H578="","",'[1]TCE - ANEXO III - Preencher'!H578)</f>
        <v>07/2024</v>
      </c>
      <c r="H569" s="14">
        <f>'[1]TCE - ANEXO III - Preencher'!I578</f>
        <v>0</v>
      </c>
      <c r="I569" s="14">
        <f>'[1]TCE - ANEXO III - Preencher'!J578</f>
        <v>360.10480000000001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102.24000000000001</v>
      </c>
      <c r="R569" s="15">
        <f>'[1]TCE - ANEXO III - Preencher'!S578</f>
        <v>75.27</v>
      </c>
      <c r="S569" s="16">
        <f t="shared" si="51"/>
        <v>26.970000000000013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389.22480000000002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JHONATA CLARCK RODRIGUES DA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2236-05</v>
      </c>
      <c r="G570" s="13" t="str">
        <f>IF('[1]TCE - ANEXO III - Preencher'!H579="","",'[1]TCE - ANEXO III - Preencher'!H579)</f>
        <v>07/2024</v>
      </c>
      <c r="H570" s="14">
        <f>'[1]TCE - ANEXO III - Preencher'!I579</f>
        <v>0</v>
      </c>
      <c r="I570" s="14">
        <f>'[1]TCE - ANEXO III - Preencher'!J579</f>
        <v>199.9152</v>
      </c>
      <c r="J570" s="14">
        <f>'[1]TCE - ANEXO III - Preencher'!K579</f>
        <v>0</v>
      </c>
      <c r="K570" s="15">
        <f>'[1]TCE - ANEXO III - Preencher'!L579</f>
        <v>63.73</v>
      </c>
      <c r="L570" s="15">
        <f>'[1]TCE - ANEXO III - Preencher'!M579</f>
        <v>2.4900000000000002</v>
      </c>
      <c r="M570" s="15">
        <f t="shared" si="49"/>
        <v>61.239999999999995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263.30519999999996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JHONATAN DIEGO BARBOSA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07/2024</v>
      </c>
      <c r="H571" s="14">
        <f>'[1]TCE - ANEXO III - Preencher'!I580</f>
        <v>0</v>
      </c>
      <c r="I571" s="14">
        <f>'[1]TCE - ANEXO III - Preencher'!J580</f>
        <v>300.71359999999999</v>
      </c>
      <c r="J571" s="14">
        <f>'[1]TCE - ANEXO III - Preencher'!K580</f>
        <v>0</v>
      </c>
      <c r="K571" s="15">
        <f>'[1]TCE - ANEXO III - Preencher'!L580</f>
        <v>63.73</v>
      </c>
      <c r="L571" s="15">
        <f>'[1]TCE - ANEXO III - Preencher'!M580</f>
        <v>28.24</v>
      </c>
      <c r="M571" s="15">
        <f t="shared" si="49"/>
        <v>35.489999999999995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200.64000000000001</v>
      </c>
      <c r="R571" s="15">
        <f>'[1]TCE - ANEXO III - Preencher'!S580</f>
        <v>80.2</v>
      </c>
      <c r="S571" s="16">
        <f t="shared" si="51"/>
        <v>120.44000000000001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458.79359999999997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JOANA D ARC SANTOS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2235-05</v>
      </c>
      <c r="G572" s="13" t="str">
        <f>IF('[1]TCE - ANEXO III - Preencher'!H581="","",'[1]TCE - ANEXO III - Preencher'!H581)</f>
        <v>07/2024</v>
      </c>
      <c r="H572" s="14">
        <f>'[1]TCE - ANEXO III - Preencher'!I581</f>
        <v>0</v>
      </c>
      <c r="I572" s="14">
        <f>'[1]TCE - ANEXO III - Preencher'!J581</f>
        <v>557.84160000000008</v>
      </c>
      <c r="J572" s="14">
        <f>'[1]TCE - ANEXO III - Preencher'!K581</f>
        <v>0</v>
      </c>
      <c r="K572" s="15">
        <f>'[1]TCE - ANEXO III - Preencher'!L581</f>
        <v>63.73</v>
      </c>
      <c r="L572" s="15">
        <f>'[1]TCE - ANEXO III - Preencher'!M581</f>
        <v>3.59</v>
      </c>
      <c r="M572" s="15">
        <f t="shared" si="49"/>
        <v>60.14</v>
      </c>
      <c r="N572" s="15">
        <f>'[1]TCE - ANEXO III - Preencher'!O581</f>
        <v>4.5199999999999996</v>
      </c>
      <c r="O572" s="15">
        <f>'[1]TCE - ANEXO III - Preencher'!P581</f>
        <v>0</v>
      </c>
      <c r="P572" s="16">
        <f t="shared" si="50"/>
        <v>4.5199999999999996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622.50160000000005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JOANA LAIS ARRUDA DE LIMA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07/2024</v>
      </c>
      <c r="H573" s="14">
        <f>'[1]TCE - ANEXO III - Preencher'!I582</f>
        <v>0</v>
      </c>
      <c r="I573" s="14">
        <f>'[1]TCE - ANEXO III - Preencher'!J582</f>
        <v>178.756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4.5199999999999996</v>
      </c>
      <c r="O573" s="15">
        <f>'[1]TCE - ANEXO III - Preencher'!P582</f>
        <v>0</v>
      </c>
      <c r="P573" s="16">
        <f t="shared" si="50"/>
        <v>4.5199999999999996</v>
      </c>
      <c r="Q573" s="15">
        <f>'[1]TCE - ANEXO III - Preencher'!R582</f>
        <v>135.04</v>
      </c>
      <c r="R573" s="15">
        <f>'[1]TCE - ANEXO III - Preencher'!S582</f>
        <v>17.510000000000002</v>
      </c>
      <c r="S573" s="16">
        <f t="shared" si="51"/>
        <v>117.52999999999999</v>
      </c>
      <c r="T573" s="15">
        <f>'[1]TCE - ANEXO III - Preencher'!U582</f>
        <v>13.88</v>
      </c>
      <c r="U573" s="15">
        <f>'[1]TCE - ANEXO III - Preencher'!V582</f>
        <v>0</v>
      </c>
      <c r="V573" s="16">
        <f t="shared" si="52"/>
        <v>13.88</v>
      </c>
      <c r="W573" s="17" t="str">
        <f>IF('[1]TCE - ANEXO III - Preencher'!X582="","",'[1]TCE - ANEXO III - Preencher'!X582)</f>
        <v>AUXÍLIO CRECHE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314.68599999999998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JOANA VIEIRA CAVALCANTI</v>
      </c>
      <c r="E574" s="9" t="str">
        <f>IF('[1]TCE - ANEXO III - Preencher'!F583="4 - Assistência Odontológica","2 - Outros Profissionais da Saúde",'[1]TCE - ANEXO III - Preencher'!F583)</f>
        <v>1 - Médico</v>
      </c>
      <c r="F574" s="12" t="str">
        <f>'[1]TCE - ANEXO III - Preencher'!G583</f>
        <v>2251-25</v>
      </c>
      <c r="G574" s="13" t="str">
        <f>IF('[1]TCE - ANEXO III - Preencher'!H583="","",'[1]TCE - ANEXO III - Preencher'!H583)</f>
        <v>07/2024</v>
      </c>
      <c r="H574" s="14">
        <f>'[1]TCE - ANEXO III - Preencher'!I583</f>
        <v>0</v>
      </c>
      <c r="I574" s="14">
        <f>'[1]TCE - ANEXO III - Preencher'!J583</f>
        <v>368.94080000000002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371.0908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JOANNY FRANCELINY DE OLIVEIRA SILVA</v>
      </c>
      <c r="E575" s="9" t="str">
        <f>IF('[1]TCE - ANEXO III - Preencher'!F584="4 - Assistência Odontológica","2 - Outros Profissionais da Saúde",'[1]TCE - ANEXO III - Preencher'!F584)</f>
        <v>1 - Médico</v>
      </c>
      <c r="F575" s="12" t="str">
        <f>'[1]TCE - ANEXO III - Preencher'!G584</f>
        <v>2251-25</v>
      </c>
      <c r="G575" s="13" t="str">
        <f>IF('[1]TCE - ANEXO III - Preencher'!H584="","",'[1]TCE - ANEXO III - Preencher'!H584)</f>
        <v>07/2024</v>
      </c>
      <c r="H575" s="14">
        <f>'[1]TCE - ANEXO III - Preencher'!I584</f>
        <v>0</v>
      </c>
      <c r="I575" s="14">
        <f>'[1]TCE - ANEXO III - Preencher'!J584</f>
        <v>368.57760000000002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370.7276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JOAO BATISTA TORQUATO DE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5151-10</v>
      </c>
      <c r="G576" s="13" t="str">
        <f>IF('[1]TCE - ANEXO III - Preencher'!H585="","",'[1]TCE - ANEXO III - Preencher'!H585)</f>
        <v>07/2024</v>
      </c>
      <c r="H576" s="14">
        <f>'[1]TCE - ANEXO III - Preencher'!I585</f>
        <v>0</v>
      </c>
      <c r="I576" s="14">
        <f>'[1]TCE - ANEXO III - Preencher'!J585</f>
        <v>135.1824</v>
      </c>
      <c r="J576" s="14">
        <f>'[1]TCE - ANEXO III - Preencher'!K585</f>
        <v>0</v>
      </c>
      <c r="K576" s="15">
        <f>'[1]TCE - ANEXO III - Preencher'!L585</f>
        <v>63.73</v>
      </c>
      <c r="L576" s="15">
        <f>'[1]TCE - ANEXO III - Preencher'!M585</f>
        <v>28.24</v>
      </c>
      <c r="M576" s="15">
        <f t="shared" si="49"/>
        <v>35.489999999999995</v>
      </c>
      <c r="N576" s="15">
        <f>'[1]TCE - ANEXO III - Preencher'!O585</f>
        <v>4.5199999999999996</v>
      </c>
      <c r="O576" s="15">
        <f>'[1]TCE - ANEXO III - Preencher'!P585</f>
        <v>0</v>
      </c>
      <c r="P576" s="16">
        <f t="shared" si="50"/>
        <v>4.5199999999999996</v>
      </c>
      <c r="Q576" s="15">
        <f>'[1]TCE - ANEXO III - Preencher'!R585</f>
        <v>135.04</v>
      </c>
      <c r="R576" s="15">
        <f>'[1]TCE - ANEXO III - Preencher'!S585</f>
        <v>84.72</v>
      </c>
      <c r="S576" s="16">
        <f t="shared" si="51"/>
        <v>50.319999999999993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225.51239999999999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JOAO PAULO RIBEIRO NETO</v>
      </c>
      <c r="E577" s="9" t="str">
        <f>IF('[1]TCE - ANEXO III - Preencher'!F586="4 - Assistência Odontológica","2 - Outros Profissionais da Saúde",'[1]TCE - ANEXO III - Preencher'!F586)</f>
        <v>1 - Médico</v>
      </c>
      <c r="F577" s="12" t="str">
        <f>'[1]TCE - ANEXO III - Preencher'!G586</f>
        <v>2252-25</v>
      </c>
      <c r="G577" s="13" t="str">
        <f>IF('[1]TCE - ANEXO III - Preencher'!H586="","",'[1]TCE - ANEXO III - Preencher'!H586)</f>
        <v>07/2024</v>
      </c>
      <c r="H577" s="14">
        <f>'[1]TCE - ANEXO III - Preencher'!I586</f>
        <v>0</v>
      </c>
      <c r="I577" s="14">
        <f>'[1]TCE - ANEXO III - Preencher'!J586</f>
        <v>1095.5663999999999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17.2</v>
      </c>
      <c r="O577" s="15">
        <f>'[1]TCE - ANEXO III - Preencher'!P586</f>
        <v>0</v>
      </c>
      <c r="P577" s="16">
        <f t="shared" si="50"/>
        <v>17.2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1112.7664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JOAO VICTOR PARANHOS FRAGOSO</v>
      </c>
      <c r="E578" s="9" t="str">
        <f>IF('[1]TCE - ANEXO III - Preencher'!F587="4 - Assistência Odontológica","2 - Outros Profissionais da Saúde",'[1]TCE - ANEXO III - Preencher'!F587)</f>
        <v>3 - Administrativo</v>
      </c>
      <c r="F578" s="12" t="str">
        <f>'[1]TCE - ANEXO III - Preencher'!G587</f>
        <v>4110-10</v>
      </c>
      <c r="G578" s="13" t="str">
        <f>IF('[1]TCE - ANEXO III - Preencher'!H587="","",'[1]TCE - ANEXO III - Preencher'!H587)</f>
        <v>07/2024</v>
      </c>
      <c r="H578" s="14">
        <f>'[1]TCE - ANEXO III - Preencher'!I587</f>
        <v>0</v>
      </c>
      <c r="I578" s="14">
        <f>'[1]TCE - ANEXO III - Preencher'!J587</f>
        <v>14.0824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2.15</v>
      </c>
      <c r="O578" s="15">
        <f>'[1]TCE - ANEXO III - Preencher'!P587</f>
        <v>0</v>
      </c>
      <c r="P578" s="16">
        <f t="shared" si="50"/>
        <v>2.15</v>
      </c>
      <c r="Q578" s="15">
        <f>'[1]TCE - ANEXO III - Preencher'!R587</f>
        <v>225.24</v>
      </c>
      <c r="R578" s="15">
        <f>'[1]TCE - ANEXO III - Preencher'!S587</f>
        <v>42.36</v>
      </c>
      <c r="S578" s="16">
        <f t="shared" si="51"/>
        <v>182.88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199.11239999999998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JOAO VITOR MANGUEIRA LIMA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07/2024</v>
      </c>
      <c r="H579" s="14">
        <f>'[1]TCE - ANEXO III - Preencher'!I588</f>
        <v>0</v>
      </c>
      <c r="I579" s="14">
        <f>'[1]TCE - ANEXO III - Preencher'!J588</f>
        <v>780.62239999999997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4.5199999999999996</v>
      </c>
      <c r="O579" s="15">
        <f>'[1]TCE - ANEXO III - Preencher'!P588</f>
        <v>0</v>
      </c>
      <c r="P579" s="16">
        <f t="shared" si="50"/>
        <v>4.5199999999999996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785.14239999999995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JOAS FERREIRA DE SOUSA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5151-10</v>
      </c>
      <c r="G580" s="13" t="str">
        <f>IF('[1]TCE - ANEXO III - Preencher'!H589="","",'[1]TCE - ANEXO III - Preencher'!H589)</f>
        <v>07/2024</v>
      </c>
      <c r="H580" s="14">
        <f>'[1]TCE - ANEXO III - Preencher'!I589</f>
        <v>0</v>
      </c>
      <c r="I580" s="14">
        <f>'[1]TCE - ANEXO III - Preencher'!J589</f>
        <v>146.84800000000001</v>
      </c>
      <c r="J580" s="14">
        <f>'[1]TCE - ANEXO III - Preencher'!K589</f>
        <v>0</v>
      </c>
      <c r="K580" s="15">
        <f>'[1]TCE - ANEXO III - Preencher'!L589</f>
        <v>63.73</v>
      </c>
      <c r="L580" s="15">
        <f>'[1]TCE - ANEXO III - Preencher'!M589</f>
        <v>28.24</v>
      </c>
      <c r="M580" s="15">
        <f t="shared" ref="M580:M643" si="55">K580-L580</f>
        <v>35.489999999999995</v>
      </c>
      <c r="N580" s="15">
        <f>'[1]TCE - ANEXO III - Preencher'!O589</f>
        <v>4.5199999999999996</v>
      </c>
      <c r="O580" s="15">
        <f>'[1]TCE - ANEXO III - Preencher'!P589</f>
        <v>0</v>
      </c>
      <c r="P580" s="16">
        <f t="shared" ref="P580:P643" si="56">N580-O580</f>
        <v>4.5199999999999996</v>
      </c>
      <c r="Q580" s="15">
        <f>'[1]TCE - ANEXO III - Preencher'!R589</f>
        <v>217.04</v>
      </c>
      <c r="R580" s="15">
        <f>'[1]TCE - ANEXO III - Preencher'!S589</f>
        <v>82.74</v>
      </c>
      <c r="S580" s="16">
        <f t="shared" ref="S580:S643" si="57">Q580-R580</f>
        <v>134.30000000000001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321.15800000000002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JOELMA MARIA MACIEL CABRAL BARBOSA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07/2024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2.15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JOELSON REGIS PEREIRA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5132-20</v>
      </c>
      <c r="G582" s="13" t="str">
        <f>IF('[1]TCE - ANEXO III - Preencher'!H591="","",'[1]TCE - ANEXO III - Preencher'!H591)</f>
        <v>07/2024</v>
      </c>
      <c r="H582" s="14">
        <f>'[1]TCE - ANEXO III - Preencher'!I591</f>
        <v>0</v>
      </c>
      <c r="I582" s="14">
        <f>'[1]TCE - ANEXO III - Preencher'!J591</f>
        <v>233.8168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4.5199999999999996</v>
      </c>
      <c r="O582" s="15">
        <f>'[1]TCE - ANEXO III - Preencher'!P591</f>
        <v>0</v>
      </c>
      <c r="P582" s="16">
        <f t="shared" si="56"/>
        <v>4.5199999999999996</v>
      </c>
      <c r="Q582" s="15">
        <f>'[1]TCE - ANEXO III - Preencher'!R591</f>
        <v>192.44</v>
      </c>
      <c r="R582" s="15">
        <f>'[1]TCE - ANEXO III - Preencher'!S591</f>
        <v>98.09</v>
      </c>
      <c r="S582" s="16">
        <f t="shared" si="57"/>
        <v>94.35</v>
      </c>
      <c r="T582" s="15">
        <f>'[1]TCE - ANEXO III - Preencher'!U591</f>
        <v>161.9</v>
      </c>
      <c r="U582" s="15">
        <f>'[1]TCE - ANEXO III - Preencher'!V591</f>
        <v>0</v>
      </c>
      <c r="V582" s="16">
        <f t="shared" si="58"/>
        <v>161.9</v>
      </c>
      <c r="W582" s="17" t="str">
        <f>IF('[1]TCE - ANEXO III - Preencher'!X591="","",'[1]TCE - ANEXO III - Preencher'!X591)</f>
        <v>AUXÍLIO CRECHE</v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494.58680000000004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JONAS TRAJANO DE ARAUJO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3241-15</v>
      </c>
      <c r="G583" s="13" t="str">
        <f>IF('[1]TCE - ANEXO III - Preencher'!H592="","",'[1]TCE - ANEXO III - Preencher'!H592)</f>
        <v>07/2024</v>
      </c>
      <c r="H583" s="14">
        <f>'[1]TCE - ANEXO III - Preencher'!I592</f>
        <v>0</v>
      </c>
      <c r="I583" s="14">
        <f>'[1]TCE - ANEXO III - Preencher'!J592</f>
        <v>298.83280000000002</v>
      </c>
      <c r="J583" s="14">
        <f>'[1]TCE - ANEXO III - Preencher'!K592</f>
        <v>0</v>
      </c>
      <c r="K583" s="15">
        <f>'[1]TCE - ANEXO III - Preencher'!L592</f>
        <v>63.73</v>
      </c>
      <c r="L583" s="15">
        <f>'[1]TCE - ANEXO III - Preencher'!M592</f>
        <v>12.05</v>
      </c>
      <c r="M583" s="15">
        <f t="shared" si="55"/>
        <v>51.679999999999993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0</v>
      </c>
      <c r="R583" s="15">
        <f>'[1]TCE - ANEXO III - Preencher'!S592</f>
        <v>65.599999999999994</v>
      </c>
      <c r="S583" s="16">
        <f t="shared" si="57"/>
        <v>-65.599999999999994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287.06280000000004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JORGE ANTONIO ALMEIDA DA SILVA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5151-10</v>
      </c>
      <c r="G584" s="13" t="str">
        <f>IF('[1]TCE - ANEXO III - Preencher'!H593="","",'[1]TCE - ANEXO III - Preencher'!H593)</f>
        <v>07/2024</v>
      </c>
      <c r="H584" s="14">
        <f>'[1]TCE - ANEXO III - Preencher'!I593</f>
        <v>0</v>
      </c>
      <c r="I584" s="14">
        <f>'[1]TCE - ANEXO III - Preencher'!J593</f>
        <v>134.24799999999999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4.5199999999999996</v>
      </c>
      <c r="O584" s="15">
        <f>'[1]TCE - ANEXO III - Preencher'!P593</f>
        <v>0</v>
      </c>
      <c r="P584" s="16">
        <f t="shared" si="56"/>
        <v>4.5199999999999996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138.768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JORGE LUIS VITORINO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07/2024</v>
      </c>
      <c r="H585" s="14">
        <f>'[1]TCE - ANEXO III - Preencher'!I594</f>
        <v>0</v>
      </c>
      <c r="I585" s="14">
        <f>'[1]TCE - ANEXO III - Preencher'!J594</f>
        <v>252.4152</v>
      </c>
      <c r="J585" s="14">
        <f>'[1]TCE - ANEXO III - Preencher'!K594</f>
        <v>0</v>
      </c>
      <c r="K585" s="15">
        <f>'[1]TCE - ANEXO III - Preencher'!L594</f>
        <v>63.73</v>
      </c>
      <c r="L585" s="15">
        <f>'[1]TCE - ANEXO III - Preencher'!M594</f>
        <v>2.95</v>
      </c>
      <c r="M585" s="15">
        <f t="shared" si="55"/>
        <v>60.779999999999994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315.34519999999998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JORGE LUIZ BATISTA COSTA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5211-30</v>
      </c>
      <c r="G586" s="13" t="str">
        <f>IF('[1]TCE - ANEXO III - Preencher'!H595="","",'[1]TCE - ANEXO III - Preencher'!H595)</f>
        <v>07/2024</v>
      </c>
      <c r="H586" s="14">
        <f>'[1]TCE - ANEXO III - Preencher'!I595</f>
        <v>0</v>
      </c>
      <c r="I586" s="14">
        <f>'[1]TCE - ANEXO III - Preencher'!J595</f>
        <v>124.56</v>
      </c>
      <c r="J586" s="14">
        <f>'[1]TCE - ANEXO III - Preencher'!K595</f>
        <v>0</v>
      </c>
      <c r="K586" s="15">
        <f>'[1]TCE - ANEXO III - Preencher'!L595</f>
        <v>63.73</v>
      </c>
      <c r="L586" s="15">
        <f>'[1]TCE - ANEXO III - Preencher'!M595</f>
        <v>31.14</v>
      </c>
      <c r="M586" s="15">
        <f t="shared" si="55"/>
        <v>32.589999999999996</v>
      </c>
      <c r="N586" s="15">
        <f>'[1]TCE - ANEXO III - Preencher'!O595</f>
        <v>17.2</v>
      </c>
      <c r="O586" s="15">
        <f>'[1]TCE - ANEXO III - Preencher'!P595</f>
        <v>0</v>
      </c>
      <c r="P586" s="16">
        <f t="shared" si="56"/>
        <v>17.2</v>
      </c>
      <c r="Q586" s="15">
        <f>'[1]TCE - ANEXO III - Preencher'!R595</f>
        <v>135.04</v>
      </c>
      <c r="R586" s="15">
        <f>'[1]TCE - ANEXO III - Preencher'!S595</f>
        <v>80.959999999999994</v>
      </c>
      <c r="S586" s="16">
        <f t="shared" si="57"/>
        <v>54.08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228.43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JORGE LUIZ VICENTE CONCEICAO GONZAGA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5142-25</v>
      </c>
      <c r="G587" s="13" t="str">
        <f>IF('[1]TCE - ANEXO III - Preencher'!H596="","",'[1]TCE - ANEXO III - Preencher'!H596)</f>
        <v>07/2024</v>
      </c>
      <c r="H587" s="14">
        <f>'[1]TCE - ANEXO III - Preencher'!I596</f>
        <v>0</v>
      </c>
      <c r="I587" s="14">
        <f>'[1]TCE - ANEXO III - Preencher'!J596</f>
        <v>112.96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17.2</v>
      </c>
      <c r="O587" s="15">
        <f>'[1]TCE - ANEXO III - Preencher'!P596</f>
        <v>0</v>
      </c>
      <c r="P587" s="16">
        <f t="shared" si="56"/>
        <v>17.2</v>
      </c>
      <c r="Q587" s="15">
        <f>'[1]TCE - ANEXO III - Preencher'!R596</f>
        <v>135.04</v>
      </c>
      <c r="R587" s="15">
        <f>'[1]TCE - ANEXO III - Preencher'!S596</f>
        <v>84.72</v>
      </c>
      <c r="S587" s="16">
        <f t="shared" si="57"/>
        <v>50.319999999999993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180.48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JORGE RODRIGO MORAIS DE LIMA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2234-05</v>
      </c>
      <c r="G588" s="13" t="str">
        <f>IF('[1]TCE - ANEXO III - Preencher'!H597="","",'[1]TCE - ANEXO III - Preencher'!H597)</f>
        <v>07/2024</v>
      </c>
      <c r="H588" s="14">
        <f>'[1]TCE - ANEXO III - Preencher'!I597</f>
        <v>0</v>
      </c>
      <c r="I588" s="14">
        <f>'[1]TCE - ANEXO III - Preencher'!J597</f>
        <v>480.30399999999997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482.45399999999995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JOSAFA XAVIER ARAUJO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4110-10</v>
      </c>
      <c r="G589" s="13" t="str">
        <f>IF('[1]TCE - ANEXO III - Preencher'!H598="","",'[1]TCE - ANEXO III - Preencher'!H598)</f>
        <v>07/2024</v>
      </c>
      <c r="H589" s="14">
        <f>'[1]TCE - ANEXO III - Preencher'!I598</f>
        <v>0</v>
      </c>
      <c r="I589" s="14">
        <f>'[1]TCE - ANEXO III - Preencher'!J598</f>
        <v>125.008</v>
      </c>
      <c r="J589" s="14">
        <f>'[1]TCE - ANEXO III - Preencher'!K598</f>
        <v>0</v>
      </c>
      <c r="K589" s="15">
        <f>'[1]TCE - ANEXO III - Preencher'!L598</f>
        <v>63.73</v>
      </c>
      <c r="L589" s="15">
        <f>'[1]TCE - ANEXO III - Preencher'!M598</f>
        <v>28.24</v>
      </c>
      <c r="M589" s="15">
        <f t="shared" si="55"/>
        <v>35.489999999999995</v>
      </c>
      <c r="N589" s="15">
        <f>'[1]TCE - ANEXO III - Preencher'!O598</f>
        <v>17.2</v>
      </c>
      <c r="O589" s="15">
        <f>'[1]TCE - ANEXO III - Preencher'!P598</f>
        <v>0</v>
      </c>
      <c r="P589" s="16">
        <f t="shared" si="56"/>
        <v>17.2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177.69799999999998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JOSE ALBENES DOS SANTOS</v>
      </c>
      <c r="E590" s="9" t="str">
        <f>IF('[1]TCE - ANEXO III - Preencher'!F599="4 - Assistência Odontológica","2 - Outros Profissionais da Saúde",'[1]TCE - ANEXO III - Preencher'!F599)</f>
        <v>3 - Administrativo</v>
      </c>
      <c r="F590" s="12" t="str">
        <f>'[1]TCE - ANEXO III - Preencher'!G599</f>
        <v>5142-25</v>
      </c>
      <c r="G590" s="13" t="str">
        <f>IF('[1]TCE - ANEXO III - Preencher'!H599="","",'[1]TCE - ANEXO III - Preencher'!H599)</f>
        <v>07/2024</v>
      </c>
      <c r="H590" s="14">
        <f>'[1]TCE - ANEXO III - Preencher'!I599</f>
        <v>0</v>
      </c>
      <c r="I590" s="14">
        <f>'[1]TCE - ANEXO III - Preencher'!J599</f>
        <v>163.84399999999999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192.44</v>
      </c>
      <c r="R590" s="15">
        <f>'[1]TCE - ANEXO III - Preencher'!S599</f>
        <v>84.72</v>
      </c>
      <c r="S590" s="16">
        <f t="shared" si="57"/>
        <v>107.72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273.714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JOSE ALMIR JAPIA DE LIMA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5171-10</v>
      </c>
      <c r="G591" s="13" t="str">
        <f>IF('[1]TCE - ANEXO III - Preencher'!H600="","",'[1]TCE - ANEXO III - Preencher'!H600)</f>
        <v>07/2024</v>
      </c>
      <c r="H591" s="14">
        <f>'[1]TCE - ANEXO III - Preencher'!I600</f>
        <v>0</v>
      </c>
      <c r="I591" s="14">
        <f>'[1]TCE - ANEXO III - Preencher'!J600</f>
        <v>214.20160000000001</v>
      </c>
      <c r="J591" s="14">
        <f>'[1]TCE - ANEXO III - Preencher'!K600</f>
        <v>0</v>
      </c>
      <c r="K591" s="15">
        <f>'[1]TCE - ANEXO III - Preencher'!L600</f>
        <v>63.73</v>
      </c>
      <c r="L591" s="15">
        <f>'[1]TCE - ANEXO III - Preencher'!M600</f>
        <v>30</v>
      </c>
      <c r="M591" s="15">
        <f t="shared" si="55"/>
        <v>33.729999999999997</v>
      </c>
      <c r="N591" s="15">
        <f>'[1]TCE - ANEXO III - Preencher'!O600</f>
        <v>17.2</v>
      </c>
      <c r="O591" s="15">
        <f>'[1]TCE - ANEXO III - Preencher'!P600</f>
        <v>0</v>
      </c>
      <c r="P591" s="16">
        <f t="shared" si="56"/>
        <v>17.2</v>
      </c>
      <c r="Q591" s="15">
        <f>'[1]TCE - ANEXO III - Preencher'!R600</f>
        <v>192.44</v>
      </c>
      <c r="R591" s="15">
        <f>'[1]TCE - ANEXO III - Preencher'!S600</f>
        <v>131.21</v>
      </c>
      <c r="S591" s="16">
        <f t="shared" si="57"/>
        <v>61.22999999999999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326.36159999999995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JOSE ANDRADE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5163-45</v>
      </c>
      <c r="G592" s="13" t="str">
        <f>IF('[1]TCE - ANEXO III - Preencher'!H601="","",'[1]TCE - ANEXO III - Preencher'!H601)</f>
        <v>07/2024</v>
      </c>
      <c r="H592" s="14">
        <f>'[1]TCE - ANEXO III - Preencher'!I601</f>
        <v>0</v>
      </c>
      <c r="I592" s="14">
        <f>'[1]TCE - ANEXO III - Preencher'!J601</f>
        <v>181.97839999999999</v>
      </c>
      <c r="J592" s="14">
        <f>'[1]TCE - ANEXO III - Preencher'!K601</f>
        <v>0</v>
      </c>
      <c r="K592" s="15">
        <f>'[1]TCE - ANEXO III - Preencher'!L601</f>
        <v>63.73</v>
      </c>
      <c r="L592" s="15">
        <f>'[1]TCE - ANEXO III - Preencher'!M601</f>
        <v>28.24</v>
      </c>
      <c r="M592" s="15">
        <f t="shared" si="55"/>
        <v>35.489999999999995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135.04</v>
      </c>
      <c r="R592" s="15">
        <f>'[1]TCE - ANEXO III - Preencher'!S601</f>
        <v>84.72</v>
      </c>
      <c r="S592" s="16">
        <f t="shared" si="57"/>
        <v>50.319999999999993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269.9384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JOSE CARLOS EGIPEDES DE FRANCA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07/2024</v>
      </c>
      <c r="H593" s="14">
        <f>'[1]TCE - ANEXO III - Preencher'!I602</f>
        <v>0</v>
      </c>
      <c r="I593" s="14">
        <f>'[1]TCE - ANEXO III - Preencher'!J602</f>
        <v>297.83120000000002</v>
      </c>
      <c r="J593" s="14">
        <f>'[1]TCE - ANEXO III - Preencher'!K602</f>
        <v>0</v>
      </c>
      <c r="K593" s="15">
        <f>'[1]TCE - ANEXO III - Preencher'!L602</f>
        <v>63.73</v>
      </c>
      <c r="L593" s="15">
        <f>'[1]TCE - ANEXO III - Preencher'!M602</f>
        <v>28.24</v>
      </c>
      <c r="M593" s="15">
        <f t="shared" si="55"/>
        <v>35.489999999999995</v>
      </c>
      <c r="N593" s="15">
        <f>'[1]TCE - ANEXO III - Preencher'!O602</f>
        <v>4.5199999999999996</v>
      </c>
      <c r="O593" s="15">
        <f>'[1]TCE - ANEXO III - Preencher'!P602</f>
        <v>0</v>
      </c>
      <c r="P593" s="16">
        <f t="shared" si="56"/>
        <v>4.5199999999999996</v>
      </c>
      <c r="Q593" s="15">
        <f>'[1]TCE - ANEXO III - Preencher'!R602</f>
        <v>135.04</v>
      </c>
      <c r="R593" s="15">
        <f>'[1]TCE - ANEXO III - Preencher'!S602</f>
        <v>84.72</v>
      </c>
      <c r="S593" s="16">
        <f t="shared" si="57"/>
        <v>50.319999999999993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388.16120000000001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JOSE CEZAR DA SILVA</v>
      </c>
      <c r="E594" s="9" t="str">
        <f>IF('[1]TCE - ANEXO III - Preencher'!F603="4 - Assistência Odontológica","2 - Outros Profissionais da Saúde",'[1]TCE - ANEXO III - Preencher'!F603)</f>
        <v>3 - Administrativo</v>
      </c>
      <c r="F594" s="12" t="str">
        <f>'[1]TCE - ANEXO III - Preencher'!G603</f>
        <v>5142-25</v>
      </c>
      <c r="G594" s="13" t="str">
        <f>IF('[1]TCE - ANEXO III - Preencher'!H603="","",'[1]TCE - ANEXO III - Preencher'!H603)</f>
        <v>07/2024</v>
      </c>
      <c r="H594" s="14">
        <f>'[1]TCE - ANEXO III - Preencher'!I603</f>
        <v>0</v>
      </c>
      <c r="I594" s="14">
        <f>'[1]TCE - ANEXO III - Preencher'!J603</f>
        <v>180.08160000000001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182.23160000000001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JOSE FABIO DA PAIXAO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07/2024</v>
      </c>
      <c r="H595" s="14">
        <f>'[1]TCE - ANEXO III - Preencher'!I604</f>
        <v>0</v>
      </c>
      <c r="I595" s="14">
        <f>'[1]TCE - ANEXO III - Preencher'!J604</f>
        <v>352.16239999999999</v>
      </c>
      <c r="J595" s="14">
        <f>'[1]TCE - ANEXO III - Preencher'!K604</f>
        <v>0</v>
      </c>
      <c r="K595" s="15">
        <f>'[1]TCE - ANEXO III - Preencher'!L604</f>
        <v>63.73</v>
      </c>
      <c r="L595" s="15">
        <f>'[1]TCE - ANEXO III - Preencher'!M604</f>
        <v>28.24</v>
      </c>
      <c r="M595" s="15">
        <f t="shared" si="55"/>
        <v>35.489999999999995</v>
      </c>
      <c r="N595" s="15">
        <f>'[1]TCE - ANEXO III - Preencher'!O604</f>
        <v>2.15</v>
      </c>
      <c r="O595" s="15">
        <f>'[1]TCE - ANEXO III - Preencher'!P604</f>
        <v>0</v>
      </c>
      <c r="P595" s="16">
        <f t="shared" si="56"/>
        <v>2.15</v>
      </c>
      <c r="Q595" s="15">
        <f>'[1]TCE - ANEXO III - Preencher'!R604</f>
        <v>126.84</v>
      </c>
      <c r="R595" s="15">
        <f>'[1]TCE - ANEXO III - Preencher'!S604</f>
        <v>84.72</v>
      </c>
      <c r="S595" s="16">
        <f t="shared" si="57"/>
        <v>42.120000000000005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431.92239999999998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JOSE MANOEL DA SILVA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5151-10</v>
      </c>
      <c r="G596" s="13" t="str">
        <f>IF('[1]TCE - ANEXO III - Preencher'!H605="","",'[1]TCE - ANEXO III - Preencher'!H605)</f>
        <v>07/2024</v>
      </c>
      <c r="H596" s="14">
        <f>'[1]TCE - ANEXO III - Preencher'!I605</f>
        <v>0</v>
      </c>
      <c r="I596" s="14">
        <f>'[1]TCE - ANEXO III - Preencher'!J605</f>
        <v>135.55199999999999</v>
      </c>
      <c r="J596" s="14">
        <f>'[1]TCE - ANEXO III - Preencher'!K605</f>
        <v>0</v>
      </c>
      <c r="K596" s="15">
        <f>'[1]TCE - ANEXO III - Preencher'!L605</f>
        <v>63.73</v>
      </c>
      <c r="L596" s="15">
        <f>'[1]TCE - ANEXO III - Preencher'!M605</f>
        <v>28.24</v>
      </c>
      <c r="M596" s="15">
        <f t="shared" si="55"/>
        <v>35.489999999999995</v>
      </c>
      <c r="N596" s="15">
        <f>'[1]TCE - ANEXO III - Preencher'!O605</f>
        <v>2.15</v>
      </c>
      <c r="O596" s="15">
        <f>'[1]TCE - ANEXO III - Preencher'!P605</f>
        <v>0</v>
      </c>
      <c r="P596" s="16">
        <f t="shared" si="56"/>
        <v>2.15</v>
      </c>
      <c r="Q596" s="15">
        <f>'[1]TCE - ANEXO III - Preencher'!R605</f>
        <v>192.44</v>
      </c>
      <c r="R596" s="15">
        <f>'[1]TCE - ANEXO III - Preencher'!S605</f>
        <v>84.72</v>
      </c>
      <c r="S596" s="16">
        <f t="shared" si="57"/>
        <v>107.72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280.91199999999998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 xml:space="preserve">JOSEANE MARIA DA SILVA 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5211-30</v>
      </c>
      <c r="G597" s="13" t="str">
        <f>IF('[1]TCE - ANEXO III - Preencher'!H606="","",'[1]TCE - ANEXO III - Preencher'!H606)</f>
        <v>07/2024</v>
      </c>
      <c r="H597" s="14">
        <f>'[1]TCE - ANEXO III - Preencher'!I606</f>
        <v>0</v>
      </c>
      <c r="I597" s="14">
        <f>'[1]TCE - ANEXO III - Preencher'!J606</f>
        <v>130.78800000000001</v>
      </c>
      <c r="J597" s="14">
        <f>'[1]TCE - ANEXO III - Preencher'!K606</f>
        <v>0</v>
      </c>
      <c r="K597" s="15">
        <f>'[1]TCE - ANEXO III - Preencher'!L606</f>
        <v>63.73</v>
      </c>
      <c r="L597" s="15">
        <f>'[1]TCE - ANEXO III - Preencher'!M606</f>
        <v>31.14</v>
      </c>
      <c r="M597" s="15">
        <f t="shared" si="55"/>
        <v>32.589999999999996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217.04</v>
      </c>
      <c r="R597" s="15">
        <f>'[1]TCE - ANEXO III - Preencher'!S606</f>
        <v>93.42</v>
      </c>
      <c r="S597" s="16">
        <f t="shared" si="57"/>
        <v>123.61999999999999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289.14800000000002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JOSEFA PINHEIRO ALVES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2235-05</v>
      </c>
      <c r="G598" s="13" t="str">
        <f>IF('[1]TCE - ANEXO III - Preencher'!H607="","",'[1]TCE - ANEXO III - Preencher'!H607)</f>
        <v>07/2024</v>
      </c>
      <c r="H598" s="14">
        <f>'[1]TCE - ANEXO III - Preencher'!I607</f>
        <v>0</v>
      </c>
      <c r="I598" s="14">
        <f>'[1]TCE - ANEXO III - Preencher'!J607</f>
        <v>498.51119999999997</v>
      </c>
      <c r="J598" s="14">
        <f>'[1]TCE - ANEXO III - Preencher'!K607</f>
        <v>0</v>
      </c>
      <c r="K598" s="15">
        <f>'[1]TCE - ANEXO III - Preencher'!L607</f>
        <v>63.73</v>
      </c>
      <c r="L598" s="15">
        <f>'[1]TCE - ANEXO III - Preencher'!M607</f>
        <v>3.59</v>
      </c>
      <c r="M598" s="15">
        <f t="shared" si="55"/>
        <v>60.14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560.80119999999999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JOSELANE LOPES DE OLIVEIRA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5134-30</v>
      </c>
      <c r="G599" s="13" t="str">
        <f>IF('[1]TCE - ANEXO III - Preencher'!H608="","",'[1]TCE - ANEXO III - Preencher'!H608)</f>
        <v>07/2024</v>
      </c>
      <c r="H599" s="14">
        <f>'[1]TCE - ANEXO III - Preencher'!I608</f>
        <v>0</v>
      </c>
      <c r="I599" s="14">
        <f>'[1]TCE - ANEXO III - Preencher'!J608</f>
        <v>171.0112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4.5199999999999996</v>
      </c>
      <c r="O599" s="15">
        <f>'[1]TCE - ANEXO III - Preencher'!P608</f>
        <v>0</v>
      </c>
      <c r="P599" s="16">
        <f t="shared" si="56"/>
        <v>4.5199999999999996</v>
      </c>
      <c r="Q599" s="15">
        <f>'[1]TCE - ANEXO III - Preencher'!R608</f>
        <v>135.04</v>
      </c>
      <c r="R599" s="15">
        <f>'[1]TCE - ANEXO III - Preencher'!S608</f>
        <v>84.72</v>
      </c>
      <c r="S599" s="16">
        <f t="shared" si="57"/>
        <v>50.319999999999993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225.85120000000001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JOSELAYNE MARTILIANO MARTINS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07/2024</v>
      </c>
      <c r="H600" s="14">
        <f>'[1]TCE - ANEXO III - Preencher'!I609</f>
        <v>0</v>
      </c>
      <c r="I600" s="14">
        <f>'[1]TCE - ANEXO III - Preencher'!J609</f>
        <v>283.68560000000002</v>
      </c>
      <c r="J600" s="14">
        <f>'[1]TCE - ANEXO III - Preencher'!K609</f>
        <v>0</v>
      </c>
      <c r="K600" s="15">
        <f>'[1]TCE - ANEXO III - Preencher'!L609</f>
        <v>63.73</v>
      </c>
      <c r="L600" s="15">
        <f>'[1]TCE - ANEXO III - Preencher'!M609</f>
        <v>28.24</v>
      </c>
      <c r="M600" s="15">
        <f t="shared" si="55"/>
        <v>35.489999999999995</v>
      </c>
      <c r="N600" s="15">
        <f>'[1]TCE - ANEXO III - Preencher'!O609</f>
        <v>2.15</v>
      </c>
      <c r="O600" s="15">
        <f>'[1]TCE - ANEXO III - Preencher'!P609</f>
        <v>0</v>
      </c>
      <c r="P600" s="16">
        <f t="shared" si="56"/>
        <v>2.15</v>
      </c>
      <c r="Q600" s="15">
        <f>'[1]TCE - ANEXO III - Preencher'!R609</f>
        <v>0</v>
      </c>
      <c r="R600" s="15">
        <f>'[1]TCE - ANEXO III - Preencher'!S609</f>
        <v>64.27</v>
      </c>
      <c r="S600" s="16">
        <f t="shared" si="57"/>
        <v>-64.27</v>
      </c>
      <c r="T600" s="15">
        <f>'[1]TCE - ANEXO III - Preencher'!U609</f>
        <v>53.21</v>
      </c>
      <c r="U600" s="15">
        <f>'[1]TCE - ANEXO III - Preencher'!V609</f>
        <v>0</v>
      </c>
      <c r="V600" s="16">
        <f t="shared" si="58"/>
        <v>53.21</v>
      </c>
      <c r="W600" s="17" t="str">
        <f>IF('[1]TCE - ANEXO III - Preencher'!X609="","",'[1]TCE - ANEXO III - Preencher'!X609)</f>
        <v>AUXÍLIO CRECHE</v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310.26560000000001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JOSIANE DE SOUSA VIANA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07/2024</v>
      </c>
      <c r="H601" s="14">
        <f>'[1]TCE - ANEXO III - Preencher'!I610</f>
        <v>0</v>
      </c>
      <c r="I601" s="14">
        <f>'[1]TCE - ANEXO III - Preencher'!J610</f>
        <v>292.04000000000002</v>
      </c>
      <c r="J601" s="14">
        <f>'[1]TCE - ANEXO III - Preencher'!K610</f>
        <v>0</v>
      </c>
      <c r="K601" s="15">
        <f>'[1]TCE - ANEXO III - Preencher'!L610</f>
        <v>63.73</v>
      </c>
      <c r="L601" s="15">
        <f>'[1]TCE - ANEXO III - Preencher'!M610</f>
        <v>28.24</v>
      </c>
      <c r="M601" s="15">
        <f t="shared" si="55"/>
        <v>35.489999999999995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135.04</v>
      </c>
      <c r="R601" s="15">
        <f>'[1]TCE - ANEXO III - Preencher'!S610</f>
        <v>84.72</v>
      </c>
      <c r="S601" s="16">
        <f t="shared" si="57"/>
        <v>50.319999999999993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380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JOSIANE MARIA DO BOM PARTO OLIVEIRA DE MIRANDA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07/2024</v>
      </c>
      <c r="H602" s="14">
        <f>'[1]TCE - ANEXO III - Preencher'!I611</f>
        <v>0</v>
      </c>
      <c r="I602" s="14">
        <f>'[1]TCE - ANEXO III - Preencher'!J611</f>
        <v>255.4864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2.15</v>
      </c>
      <c r="O602" s="15">
        <f>'[1]TCE - ANEXO III - Preencher'!P611</f>
        <v>0</v>
      </c>
      <c r="P602" s="16">
        <f t="shared" si="56"/>
        <v>2.15</v>
      </c>
      <c r="Q602" s="15">
        <f>'[1]TCE - ANEXO III - Preencher'!R611</f>
        <v>20.239999999999998</v>
      </c>
      <c r="R602" s="15">
        <f>'[1]TCE - ANEXO III - Preencher'!S611</f>
        <v>0</v>
      </c>
      <c r="S602" s="16">
        <f t="shared" si="57"/>
        <v>20.239999999999998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277.87639999999999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JOSIAS JOSE RUFINO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5151-10</v>
      </c>
      <c r="G603" s="13" t="str">
        <f>IF('[1]TCE - ANEXO III - Preencher'!H612="","",'[1]TCE - ANEXO III - Preencher'!H612)</f>
        <v>07/2024</v>
      </c>
      <c r="H603" s="14">
        <f>'[1]TCE - ANEXO III - Preencher'!I612</f>
        <v>0</v>
      </c>
      <c r="I603" s="14">
        <f>'[1]TCE - ANEXO III - Preencher'!J612</f>
        <v>147.71039999999999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2.15</v>
      </c>
      <c r="O603" s="15">
        <f>'[1]TCE - ANEXO III - Preencher'!P612</f>
        <v>0</v>
      </c>
      <c r="P603" s="16">
        <f t="shared" si="56"/>
        <v>2.15</v>
      </c>
      <c r="Q603" s="15">
        <f>'[1]TCE - ANEXO III - Preencher'!R612</f>
        <v>0</v>
      </c>
      <c r="R603" s="15">
        <f>'[1]TCE - ANEXO III - Preencher'!S612</f>
        <v>84.72</v>
      </c>
      <c r="S603" s="16">
        <f t="shared" si="57"/>
        <v>-84.72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65.1404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JOSILEIDE ALVES FERREIRA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07/2024</v>
      </c>
      <c r="H604" s="14">
        <f>'[1]TCE - ANEXO III - Preencher'!I613</f>
        <v>0</v>
      </c>
      <c r="I604" s="14">
        <f>'[1]TCE - ANEXO III - Preencher'!J613</f>
        <v>302.02640000000002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118.64</v>
      </c>
      <c r="R604" s="15">
        <f>'[1]TCE - ANEXO III - Preencher'!S613</f>
        <v>84.72</v>
      </c>
      <c r="S604" s="16">
        <f t="shared" si="57"/>
        <v>33.92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338.09640000000002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JOSILEIDE PEREIRA DA SILVA COSTA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2235-05</v>
      </c>
      <c r="G605" s="13" t="str">
        <f>IF('[1]TCE - ANEXO III - Preencher'!H614="","",'[1]TCE - ANEXO III - Preencher'!H614)</f>
        <v>07/2024</v>
      </c>
      <c r="H605" s="14">
        <f>'[1]TCE - ANEXO III - Preencher'!I614</f>
        <v>0</v>
      </c>
      <c r="I605" s="14">
        <f>'[1]TCE - ANEXO III - Preencher'!J614</f>
        <v>455.53280000000001</v>
      </c>
      <c r="J605" s="14">
        <f>'[1]TCE - ANEXO III - Preencher'!K614</f>
        <v>0</v>
      </c>
      <c r="K605" s="15">
        <f>'[1]TCE - ANEXO III - Preencher'!L614</f>
        <v>63.73</v>
      </c>
      <c r="L605" s="15">
        <f>'[1]TCE - ANEXO III - Preencher'!M614</f>
        <v>3.59</v>
      </c>
      <c r="M605" s="15">
        <f t="shared" si="55"/>
        <v>60.14</v>
      </c>
      <c r="N605" s="15">
        <f>'[1]TCE - ANEXO III - Preencher'!O614</f>
        <v>2.15</v>
      </c>
      <c r="O605" s="15">
        <f>'[1]TCE - ANEXO III - Preencher'!P614</f>
        <v>0</v>
      </c>
      <c r="P605" s="16">
        <f t="shared" si="56"/>
        <v>2.15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100.22</v>
      </c>
      <c r="U605" s="15">
        <f>'[1]TCE - ANEXO III - Preencher'!V614</f>
        <v>0</v>
      </c>
      <c r="V605" s="16">
        <f t="shared" si="58"/>
        <v>100.22</v>
      </c>
      <c r="W605" s="17" t="str">
        <f>IF('[1]TCE - ANEXO III - Preencher'!X614="","",'[1]TCE - ANEXO III - Preencher'!X614)</f>
        <v>AUXÍLIO CRECHE</v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618.04280000000006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JOSILENE MOURA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07/2024</v>
      </c>
      <c r="H606" s="14">
        <f>'[1]TCE - ANEXO III - Preencher'!I615</f>
        <v>0</v>
      </c>
      <c r="I606" s="14">
        <f>'[1]TCE - ANEXO III - Preencher'!J615</f>
        <v>329.5736</v>
      </c>
      <c r="J606" s="14">
        <f>'[1]TCE - ANEXO III - Preencher'!K615</f>
        <v>0</v>
      </c>
      <c r="K606" s="15">
        <f>'[1]TCE - ANEXO III - Preencher'!L615</f>
        <v>63.73</v>
      </c>
      <c r="L606" s="15">
        <f>'[1]TCE - ANEXO III - Preencher'!M615</f>
        <v>28.24</v>
      </c>
      <c r="M606" s="15">
        <f t="shared" si="55"/>
        <v>35.489999999999995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0</v>
      </c>
      <c r="R606" s="15">
        <f>'[1]TCE - ANEXO III - Preencher'!S615</f>
        <v>84.72</v>
      </c>
      <c r="S606" s="16">
        <f t="shared" si="57"/>
        <v>-84.72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282.49360000000001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JOSIVAN PEREIRA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5174-10</v>
      </c>
      <c r="G607" s="13" t="str">
        <f>IF('[1]TCE - ANEXO III - Preencher'!H616="","",'[1]TCE - ANEXO III - Preencher'!H616)</f>
        <v>07/2024</v>
      </c>
      <c r="H607" s="14">
        <f>'[1]TCE - ANEXO III - Preencher'!I616</f>
        <v>0</v>
      </c>
      <c r="I607" s="14">
        <f>'[1]TCE - ANEXO III - Preencher'!J616</f>
        <v>152.57599999999999</v>
      </c>
      <c r="J607" s="14">
        <f>'[1]TCE - ANEXO III - Preencher'!K616</f>
        <v>0</v>
      </c>
      <c r="K607" s="15">
        <f>'[1]TCE - ANEXO III - Preencher'!L616</f>
        <v>63.73</v>
      </c>
      <c r="L607" s="15">
        <f>'[1]TCE - ANEXO III - Preencher'!M616</f>
        <v>28.24</v>
      </c>
      <c r="M607" s="15">
        <f t="shared" si="55"/>
        <v>35.489999999999995</v>
      </c>
      <c r="N607" s="15">
        <f>'[1]TCE - ANEXO III - Preencher'!O616</f>
        <v>2.15</v>
      </c>
      <c r="O607" s="15">
        <f>'[1]TCE - ANEXO III - Preencher'!P616</f>
        <v>0</v>
      </c>
      <c r="P607" s="16">
        <f t="shared" si="56"/>
        <v>2.15</v>
      </c>
      <c r="Q607" s="15">
        <f>'[1]TCE - ANEXO III - Preencher'!R616</f>
        <v>0</v>
      </c>
      <c r="R607" s="15">
        <f>'[1]TCE - ANEXO III - Preencher'!S616</f>
        <v>84.72</v>
      </c>
      <c r="S607" s="16">
        <f t="shared" si="57"/>
        <v>-84.72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105.49599999999998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JOSUEL DA SILVA CORDEIRO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5152-05</v>
      </c>
      <c r="G608" s="13" t="str">
        <f>IF('[1]TCE - ANEXO III - Preencher'!H617="","",'[1]TCE - ANEXO III - Preencher'!H617)</f>
        <v>07/2024</v>
      </c>
      <c r="H608" s="14">
        <f>'[1]TCE - ANEXO III - Preencher'!I617</f>
        <v>0</v>
      </c>
      <c r="I608" s="14">
        <f>'[1]TCE - ANEXO III - Preencher'!J617</f>
        <v>140.20320000000001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142.35320000000002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JOZIVANIA DO CARMO DO NASCIMENTO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07/2024</v>
      </c>
      <c r="H609" s="14">
        <f>'[1]TCE - ANEXO III - Preencher'!I618</f>
        <v>0</v>
      </c>
      <c r="I609" s="14">
        <f>'[1]TCE - ANEXO III - Preencher'!J618</f>
        <v>287.7928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2.15</v>
      </c>
      <c r="O609" s="15">
        <f>'[1]TCE - ANEXO III - Preencher'!P618</f>
        <v>0</v>
      </c>
      <c r="P609" s="16">
        <f t="shared" si="56"/>
        <v>2.15</v>
      </c>
      <c r="Q609" s="15">
        <f>'[1]TCE - ANEXO III - Preencher'!R618</f>
        <v>118.64</v>
      </c>
      <c r="R609" s="15">
        <f>'[1]TCE - ANEXO III - Preencher'!S618</f>
        <v>68.91</v>
      </c>
      <c r="S609" s="16">
        <f t="shared" si="57"/>
        <v>49.730000000000004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339.6728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JULIA CONCEICAO BEZERRA DOS SANTOS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5211-30</v>
      </c>
      <c r="G610" s="13" t="str">
        <f>IF('[1]TCE - ANEXO III - Preencher'!H619="","",'[1]TCE - ANEXO III - Preencher'!H619)</f>
        <v>07/2024</v>
      </c>
      <c r="H610" s="14">
        <f>'[1]TCE - ANEXO III - Preencher'!I619</f>
        <v>0</v>
      </c>
      <c r="I610" s="14">
        <f>'[1]TCE - ANEXO III - Preencher'!J619</f>
        <v>146.06479999999999</v>
      </c>
      <c r="J610" s="14">
        <f>'[1]TCE - ANEXO III - Preencher'!K619</f>
        <v>0</v>
      </c>
      <c r="K610" s="15">
        <f>'[1]TCE - ANEXO III - Preencher'!L619</f>
        <v>63.73</v>
      </c>
      <c r="L610" s="15">
        <f>'[1]TCE - ANEXO III - Preencher'!M619</f>
        <v>31.14</v>
      </c>
      <c r="M610" s="15">
        <f t="shared" si="55"/>
        <v>32.589999999999996</v>
      </c>
      <c r="N610" s="15">
        <f>'[1]TCE - ANEXO III - Preencher'!O619</f>
        <v>2.15</v>
      </c>
      <c r="O610" s="15">
        <f>'[1]TCE - ANEXO III - Preencher'!P619</f>
        <v>0</v>
      </c>
      <c r="P610" s="16">
        <f t="shared" si="56"/>
        <v>2.15</v>
      </c>
      <c r="Q610" s="15">
        <f>'[1]TCE - ANEXO III - Preencher'!R619</f>
        <v>118.64</v>
      </c>
      <c r="R610" s="15">
        <f>'[1]TCE - ANEXO III - Preencher'!S619</f>
        <v>93.42</v>
      </c>
      <c r="S610" s="16">
        <f t="shared" si="57"/>
        <v>25.22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206.0248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JULIA MARIA DE OLIVEIRA PASTOR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3242-05</v>
      </c>
      <c r="G611" s="13" t="str">
        <f>IF('[1]TCE - ANEXO III - Preencher'!H620="","",'[1]TCE - ANEXO III - Preencher'!H620)</f>
        <v>07/2024</v>
      </c>
      <c r="H611" s="14">
        <f>'[1]TCE - ANEXO III - Preencher'!I620</f>
        <v>0</v>
      </c>
      <c r="I611" s="14">
        <f>'[1]TCE - ANEXO III - Preencher'!J620</f>
        <v>162.47280000000001</v>
      </c>
      <c r="J611" s="14">
        <f>'[1]TCE - ANEXO III - Preencher'!K620</f>
        <v>0</v>
      </c>
      <c r="K611" s="15">
        <f>'[1]TCE - ANEXO III - Preencher'!L620</f>
        <v>63.73</v>
      </c>
      <c r="L611" s="15">
        <f>'[1]TCE - ANEXO III - Preencher'!M620</f>
        <v>30</v>
      </c>
      <c r="M611" s="15">
        <f t="shared" si="55"/>
        <v>33.729999999999997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167.84</v>
      </c>
      <c r="R611" s="15">
        <f>'[1]TCE - ANEXO III - Preencher'!S620</f>
        <v>100.51</v>
      </c>
      <c r="S611" s="16">
        <f t="shared" si="57"/>
        <v>67.33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265.68279999999999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JULIA MARIA SOBREIRA MACHADO SALES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2235-05</v>
      </c>
      <c r="G612" s="13" t="str">
        <f>IF('[1]TCE - ANEXO III - Preencher'!H621="","",'[1]TCE - ANEXO III - Preencher'!H621)</f>
        <v>07/2024</v>
      </c>
      <c r="H612" s="14">
        <f>'[1]TCE - ANEXO III - Preencher'!I621</f>
        <v>0</v>
      </c>
      <c r="I612" s="14">
        <f>'[1]TCE - ANEXO III - Preencher'!J621</f>
        <v>462.21679999999998</v>
      </c>
      <c r="J612" s="14">
        <f>'[1]TCE - ANEXO III - Preencher'!K621</f>
        <v>0</v>
      </c>
      <c r="K612" s="15">
        <f>'[1]TCE - ANEXO III - Preencher'!L621</f>
        <v>63.73</v>
      </c>
      <c r="L612" s="15">
        <f>'[1]TCE - ANEXO III - Preencher'!M621</f>
        <v>3.59</v>
      </c>
      <c r="M612" s="15">
        <f t="shared" si="55"/>
        <v>60.14</v>
      </c>
      <c r="N612" s="15">
        <f>'[1]TCE - ANEXO III - Preencher'!O621</f>
        <v>2.15</v>
      </c>
      <c r="O612" s="15">
        <f>'[1]TCE - ANEXO III - Preencher'!P621</f>
        <v>0</v>
      </c>
      <c r="P612" s="16">
        <f t="shared" si="56"/>
        <v>2.15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524.5068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JULIANA ALVES MEIRELES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2236-05</v>
      </c>
      <c r="G613" s="13" t="str">
        <f>IF('[1]TCE - ANEXO III - Preencher'!H622="","",'[1]TCE - ANEXO III - Preencher'!H622)</f>
        <v>07/2024</v>
      </c>
      <c r="H613" s="14">
        <f>'[1]TCE - ANEXO III - Preencher'!I622</f>
        <v>0</v>
      </c>
      <c r="I613" s="14">
        <f>'[1]TCE - ANEXO III - Preencher'!J622</f>
        <v>273.89359999999999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276.04359999999997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JULIANA DOS SANTOS NASCIMENTO AYMAR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2516-05</v>
      </c>
      <c r="G614" s="13" t="str">
        <f>IF('[1]TCE - ANEXO III - Preencher'!H623="","",'[1]TCE - ANEXO III - Preencher'!H623)</f>
        <v>07/2024</v>
      </c>
      <c r="H614" s="14">
        <f>'[1]TCE - ANEXO III - Preencher'!I623</f>
        <v>0</v>
      </c>
      <c r="I614" s="14">
        <f>'[1]TCE - ANEXO III - Preencher'!J623</f>
        <v>327.80720000000002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4.5199999999999996</v>
      </c>
      <c r="O614" s="15">
        <f>'[1]TCE - ANEXO III - Preencher'!P623</f>
        <v>0</v>
      </c>
      <c r="P614" s="16">
        <f t="shared" si="56"/>
        <v>4.5199999999999996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70.16</v>
      </c>
      <c r="U614" s="15">
        <f>'[1]TCE - ANEXO III - Preencher'!V623</f>
        <v>0</v>
      </c>
      <c r="V614" s="16">
        <f t="shared" si="58"/>
        <v>70.16</v>
      </c>
      <c r="W614" s="17" t="str">
        <f>IF('[1]TCE - ANEXO III - Preencher'!X623="","",'[1]TCE - ANEXO III - Preencher'!X623)</f>
        <v>AUXÍLIO CRECHE</v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402.48720000000003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JULIANA GUEDES DOS SANTOS MELO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07/2024</v>
      </c>
      <c r="H615" s="14">
        <f>'[1]TCE - ANEXO III - Preencher'!I624</f>
        <v>0</v>
      </c>
      <c r="I615" s="14">
        <f>'[1]TCE - ANEXO III - Preencher'!J624</f>
        <v>328.29840000000002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2.15</v>
      </c>
      <c r="O615" s="15">
        <f>'[1]TCE - ANEXO III - Preencher'!P624</f>
        <v>0</v>
      </c>
      <c r="P615" s="16">
        <f t="shared" si="56"/>
        <v>2.15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330.44839999999999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JULIANA LIMA PEREIRA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07/2024</v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2.15</v>
      </c>
      <c r="O616" s="15">
        <f>'[1]TCE - ANEXO III - Preencher'!P625</f>
        <v>0</v>
      </c>
      <c r="P616" s="16">
        <f t="shared" si="56"/>
        <v>2.15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2.15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JULIANA MARIA BATISTA DO AMARAL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2235-05</v>
      </c>
      <c r="G617" s="13" t="str">
        <f>IF('[1]TCE - ANEXO III - Preencher'!H626="","",'[1]TCE - ANEXO III - Preencher'!H626)</f>
        <v>07/2024</v>
      </c>
      <c r="H617" s="14">
        <f>'[1]TCE - ANEXO III - Preencher'!I626</f>
        <v>0</v>
      </c>
      <c r="I617" s="14">
        <f>'[1]TCE - ANEXO III - Preencher'!J626</f>
        <v>406.66640000000001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120.26</v>
      </c>
      <c r="U617" s="15">
        <f>'[1]TCE - ANEXO III - Preencher'!V626</f>
        <v>0</v>
      </c>
      <c r="V617" s="16">
        <f t="shared" si="58"/>
        <v>120.26</v>
      </c>
      <c r="W617" s="17" t="str">
        <f>IF('[1]TCE - ANEXO III - Preencher'!X626="","",'[1]TCE - ANEXO III - Preencher'!X626)</f>
        <v>AUXÍLIO CRECHE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529.07640000000004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JULIANA MELO DE JESUS LOPES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4110-10</v>
      </c>
      <c r="G618" s="13" t="str">
        <f>IF('[1]TCE - ANEXO III - Preencher'!H627="","",'[1]TCE - ANEXO III - Preencher'!H627)</f>
        <v>07/2024</v>
      </c>
      <c r="H618" s="14">
        <f>'[1]TCE - ANEXO III - Preencher'!I627</f>
        <v>0</v>
      </c>
      <c r="I618" s="14">
        <f>'[1]TCE - ANEXO III - Preencher'!J627</f>
        <v>50.421600000000012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126.84</v>
      </c>
      <c r="R618" s="15">
        <f>'[1]TCE - ANEXO III - Preencher'!S627</f>
        <v>131.19999999999999</v>
      </c>
      <c r="S618" s="16">
        <f t="shared" si="57"/>
        <v>-4.3599999999999852</v>
      </c>
      <c r="T618" s="15">
        <f>'[1]TCE - ANEXO III - Preencher'!U627</f>
        <v>2.7</v>
      </c>
      <c r="U618" s="15">
        <f>'[1]TCE - ANEXO III - Preencher'!V627</f>
        <v>0</v>
      </c>
      <c r="V618" s="16">
        <f t="shared" si="58"/>
        <v>2.7</v>
      </c>
      <c r="W618" s="17" t="str">
        <f>IF('[1]TCE - ANEXO III - Preencher'!X627="","",'[1]TCE - ANEXO III - Preencher'!X627)</f>
        <v>AUXÍLIO CRECHE</v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50.911600000000028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JULIANA PEREIRA PINTO</v>
      </c>
      <c r="E619" s="9" t="str">
        <f>IF('[1]TCE - ANEXO III - Preencher'!F628="4 - Assistência Odontológica","2 - Outros Profissionais da Saúde",'[1]TCE - ANEXO III - Preencher'!F628)</f>
        <v>3 - Administrativo</v>
      </c>
      <c r="F619" s="12" t="str">
        <f>'[1]TCE - ANEXO III - Preencher'!G628</f>
        <v>4110-10</v>
      </c>
      <c r="G619" s="13" t="str">
        <f>IF('[1]TCE - ANEXO III - Preencher'!H628="","",'[1]TCE - ANEXO III - Preencher'!H628)</f>
        <v>07/2024</v>
      </c>
      <c r="H619" s="14">
        <f>'[1]TCE - ANEXO III - Preencher'!I628</f>
        <v>0</v>
      </c>
      <c r="I619" s="14">
        <f>'[1]TCE - ANEXO III - Preencher'!J628</f>
        <v>130.7936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135.04</v>
      </c>
      <c r="R619" s="15">
        <f>'[1]TCE - ANEXO III - Preencher'!S628</f>
        <v>80.06</v>
      </c>
      <c r="S619" s="16">
        <f t="shared" si="57"/>
        <v>54.97999999999999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187.92359999999999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JULIO CESAR DA COSTA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5174-10</v>
      </c>
      <c r="G620" s="13" t="str">
        <f>IF('[1]TCE - ANEXO III - Preencher'!H629="","",'[1]TCE - ANEXO III - Preencher'!H629)</f>
        <v>07/2024</v>
      </c>
      <c r="H620" s="14">
        <f>'[1]TCE - ANEXO III - Preencher'!I629</f>
        <v>0</v>
      </c>
      <c r="I620" s="14">
        <f>'[1]TCE - ANEXO III - Preencher'!J629</f>
        <v>113.91840000000001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116.06840000000001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JULIO CESAR MOURA TAVARES DE LIMA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2251-25</v>
      </c>
      <c r="G621" s="13" t="str">
        <f>IF('[1]TCE - ANEXO III - Preencher'!H630="","",'[1]TCE - ANEXO III - Preencher'!H630)</f>
        <v>07/2024</v>
      </c>
      <c r="H621" s="14">
        <f>'[1]TCE - ANEXO III - Preencher'!I630</f>
        <v>0</v>
      </c>
      <c r="I621" s="14">
        <f>'[1]TCE - ANEXO III - Preencher'!J630</f>
        <v>224.38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4.5199999999999996</v>
      </c>
      <c r="O621" s="15">
        <f>'[1]TCE - ANEXO III - Preencher'!P630</f>
        <v>0</v>
      </c>
      <c r="P621" s="16">
        <f t="shared" si="56"/>
        <v>4.5199999999999996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228.9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JUSSARA SILVA DE MEDEIROS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07/2024</v>
      </c>
      <c r="H622" s="14">
        <f>'[1]TCE - ANEXO III - Preencher'!I631</f>
        <v>0</v>
      </c>
      <c r="I622" s="14">
        <f>'[1]TCE - ANEXO III - Preencher'!J631</f>
        <v>288.22480000000002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2.15</v>
      </c>
      <c r="O622" s="15">
        <f>'[1]TCE - ANEXO III - Preencher'!P631</f>
        <v>0</v>
      </c>
      <c r="P622" s="16">
        <f t="shared" si="56"/>
        <v>2.15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290.37479999999999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KAIO JOSE SANTOS DE ANDRADE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2251-25</v>
      </c>
      <c r="G623" s="13" t="str">
        <f>IF('[1]TCE - ANEXO III - Preencher'!H632="","",'[1]TCE - ANEXO III - Preencher'!H632)</f>
        <v>07/2024</v>
      </c>
      <c r="H623" s="14">
        <f>'[1]TCE - ANEXO III - Preencher'!I632</f>
        <v>0</v>
      </c>
      <c r="I623" s="14">
        <f>'[1]TCE - ANEXO III - Preencher'!J632</f>
        <v>410.74880000000002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412.89879999999999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KAMILA RAQUEL DA SILVA CARNAUBA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2235-05</v>
      </c>
      <c r="G624" s="13" t="str">
        <f>IF('[1]TCE - ANEXO III - Preencher'!H633="","",'[1]TCE - ANEXO III - Preencher'!H633)</f>
        <v>07/2024</v>
      </c>
      <c r="H624" s="14">
        <f>'[1]TCE - ANEXO III - Preencher'!I633</f>
        <v>0</v>
      </c>
      <c r="I624" s="14">
        <f>'[1]TCE - ANEXO III - Preencher'!J633</f>
        <v>498.89519999999999</v>
      </c>
      <c r="J624" s="14">
        <f>'[1]TCE - ANEXO III - Preencher'!K633</f>
        <v>0</v>
      </c>
      <c r="K624" s="15">
        <f>'[1]TCE - ANEXO III - Preencher'!L633</f>
        <v>63.73</v>
      </c>
      <c r="L624" s="15">
        <f>'[1]TCE - ANEXO III - Preencher'!M633</f>
        <v>3.59</v>
      </c>
      <c r="M624" s="15">
        <f t="shared" si="55"/>
        <v>60.14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561.18520000000001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KAMILA SAMAYRA LINO DE FREITAS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07/2024</v>
      </c>
      <c r="H625" s="14">
        <f>'[1]TCE - ANEXO III - Preencher'!I634</f>
        <v>0</v>
      </c>
      <c r="I625" s="14">
        <f>'[1]TCE - ANEXO III - Preencher'!J634</f>
        <v>445.49599999999998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17.2</v>
      </c>
      <c r="O625" s="15">
        <f>'[1]TCE - ANEXO III - Preencher'!P634</f>
        <v>0</v>
      </c>
      <c r="P625" s="16">
        <f t="shared" si="56"/>
        <v>17.2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462.69599999999997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KARINA EVENY TAVARES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5152-05</v>
      </c>
      <c r="G626" s="13" t="str">
        <f>IF('[1]TCE - ANEXO III - Preencher'!H635="","",'[1]TCE - ANEXO III - Preencher'!H635)</f>
        <v>07/2024</v>
      </c>
      <c r="H626" s="14">
        <f>'[1]TCE - ANEXO III - Preencher'!I635</f>
        <v>0</v>
      </c>
      <c r="I626" s="14">
        <f>'[1]TCE - ANEXO III - Preencher'!J635</f>
        <v>153.5856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118.64</v>
      </c>
      <c r="R626" s="15">
        <f>'[1]TCE - ANEXO III - Preencher'!S635</f>
        <v>82.31</v>
      </c>
      <c r="S626" s="16">
        <f t="shared" si="57"/>
        <v>36.33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192.06560000000002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KARINE DE LIMA FIGUEIRAS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2251-25</v>
      </c>
      <c r="G627" s="13" t="str">
        <f>IF('[1]TCE - ANEXO III - Preencher'!H636="","",'[1]TCE - ANEXO III - Preencher'!H636)</f>
        <v>07/2024</v>
      </c>
      <c r="H627" s="14">
        <f>'[1]TCE - ANEXO III - Preencher'!I636</f>
        <v>0</v>
      </c>
      <c r="I627" s="14">
        <f>'[1]TCE - ANEXO III - Preencher'!J636</f>
        <v>414.23200000000003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416.38200000000001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KARLA CRISTINE PONTES DA COSTA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5211-30</v>
      </c>
      <c r="G628" s="13" t="str">
        <f>IF('[1]TCE - ANEXO III - Preencher'!H637="","",'[1]TCE - ANEXO III - Preencher'!H637)</f>
        <v>07/2024</v>
      </c>
      <c r="H628" s="14">
        <f>'[1]TCE - ANEXO III - Preencher'!I637</f>
        <v>0</v>
      </c>
      <c r="I628" s="14">
        <f>'[1]TCE - ANEXO III - Preencher'!J637</f>
        <v>169.5368</v>
      </c>
      <c r="J628" s="14">
        <f>'[1]TCE - ANEXO III - Preencher'!K637</f>
        <v>0</v>
      </c>
      <c r="K628" s="15">
        <f>'[1]TCE - ANEXO III - Preencher'!L637</f>
        <v>63.73</v>
      </c>
      <c r="L628" s="15">
        <f>'[1]TCE - ANEXO III - Preencher'!M637</f>
        <v>31.14</v>
      </c>
      <c r="M628" s="15">
        <f t="shared" si="55"/>
        <v>32.589999999999996</v>
      </c>
      <c r="N628" s="15">
        <f>'[1]TCE - ANEXO III - Preencher'!O637</f>
        <v>17.2</v>
      </c>
      <c r="O628" s="15">
        <f>'[1]TCE - ANEXO III - Preencher'!P637</f>
        <v>0</v>
      </c>
      <c r="P628" s="16">
        <f t="shared" si="56"/>
        <v>17.2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219.32679999999999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KARLA GOMES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2235-05</v>
      </c>
      <c r="G629" s="13" t="str">
        <f>IF('[1]TCE - ANEXO III - Preencher'!H638="","",'[1]TCE - ANEXO III - Preencher'!H638)</f>
        <v>07/2024</v>
      </c>
      <c r="H629" s="14">
        <f>'[1]TCE - ANEXO III - Preencher'!I638</f>
        <v>0</v>
      </c>
      <c r="I629" s="14">
        <f>'[1]TCE - ANEXO III - Preencher'!J638</f>
        <v>676.54399999999998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678.69399999999996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KAROLINE DE BRITO CAVALCANTE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4110-10</v>
      </c>
      <c r="G630" s="13" t="str">
        <f>IF('[1]TCE - ANEXO III - Preencher'!H639="","",'[1]TCE - ANEXO III - Preencher'!H639)</f>
        <v>07/2024</v>
      </c>
      <c r="H630" s="14">
        <f>'[1]TCE - ANEXO III - Preencher'!I639</f>
        <v>0</v>
      </c>
      <c r="I630" s="14">
        <f>'[1]TCE - ANEXO III - Preencher'!J639</f>
        <v>148.42400000000001</v>
      </c>
      <c r="J630" s="14">
        <f>'[1]TCE - ANEXO III - Preencher'!K639</f>
        <v>0</v>
      </c>
      <c r="K630" s="15">
        <f>'[1]TCE - ANEXO III - Preencher'!L639</f>
        <v>63.73</v>
      </c>
      <c r="L630" s="15">
        <f>'[1]TCE - ANEXO III - Preencher'!M639</f>
        <v>30</v>
      </c>
      <c r="M630" s="15">
        <f t="shared" si="55"/>
        <v>33.729999999999997</v>
      </c>
      <c r="N630" s="15">
        <f>'[1]TCE - ANEXO III - Preencher'!O639</f>
        <v>4.5199999999999996</v>
      </c>
      <c r="O630" s="15">
        <f>'[1]TCE - ANEXO III - Preencher'!P639</f>
        <v>0</v>
      </c>
      <c r="P630" s="16">
        <f t="shared" si="56"/>
        <v>4.5199999999999996</v>
      </c>
      <c r="Q630" s="15">
        <f>'[1]TCE - ANEXO III - Preencher'!R639</f>
        <v>0</v>
      </c>
      <c r="R630" s="15">
        <f>'[1]TCE - ANEXO III - Preencher'!S639</f>
        <v>100.28</v>
      </c>
      <c r="S630" s="16">
        <f t="shared" si="57"/>
        <v>-100.28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86.394000000000005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KASSANDRA ALMEIDA RAMOS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2235-05</v>
      </c>
      <c r="G631" s="13" t="str">
        <f>IF('[1]TCE - ANEXO III - Preencher'!H640="","",'[1]TCE - ANEXO III - Preencher'!H640)</f>
        <v>07/2024</v>
      </c>
      <c r="H631" s="14">
        <f>'[1]TCE - ANEXO III - Preencher'!I640</f>
        <v>0</v>
      </c>
      <c r="I631" s="14">
        <f>'[1]TCE - ANEXO III - Preencher'!J640</f>
        <v>169.97040000000001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4.5199999999999996</v>
      </c>
      <c r="O631" s="15">
        <f>'[1]TCE - ANEXO III - Preencher'!P640</f>
        <v>0</v>
      </c>
      <c r="P631" s="16">
        <f t="shared" si="56"/>
        <v>4.5199999999999996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174.49040000000002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KASSIA ADRIANE DOS SANTOS SOUZA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5174-10</v>
      </c>
      <c r="G632" s="13" t="str">
        <f>IF('[1]TCE - ANEXO III - Preencher'!H641="","",'[1]TCE - ANEXO III - Preencher'!H641)</f>
        <v>07/2024</v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2.15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KASSIA GABRIELLA DE LIMA SALES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07/2024</v>
      </c>
      <c r="H633" s="14">
        <f>'[1]TCE - ANEXO III - Preencher'!I642</f>
        <v>0</v>
      </c>
      <c r="I633" s="14">
        <f>'[1]TCE - ANEXO III - Preencher'!J642</f>
        <v>395.73840000000001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397.88839999999999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KASSIA INGRITH QUEIROZ DE LIMA LIRA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07/2024</v>
      </c>
      <c r="H634" s="14">
        <f>'[1]TCE - ANEXO III - Preencher'!I643</f>
        <v>0</v>
      </c>
      <c r="I634" s="14">
        <f>'[1]TCE - ANEXO III - Preencher'!J643</f>
        <v>316.83199999999999</v>
      </c>
      <c r="J634" s="14">
        <f>'[1]TCE - ANEXO III - Preencher'!K643</f>
        <v>0</v>
      </c>
      <c r="K634" s="15">
        <f>'[1]TCE - ANEXO III - Preencher'!L643</f>
        <v>63.73</v>
      </c>
      <c r="L634" s="15">
        <f>'[1]TCE - ANEXO III - Preencher'!M643</f>
        <v>28.24</v>
      </c>
      <c r="M634" s="15">
        <f t="shared" si="55"/>
        <v>35.489999999999995</v>
      </c>
      <c r="N634" s="15">
        <f>'[1]TCE - ANEXO III - Preencher'!O643</f>
        <v>4.5199999999999996</v>
      </c>
      <c r="O634" s="15">
        <f>'[1]TCE - ANEXO III - Preencher'!P643</f>
        <v>0</v>
      </c>
      <c r="P634" s="16">
        <f t="shared" si="56"/>
        <v>4.5199999999999996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356.84199999999998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KATIA BETANIA ALVES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07/2024</v>
      </c>
      <c r="H635" s="14">
        <f>'[1]TCE - ANEXO III - Preencher'!I644</f>
        <v>0</v>
      </c>
      <c r="I635" s="14">
        <f>'[1]TCE - ANEXO III - Preencher'!J644</f>
        <v>295.6936</v>
      </c>
      <c r="J635" s="14">
        <f>'[1]TCE - ANEXO III - Preencher'!K644</f>
        <v>0</v>
      </c>
      <c r="K635" s="15">
        <f>'[1]TCE - ANEXO III - Preencher'!L644</f>
        <v>63.73</v>
      </c>
      <c r="L635" s="15">
        <f>'[1]TCE - ANEXO III - Preencher'!M644</f>
        <v>28.24</v>
      </c>
      <c r="M635" s="15">
        <f t="shared" si="55"/>
        <v>35.489999999999995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249.84</v>
      </c>
      <c r="R635" s="15">
        <f>'[1]TCE - ANEXO III - Preencher'!S644</f>
        <v>82.46</v>
      </c>
      <c r="S635" s="16">
        <f t="shared" si="57"/>
        <v>167.38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500.71359999999999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KATIA CILENE FERNANDES VIEIRA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07/2024</v>
      </c>
      <c r="H636" s="14">
        <f>'[1]TCE - ANEXO III - Preencher'!I645</f>
        <v>0</v>
      </c>
      <c r="I636" s="14">
        <f>'[1]TCE - ANEXO III - Preencher'!J645</f>
        <v>279.12639999999999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2.15</v>
      </c>
      <c r="O636" s="15">
        <f>'[1]TCE - ANEXO III - Preencher'!P645</f>
        <v>0</v>
      </c>
      <c r="P636" s="16">
        <f t="shared" si="56"/>
        <v>2.15</v>
      </c>
      <c r="Q636" s="15">
        <f>'[1]TCE - ANEXO III - Preencher'!R645</f>
        <v>0</v>
      </c>
      <c r="R636" s="15">
        <f>'[1]TCE - ANEXO III - Preencher'!S645</f>
        <v>84.72</v>
      </c>
      <c r="S636" s="16">
        <f t="shared" si="57"/>
        <v>-84.72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196.55639999999997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KATIA GISELLY FERNANDES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2235-05</v>
      </c>
      <c r="G637" s="13" t="str">
        <f>IF('[1]TCE - ANEXO III - Preencher'!H646="","",'[1]TCE - ANEXO III - Preencher'!H646)</f>
        <v>07/2024</v>
      </c>
      <c r="H637" s="14">
        <f>'[1]TCE - ANEXO III - Preencher'!I646</f>
        <v>0</v>
      </c>
      <c r="I637" s="14">
        <f>'[1]TCE - ANEXO III - Preencher'!J646</f>
        <v>469.45359999999999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120.26</v>
      </c>
      <c r="U637" s="15">
        <f>'[1]TCE - ANEXO III - Preencher'!V646</f>
        <v>0</v>
      </c>
      <c r="V637" s="16">
        <f t="shared" si="58"/>
        <v>120.26</v>
      </c>
      <c r="W637" s="17" t="str">
        <f>IF('[1]TCE - ANEXO III - Preencher'!X646="","",'[1]TCE - ANEXO III - Preencher'!X646)</f>
        <v>AUXÍLIO CRECHE</v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591.86360000000002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KATIA GOMES FREITAS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07/2024</v>
      </c>
      <c r="H638" s="14">
        <f>'[1]TCE - ANEXO III - Preencher'!I647</f>
        <v>0</v>
      </c>
      <c r="I638" s="14">
        <f>'[1]TCE - ANEXO III - Preencher'!J647</f>
        <v>305.25279999999998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17.2</v>
      </c>
      <c r="O638" s="15">
        <f>'[1]TCE - ANEXO III - Preencher'!P647</f>
        <v>0</v>
      </c>
      <c r="P638" s="16">
        <f t="shared" si="56"/>
        <v>17.2</v>
      </c>
      <c r="Q638" s="15">
        <f>'[1]TCE - ANEXO III - Preencher'!R647</f>
        <v>126.84</v>
      </c>
      <c r="R638" s="15">
        <f>'[1]TCE - ANEXO III - Preencher'!S647</f>
        <v>84.72</v>
      </c>
      <c r="S638" s="16">
        <f t="shared" si="57"/>
        <v>42.120000000000005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364.57279999999997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KATIA MARIA DA SILVA PAIVA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07/2024</v>
      </c>
      <c r="H639" s="14">
        <f>'[1]TCE - ANEXO III - Preencher'!I648</f>
        <v>0</v>
      </c>
      <c r="I639" s="14">
        <f>'[1]TCE - ANEXO III - Preencher'!J648</f>
        <v>305.56479999999999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307.71479999999997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KATIA MARIA DE SOUZA VIEIRA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07/2024</v>
      </c>
      <c r="H640" s="14">
        <f>'[1]TCE - ANEXO III - Preencher'!I649</f>
        <v>0</v>
      </c>
      <c r="I640" s="14">
        <f>'[1]TCE - ANEXO III - Preencher'!J649</f>
        <v>322.80399999999997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17.2</v>
      </c>
      <c r="O640" s="15">
        <f>'[1]TCE - ANEXO III - Preencher'!P649</f>
        <v>0</v>
      </c>
      <c r="P640" s="16">
        <f t="shared" si="56"/>
        <v>17.2</v>
      </c>
      <c r="Q640" s="15">
        <f>'[1]TCE - ANEXO III - Preencher'!R649</f>
        <v>0</v>
      </c>
      <c r="R640" s="15">
        <f>'[1]TCE - ANEXO III - Preencher'!S649</f>
        <v>82.74</v>
      </c>
      <c r="S640" s="16">
        <f t="shared" si="57"/>
        <v>-82.74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257.26399999999995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>KEILLA AMANDA CORREIA DO NASCIMENTO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4110-10</v>
      </c>
      <c r="G641" s="13" t="str">
        <f>IF('[1]TCE - ANEXO III - Preencher'!H650="","",'[1]TCE - ANEXO III - Preencher'!H650)</f>
        <v>07/2024</v>
      </c>
      <c r="H641" s="14">
        <f>'[1]TCE - ANEXO III - Preencher'!I650</f>
        <v>0</v>
      </c>
      <c r="I641" s="14">
        <f>'[1]TCE - ANEXO III - Preencher'!J650</f>
        <v>165.67439999999999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4.5199999999999996</v>
      </c>
      <c r="O641" s="15">
        <f>'[1]TCE - ANEXO III - Preencher'!P650</f>
        <v>0</v>
      </c>
      <c r="P641" s="16">
        <f t="shared" si="56"/>
        <v>4.5199999999999996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170.1944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KELLY PATRICIA ALBUQUERQUE TIMOTEO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5174-10</v>
      </c>
      <c r="G642" s="13" t="str">
        <f>IF('[1]TCE - ANEXO III - Preencher'!H651="","",'[1]TCE - ANEXO III - Preencher'!H651)</f>
        <v>07/2024</v>
      </c>
      <c r="H642" s="14">
        <f>'[1]TCE - ANEXO III - Preencher'!I651</f>
        <v>0</v>
      </c>
      <c r="I642" s="14">
        <f>'[1]TCE - ANEXO III - Preencher'!J651</f>
        <v>124.256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4.5199999999999996</v>
      </c>
      <c r="O642" s="15">
        <f>'[1]TCE - ANEXO III - Preencher'!P651</f>
        <v>0</v>
      </c>
      <c r="P642" s="16">
        <f t="shared" si="56"/>
        <v>4.5199999999999996</v>
      </c>
      <c r="Q642" s="15">
        <f>'[1]TCE - ANEXO III - Preencher'!R651</f>
        <v>126.84</v>
      </c>
      <c r="R642" s="15">
        <f>'[1]TCE - ANEXO III - Preencher'!S651</f>
        <v>84.72</v>
      </c>
      <c r="S642" s="16">
        <f t="shared" si="57"/>
        <v>42.120000000000005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170.89600000000002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KELYANE VITORIA PONTES DA COSTA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5211-30</v>
      </c>
      <c r="G643" s="13" t="str">
        <f>IF('[1]TCE - ANEXO III - Preencher'!H652="","",'[1]TCE - ANEXO III - Preencher'!H652)</f>
        <v>07/2024</v>
      </c>
      <c r="H643" s="14">
        <f>'[1]TCE - ANEXO III - Preencher'!I652</f>
        <v>0</v>
      </c>
      <c r="I643" s="14">
        <f>'[1]TCE - ANEXO III - Preencher'!J652</f>
        <v>124.22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135.04</v>
      </c>
      <c r="R643" s="15">
        <f>'[1]TCE - ANEXO III - Preencher'!S652</f>
        <v>93.42</v>
      </c>
      <c r="S643" s="16">
        <f t="shared" si="57"/>
        <v>41.61999999999999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167.99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KENIA MAYLLA DOMINGOS ALVES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2235-05</v>
      </c>
      <c r="G644" s="13" t="str">
        <f>IF('[1]TCE - ANEXO III - Preencher'!H653="","",'[1]TCE - ANEXO III - Preencher'!H653)</f>
        <v>07/2024</v>
      </c>
      <c r="H644" s="14">
        <f>'[1]TCE - ANEXO III - Preencher'!I653</f>
        <v>0</v>
      </c>
      <c r="I644" s="14">
        <f>'[1]TCE - ANEXO III - Preencher'!J653</f>
        <v>439.63200000000001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17.2</v>
      </c>
      <c r="O644" s="15">
        <f>'[1]TCE - ANEXO III - Preencher'!P653</f>
        <v>0</v>
      </c>
      <c r="P644" s="16">
        <f t="shared" ref="P644:P707" si="62">N644-O644</f>
        <v>17.2</v>
      </c>
      <c r="Q644" s="15">
        <f>'[1]TCE - ANEXO III - Preencher'!R653</f>
        <v>102.24000000000001</v>
      </c>
      <c r="R644" s="15">
        <f>'[1]TCE - ANEXO III - Preencher'!S653</f>
        <v>98.4</v>
      </c>
      <c r="S644" s="16">
        <f t="shared" ref="S644:S707" si="63">Q644-R644</f>
        <v>3.8400000000000034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460.67200000000003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KENIO CAVALCANTI DELFINO DA SILVA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3172-10</v>
      </c>
      <c r="G645" s="13" t="str">
        <f>IF('[1]TCE - ANEXO III - Preencher'!H654="","",'[1]TCE - ANEXO III - Preencher'!H654)</f>
        <v>07/2024</v>
      </c>
      <c r="H645" s="14">
        <f>'[1]TCE - ANEXO III - Preencher'!I654</f>
        <v>0</v>
      </c>
      <c r="I645" s="14">
        <f>'[1]TCE - ANEXO III - Preencher'!J654</f>
        <v>235.11840000000001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2.15</v>
      </c>
      <c r="O645" s="15">
        <f>'[1]TCE - ANEXO III - Preencher'!P654</f>
        <v>0</v>
      </c>
      <c r="P645" s="16">
        <f t="shared" si="62"/>
        <v>2.15</v>
      </c>
      <c r="Q645" s="15">
        <f>'[1]TCE - ANEXO III - Preencher'!R654</f>
        <v>192.44</v>
      </c>
      <c r="R645" s="15">
        <f>'[1]TCE - ANEXO III - Preencher'!S654</f>
        <v>152.06</v>
      </c>
      <c r="S645" s="16">
        <f t="shared" si="63"/>
        <v>40.379999999999995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277.64840000000004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KETLEY ROBERTA DA SILVA BARROS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4110-10</v>
      </c>
      <c r="G646" s="13" t="str">
        <f>IF('[1]TCE - ANEXO III - Preencher'!H655="","",'[1]TCE - ANEXO III - Preencher'!H655)</f>
        <v>07/2024</v>
      </c>
      <c r="H646" s="14">
        <f>'[1]TCE - ANEXO III - Preencher'!I655</f>
        <v>0</v>
      </c>
      <c r="I646" s="14">
        <f>'[1]TCE - ANEXO III - Preencher'!J655</f>
        <v>13.908200000000001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4.5199999999999996</v>
      </c>
      <c r="O646" s="15">
        <f>'[1]TCE - ANEXO III - Preencher'!P655</f>
        <v>0</v>
      </c>
      <c r="P646" s="16">
        <f t="shared" si="62"/>
        <v>4.5199999999999996</v>
      </c>
      <c r="Q646" s="15">
        <f>'[1]TCE - ANEXO III - Preencher'!R655</f>
        <v>233.44</v>
      </c>
      <c r="R646" s="15">
        <f>'[1]TCE - ANEXO III - Preencher'!S655</f>
        <v>0</v>
      </c>
      <c r="S646" s="16">
        <f t="shared" si="63"/>
        <v>233.44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251.8682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KEYLA ALVES DA SILVA VIANA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07/2024</v>
      </c>
      <c r="H647" s="14">
        <f>'[1]TCE - ANEXO III - Preencher'!I656</f>
        <v>0</v>
      </c>
      <c r="I647" s="14">
        <f>'[1]TCE - ANEXO III - Preencher'!J656</f>
        <v>323.16879999999998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266.23999999999995</v>
      </c>
      <c r="R647" s="15">
        <f>'[1]TCE - ANEXO III - Preencher'!S656</f>
        <v>84.72</v>
      </c>
      <c r="S647" s="16">
        <f t="shared" si="63"/>
        <v>181.51999999999995</v>
      </c>
      <c r="T647" s="15">
        <f>'[1]TCE - ANEXO III - Preencher'!U656</f>
        <v>69.41</v>
      </c>
      <c r="U647" s="15">
        <f>'[1]TCE - ANEXO III - Preencher'!V656</f>
        <v>0</v>
      </c>
      <c r="V647" s="16">
        <f t="shared" si="64"/>
        <v>69.41</v>
      </c>
      <c r="W647" s="17" t="str">
        <f>IF('[1]TCE - ANEXO III - Preencher'!X656="","",'[1]TCE - ANEXO III - Preencher'!X656)</f>
        <v>AUXÍLIO CRECHE</v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576.24879999999985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KLEBER JOSE REGIS SOARES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5151-10</v>
      </c>
      <c r="G648" s="13" t="str">
        <f>IF('[1]TCE - ANEXO III - Preencher'!H657="","",'[1]TCE - ANEXO III - Preencher'!H657)</f>
        <v>07/2024</v>
      </c>
      <c r="H648" s="14">
        <f>'[1]TCE - ANEXO III - Preencher'!I657</f>
        <v>0</v>
      </c>
      <c r="I648" s="14">
        <f>'[1]TCE - ANEXO III - Preencher'!J657</f>
        <v>146.6704</v>
      </c>
      <c r="J648" s="14">
        <f>'[1]TCE - ANEXO III - Preencher'!K657</f>
        <v>0</v>
      </c>
      <c r="K648" s="15">
        <f>'[1]TCE - ANEXO III - Preencher'!L657</f>
        <v>63.73</v>
      </c>
      <c r="L648" s="15">
        <f>'[1]TCE - ANEXO III - Preencher'!M657</f>
        <v>28.24</v>
      </c>
      <c r="M648" s="15">
        <f t="shared" si="61"/>
        <v>35.489999999999995</v>
      </c>
      <c r="N648" s="15">
        <f>'[1]TCE - ANEXO III - Preencher'!O657</f>
        <v>4.5199999999999996</v>
      </c>
      <c r="O648" s="15">
        <f>'[1]TCE - ANEXO III - Preencher'!P657</f>
        <v>0</v>
      </c>
      <c r="P648" s="16">
        <f t="shared" si="62"/>
        <v>4.5199999999999996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186.68039999999999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LAEL LUCAS SILVA</v>
      </c>
      <c r="E649" s="9" t="str">
        <f>IF('[1]TCE - ANEXO III - Preencher'!F658="4 - Assistência Odontológica","2 - Outros Profissionais da Saúde",'[1]TCE - ANEXO III - Preencher'!F658)</f>
        <v>1 - Médico</v>
      </c>
      <c r="F649" s="12" t="str">
        <f>'[1]TCE - ANEXO III - Preencher'!G658</f>
        <v>2251-25</v>
      </c>
      <c r="G649" s="13" t="str">
        <f>IF('[1]TCE - ANEXO III - Preencher'!H658="","",'[1]TCE - ANEXO III - Preencher'!H658)</f>
        <v>07/2024</v>
      </c>
      <c r="H649" s="14">
        <f>'[1]TCE - ANEXO III - Preencher'!I658</f>
        <v>0</v>
      </c>
      <c r="I649" s="14">
        <f>'[1]TCE - ANEXO III - Preencher'!J658</f>
        <v>357.27679999999998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359.42679999999996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LAILAH GABRIELA AL FARIN BARBOSA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5211-30</v>
      </c>
      <c r="G650" s="13" t="str">
        <f>IF('[1]TCE - ANEXO III - Preencher'!H659="","",'[1]TCE - ANEXO III - Preencher'!H659)</f>
        <v>07/2024</v>
      </c>
      <c r="H650" s="14">
        <f>'[1]TCE - ANEXO III - Preencher'!I659</f>
        <v>0</v>
      </c>
      <c r="I650" s="14">
        <f>'[1]TCE - ANEXO III - Preencher'!J659</f>
        <v>137.2424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72.849999999999994</v>
      </c>
      <c r="U650" s="15">
        <f>'[1]TCE - ANEXO III - Preencher'!V659</f>
        <v>0</v>
      </c>
      <c r="V650" s="16">
        <f t="shared" si="64"/>
        <v>72.849999999999994</v>
      </c>
      <c r="W650" s="17" t="str">
        <f>IF('[1]TCE - ANEXO III - Preencher'!X659="","",'[1]TCE - ANEXO III - Preencher'!X659)</f>
        <v>AUXÍLIO CRECHE</v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212.2424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LAIS TOMAZ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07/2024</v>
      </c>
      <c r="H651" s="14">
        <f>'[1]TCE - ANEXO III - Preencher'!I660</f>
        <v>0</v>
      </c>
      <c r="I651" s="14">
        <f>'[1]TCE - ANEXO III - Preencher'!J660</f>
        <v>288.7432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2.15</v>
      </c>
      <c r="O651" s="15">
        <f>'[1]TCE - ANEXO III - Preencher'!P660</f>
        <v>0</v>
      </c>
      <c r="P651" s="16">
        <f t="shared" si="62"/>
        <v>2.15</v>
      </c>
      <c r="Q651" s="15">
        <f>'[1]TCE - ANEXO III - Preencher'!R660</f>
        <v>184.24</v>
      </c>
      <c r="R651" s="15">
        <f>'[1]TCE - ANEXO III - Preencher'!S660</f>
        <v>79.069999999999993</v>
      </c>
      <c r="S651" s="16">
        <f t="shared" si="63"/>
        <v>105.17000000000002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396.06319999999999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LARISSA CARLA DA COSTA SILVA</v>
      </c>
      <c r="E652" s="9" t="str">
        <f>IF('[1]TCE - ANEXO III - Preencher'!F661="4 - Assistência Odontológica","2 - Outros Profissionais da Saúde",'[1]TCE - ANEXO III - Preencher'!F661)</f>
        <v>1 - Médico</v>
      </c>
      <c r="F652" s="12" t="str">
        <f>'[1]TCE - ANEXO III - Preencher'!G661</f>
        <v>2251-25</v>
      </c>
      <c r="G652" s="13" t="str">
        <f>IF('[1]TCE - ANEXO III - Preencher'!H661="","",'[1]TCE - ANEXO III - Preencher'!H661)</f>
        <v>07/2024</v>
      </c>
      <c r="H652" s="14">
        <f>'[1]TCE - ANEXO III - Preencher'!I661</f>
        <v>0</v>
      </c>
      <c r="I652" s="14">
        <f>'[1]TCE - ANEXO III - Preencher'!J661</f>
        <v>368.94080000000002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371.0908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LARISSA DE OLIVEIRA SILVA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07/2024</v>
      </c>
      <c r="H653" s="14">
        <f>'[1]TCE - ANEXO III - Preencher'!I662</f>
        <v>0</v>
      </c>
      <c r="I653" s="14">
        <f>'[1]TCE - ANEXO III - Preencher'!J662</f>
        <v>288.3064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135.04</v>
      </c>
      <c r="R653" s="15">
        <f>'[1]TCE - ANEXO III - Preencher'!S662</f>
        <v>78.37</v>
      </c>
      <c r="S653" s="16">
        <f t="shared" si="63"/>
        <v>56.669999999999987</v>
      </c>
      <c r="T653" s="15">
        <f>'[1]TCE - ANEXO III - Preencher'!U662</f>
        <v>62.47</v>
      </c>
      <c r="U653" s="15">
        <f>'[1]TCE - ANEXO III - Preencher'!V662</f>
        <v>0</v>
      </c>
      <c r="V653" s="16">
        <f t="shared" si="64"/>
        <v>62.47</v>
      </c>
      <c r="W653" s="17" t="str">
        <f>IF('[1]TCE - ANEXO III - Preencher'!X662="","",'[1]TCE - ANEXO III - Preencher'!X662)</f>
        <v>AUXÍLIO CRECHE</v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409.59640000000002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LARISSA FARIAS BOTELHO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2235-05</v>
      </c>
      <c r="G654" s="13" t="str">
        <f>IF('[1]TCE - ANEXO III - Preencher'!H663="","",'[1]TCE - ANEXO III - Preencher'!H663)</f>
        <v>07/2024</v>
      </c>
      <c r="H654" s="14">
        <f>'[1]TCE - ANEXO III - Preencher'!I663</f>
        <v>0</v>
      </c>
      <c r="I654" s="14">
        <f>'[1]TCE - ANEXO III - Preencher'!J663</f>
        <v>552.05600000000004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556.57600000000002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LARISSA MARIA CASTELO BRANCO GOMES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4110-10</v>
      </c>
      <c r="G655" s="13" t="str">
        <f>IF('[1]TCE - ANEXO III - Preencher'!H664="","",'[1]TCE - ANEXO III - Preencher'!H664)</f>
        <v>07/2024</v>
      </c>
      <c r="H655" s="14">
        <f>'[1]TCE - ANEXO III - Preencher'!I664</f>
        <v>0</v>
      </c>
      <c r="I655" s="14">
        <f>'[1]TCE - ANEXO III - Preencher'!J664</f>
        <v>132.32320000000001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2.15</v>
      </c>
      <c r="O655" s="15">
        <f>'[1]TCE - ANEXO III - Preencher'!P664</f>
        <v>0</v>
      </c>
      <c r="P655" s="16">
        <f t="shared" si="62"/>
        <v>2.15</v>
      </c>
      <c r="Q655" s="15">
        <f>'[1]TCE - ANEXO III - Preencher'!R664</f>
        <v>0</v>
      </c>
      <c r="R655" s="15">
        <f>'[1]TCE - ANEXO III - Preencher'!S664</f>
        <v>96.94</v>
      </c>
      <c r="S655" s="16">
        <f t="shared" si="63"/>
        <v>-96.94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37.533200000000022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LARISSA MARIA CAVALCANTE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07/2024</v>
      </c>
      <c r="H656" s="14">
        <f>'[1]TCE - ANEXO III - Preencher'!I665</f>
        <v>0</v>
      </c>
      <c r="I656" s="14">
        <f>'[1]TCE - ANEXO III - Preencher'!J665</f>
        <v>158.14400000000001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2.15</v>
      </c>
      <c r="O656" s="15">
        <f>'[1]TCE - ANEXO III - Preencher'!P665</f>
        <v>0</v>
      </c>
      <c r="P656" s="16">
        <f t="shared" si="62"/>
        <v>2.15</v>
      </c>
      <c r="Q656" s="15">
        <f>'[1]TCE - ANEXO III - Preencher'!R665</f>
        <v>110.44</v>
      </c>
      <c r="R656" s="15">
        <f>'[1]TCE - ANEXO III - Preencher'!S665</f>
        <v>84.72</v>
      </c>
      <c r="S656" s="16">
        <f t="shared" si="63"/>
        <v>25.72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186.01400000000001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LAUDENI WIDIANE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07/2024</v>
      </c>
      <c r="H657" s="14">
        <f>'[1]TCE - ANEXO III - Preencher'!I666</f>
        <v>0</v>
      </c>
      <c r="I657" s="14">
        <f>'[1]TCE - ANEXO III - Preencher'!J666</f>
        <v>305.92160000000001</v>
      </c>
      <c r="J657" s="14">
        <f>'[1]TCE - ANEXO III - Preencher'!K666</f>
        <v>0</v>
      </c>
      <c r="K657" s="15">
        <f>'[1]TCE - ANEXO III - Preencher'!L666</f>
        <v>63.73</v>
      </c>
      <c r="L657" s="15">
        <f>'[1]TCE - ANEXO III - Preencher'!M666</f>
        <v>28.24</v>
      </c>
      <c r="M657" s="15">
        <f t="shared" si="61"/>
        <v>35.489999999999995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0</v>
      </c>
      <c r="R657" s="15">
        <f>'[1]TCE - ANEXO III - Preencher'!S666</f>
        <v>84.72</v>
      </c>
      <c r="S657" s="16">
        <f t="shared" si="63"/>
        <v>-84.72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258.84159999999997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LAUDENISE DIAS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07/2024</v>
      </c>
      <c r="H658" s="14">
        <f>'[1]TCE - ANEXO III - Preencher'!I667</f>
        <v>0</v>
      </c>
      <c r="I658" s="14">
        <f>'[1]TCE - ANEXO III - Preencher'!J667</f>
        <v>278.52800000000002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118.64</v>
      </c>
      <c r="R658" s="15">
        <f>'[1]TCE - ANEXO III - Preencher'!S667</f>
        <v>82.6</v>
      </c>
      <c r="S658" s="16">
        <f t="shared" si="63"/>
        <v>36.040000000000006</v>
      </c>
      <c r="T658" s="15">
        <f>'[1]TCE - ANEXO III - Preencher'!U667</f>
        <v>67.099999999999994</v>
      </c>
      <c r="U658" s="15">
        <f>'[1]TCE - ANEXO III - Preencher'!V667</f>
        <v>0</v>
      </c>
      <c r="V658" s="16">
        <f t="shared" si="64"/>
        <v>67.099999999999994</v>
      </c>
      <c r="W658" s="17" t="str">
        <f>IF('[1]TCE - ANEXO III - Preencher'!X667="","",'[1]TCE - ANEXO III - Preencher'!X667)</f>
        <v>AUXÍLIO CRECHE</v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383.81799999999998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LAUDIANE PEREIRA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2237-10</v>
      </c>
      <c r="G659" s="13" t="str">
        <f>IF('[1]TCE - ANEXO III - Preencher'!H668="","",'[1]TCE - ANEXO III - Preencher'!H668)</f>
        <v>07/2024</v>
      </c>
      <c r="H659" s="14">
        <f>'[1]TCE - ANEXO III - Preencher'!I668</f>
        <v>0</v>
      </c>
      <c r="I659" s="14">
        <f>'[1]TCE - ANEXO III - Preencher'!J668</f>
        <v>308.108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310.25799999999998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LAUDICEIA MARIANO MENDES DE ALBUQUERQUE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07/2024</v>
      </c>
      <c r="H660" s="14">
        <f>'[1]TCE - ANEXO III - Preencher'!I669</f>
        <v>0</v>
      </c>
      <c r="I660" s="14">
        <f>'[1]TCE - ANEXO III - Preencher'!J669</f>
        <v>322.95280000000002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2.15</v>
      </c>
      <c r="O660" s="15">
        <f>'[1]TCE - ANEXO III - Preencher'!P669</f>
        <v>0</v>
      </c>
      <c r="P660" s="16">
        <f t="shared" si="62"/>
        <v>2.15</v>
      </c>
      <c r="Q660" s="15">
        <f>'[1]TCE - ANEXO III - Preencher'!R669</f>
        <v>0</v>
      </c>
      <c r="R660" s="15">
        <f>'[1]TCE - ANEXO III - Preencher'!S669</f>
        <v>84.72</v>
      </c>
      <c r="S660" s="16">
        <f t="shared" si="63"/>
        <v>-84.72</v>
      </c>
      <c r="T660" s="15">
        <f>'[1]TCE - ANEXO III - Preencher'!U669</f>
        <v>69.41</v>
      </c>
      <c r="U660" s="15">
        <f>'[1]TCE - ANEXO III - Preencher'!V669</f>
        <v>0</v>
      </c>
      <c r="V660" s="16">
        <f t="shared" si="64"/>
        <v>69.41</v>
      </c>
      <c r="W660" s="17" t="str">
        <f>IF('[1]TCE - ANEXO III - Preencher'!X669="","",'[1]TCE - ANEXO III - Preencher'!X669)</f>
        <v>AUXÍLIO CRECHE</v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309.7928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LAYS KEROLLAYNNE OLIVEIRA DE LUCENA</v>
      </c>
      <c r="E661" s="9" t="str">
        <f>IF('[1]TCE - ANEXO III - Preencher'!F670="4 - Assistência Odontológica","2 - Outros Profissionais da Saúde",'[1]TCE - ANEXO III - Preencher'!F670)</f>
        <v>1 - Médico</v>
      </c>
      <c r="F661" s="12" t="str">
        <f>'[1]TCE - ANEXO III - Preencher'!G670</f>
        <v>2251-25</v>
      </c>
      <c r="G661" s="13" t="str">
        <f>IF('[1]TCE - ANEXO III - Preencher'!H670="","",'[1]TCE - ANEXO III - Preencher'!H670)</f>
        <v>07/2024</v>
      </c>
      <c r="H661" s="14">
        <f>'[1]TCE - ANEXO III - Preencher'!I670</f>
        <v>0</v>
      </c>
      <c r="I661" s="14">
        <f>'[1]TCE - ANEXO III - Preencher'!J670</f>
        <v>357.27679999999998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4.5199999999999996</v>
      </c>
      <c r="O661" s="15">
        <f>'[1]TCE - ANEXO III - Preencher'!P670</f>
        <v>0</v>
      </c>
      <c r="P661" s="16">
        <f t="shared" si="62"/>
        <v>4.5199999999999996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361.79679999999996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LEANDRA MAIARA NUNES FLORENCIO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2237-10</v>
      </c>
      <c r="G662" s="13" t="str">
        <f>IF('[1]TCE - ANEXO III - Preencher'!H671="","",'[1]TCE - ANEXO III - Preencher'!H671)</f>
        <v>07/2024</v>
      </c>
      <c r="H662" s="14">
        <f>'[1]TCE - ANEXO III - Preencher'!I671</f>
        <v>0</v>
      </c>
      <c r="I662" s="14">
        <f>'[1]TCE - ANEXO III - Preencher'!J671</f>
        <v>330.09840000000003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332.2484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LEANDRA VALERIO DE SALES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07/2024</v>
      </c>
      <c r="H663" s="14">
        <f>'[1]TCE - ANEXO III - Preencher'!I672</f>
        <v>0</v>
      </c>
      <c r="I663" s="14">
        <f>'[1]TCE - ANEXO III - Preencher'!J672</f>
        <v>286.26319999999998</v>
      </c>
      <c r="J663" s="14">
        <f>'[1]TCE - ANEXO III - Preencher'!K672</f>
        <v>0</v>
      </c>
      <c r="K663" s="15">
        <f>'[1]TCE - ANEXO III - Preencher'!L672</f>
        <v>63.73</v>
      </c>
      <c r="L663" s="15">
        <f>'[1]TCE - ANEXO III - Preencher'!M672</f>
        <v>28.24</v>
      </c>
      <c r="M663" s="15">
        <f t="shared" si="61"/>
        <v>35.489999999999995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126.84</v>
      </c>
      <c r="R663" s="15">
        <f>'[1]TCE - ANEXO III - Preencher'!S672</f>
        <v>84.72</v>
      </c>
      <c r="S663" s="16">
        <f t="shared" si="63"/>
        <v>42.120000000000005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366.02319999999997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LEANDRO HENRIQUE PEDRO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2235-05</v>
      </c>
      <c r="G664" s="13" t="str">
        <f>IF('[1]TCE - ANEXO III - Preencher'!H673="","",'[1]TCE - ANEXO III - Preencher'!H673)</f>
        <v>07/2024</v>
      </c>
      <c r="H664" s="14">
        <f>'[1]TCE - ANEXO III - Preencher'!I673</f>
        <v>0</v>
      </c>
      <c r="I664" s="14">
        <f>'[1]TCE - ANEXO III - Preencher'!J673</f>
        <v>441.55120000000011</v>
      </c>
      <c r="J664" s="14">
        <f>'[1]TCE - ANEXO III - Preencher'!K673</f>
        <v>0</v>
      </c>
      <c r="K664" s="15">
        <f>'[1]TCE - ANEXO III - Preencher'!L673</f>
        <v>63.73</v>
      </c>
      <c r="L664" s="15">
        <f>'[1]TCE - ANEXO III - Preencher'!M673</f>
        <v>3.59</v>
      </c>
      <c r="M664" s="15">
        <f t="shared" si="61"/>
        <v>60.14</v>
      </c>
      <c r="N664" s="15">
        <f>'[1]TCE - ANEXO III - Preencher'!O673</f>
        <v>2.15</v>
      </c>
      <c r="O664" s="15">
        <f>'[1]TCE - ANEXO III - Preencher'!P673</f>
        <v>0</v>
      </c>
      <c r="P664" s="16">
        <f t="shared" si="62"/>
        <v>2.15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503.84120000000007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LEILA CRISTINA BEZERRA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07/2024</v>
      </c>
      <c r="H665" s="14">
        <f>'[1]TCE - ANEXO III - Preencher'!I674</f>
        <v>0</v>
      </c>
      <c r="I665" s="14">
        <f>'[1]TCE - ANEXO III - Preencher'!J674</f>
        <v>300.87599999999998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2.15</v>
      </c>
      <c r="O665" s="15">
        <f>'[1]TCE - ANEXO III - Preencher'!P674</f>
        <v>0</v>
      </c>
      <c r="P665" s="16">
        <f t="shared" si="62"/>
        <v>2.15</v>
      </c>
      <c r="Q665" s="15">
        <f>'[1]TCE - ANEXO III - Preencher'!R674</f>
        <v>0</v>
      </c>
      <c r="R665" s="15">
        <f>'[1]TCE - ANEXO III - Preencher'!S674</f>
        <v>84.72</v>
      </c>
      <c r="S665" s="16">
        <f t="shared" si="63"/>
        <v>-84.72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218.30599999999995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LEILANE GUILHERME ALMEIDA DE SANTANA</v>
      </c>
      <c r="E666" s="9" t="str">
        <f>IF('[1]TCE - ANEXO III - Preencher'!F675="4 - Assistência Odontológica","2 - Outros Profissionais da Saúde",'[1]TCE - ANEXO III - Preencher'!F675)</f>
        <v>3 - Administrativo</v>
      </c>
      <c r="F666" s="12" t="str">
        <f>'[1]TCE - ANEXO III - Preencher'!G675</f>
        <v>4110-10</v>
      </c>
      <c r="G666" s="13" t="str">
        <f>IF('[1]TCE - ANEXO III - Preencher'!H675="","",'[1]TCE - ANEXO III - Preencher'!H675)</f>
        <v>07/2024</v>
      </c>
      <c r="H666" s="14">
        <f>'[1]TCE - ANEXO III - Preencher'!I675</f>
        <v>0</v>
      </c>
      <c r="I666" s="14">
        <f>'[1]TCE - ANEXO III - Preencher'!J675</f>
        <v>127.8792</v>
      </c>
      <c r="J666" s="14">
        <f>'[1]TCE - ANEXO III - Preencher'!K675</f>
        <v>0</v>
      </c>
      <c r="K666" s="15">
        <f>'[1]TCE - ANEXO III - Preencher'!L675</f>
        <v>63.73</v>
      </c>
      <c r="L666" s="15">
        <f>'[1]TCE - ANEXO III - Preencher'!M675</f>
        <v>28.24</v>
      </c>
      <c r="M666" s="15">
        <f t="shared" si="61"/>
        <v>35.489999999999995</v>
      </c>
      <c r="N666" s="15">
        <f>'[1]TCE - ANEXO III - Preencher'!O675</f>
        <v>17.2</v>
      </c>
      <c r="O666" s="15">
        <f>'[1]TCE - ANEXO III - Preencher'!P675</f>
        <v>0</v>
      </c>
      <c r="P666" s="16">
        <f t="shared" si="62"/>
        <v>17.2</v>
      </c>
      <c r="Q666" s="15">
        <f>'[1]TCE - ANEXO III - Preencher'!R675</f>
        <v>135.04</v>
      </c>
      <c r="R666" s="15">
        <f>'[1]TCE - ANEXO III - Preencher'!S675</f>
        <v>77.38</v>
      </c>
      <c r="S666" s="16">
        <f t="shared" si="63"/>
        <v>57.66</v>
      </c>
      <c r="T666" s="15">
        <f>'[1]TCE - ANEXO III - Preencher'!U675</f>
        <v>72.849999999999994</v>
      </c>
      <c r="U666" s="15">
        <f>'[1]TCE - ANEXO III - Preencher'!V675</f>
        <v>0</v>
      </c>
      <c r="V666" s="16">
        <f t="shared" si="64"/>
        <v>72.849999999999994</v>
      </c>
      <c r="W666" s="17" t="str">
        <f>IF('[1]TCE - ANEXO III - Preencher'!X675="","",'[1]TCE - ANEXO III - Preencher'!X675)</f>
        <v>AUXÍLIO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311.07919999999996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LENILDA FERREIRA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07/2024</v>
      </c>
      <c r="H667" s="14">
        <f>'[1]TCE - ANEXO III - Preencher'!I676</f>
        <v>0</v>
      </c>
      <c r="I667" s="14">
        <f>'[1]TCE - ANEXO III - Preencher'!J676</f>
        <v>307.06720000000001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135.04</v>
      </c>
      <c r="R667" s="15">
        <f>'[1]TCE - ANEXO III - Preencher'!S676</f>
        <v>84.72</v>
      </c>
      <c r="S667" s="16">
        <f t="shared" si="63"/>
        <v>50.319999999999993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359.53719999999998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LENIRA QUIRINO DA SILVA PEREIRA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07/2024</v>
      </c>
      <c r="H668" s="14">
        <f>'[1]TCE - ANEXO III - Preencher'!I677</f>
        <v>0</v>
      </c>
      <c r="I668" s="14">
        <f>'[1]TCE - ANEXO III - Preencher'!J677</f>
        <v>284.77440000000001</v>
      </c>
      <c r="J668" s="14">
        <f>'[1]TCE - ANEXO III - Preencher'!K677</f>
        <v>0</v>
      </c>
      <c r="K668" s="15">
        <f>'[1]TCE - ANEXO III - Preencher'!L677</f>
        <v>63.73</v>
      </c>
      <c r="L668" s="15">
        <f>'[1]TCE - ANEXO III - Preencher'!M677</f>
        <v>28.24</v>
      </c>
      <c r="M668" s="15">
        <f t="shared" si="61"/>
        <v>35.489999999999995</v>
      </c>
      <c r="N668" s="15">
        <f>'[1]TCE - ANEXO III - Preencher'!O677</f>
        <v>2.15</v>
      </c>
      <c r="O668" s="15">
        <f>'[1]TCE - ANEXO III - Preencher'!P677</f>
        <v>0</v>
      </c>
      <c r="P668" s="16">
        <f t="shared" si="62"/>
        <v>2.15</v>
      </c>
      <c r="Q668" s="15">
        <f>'[1]TCE - ANEXO III - Preencher'!R677</f>
        <v>135.04</v>
      </c>
      <c r="R668" s="15">
        <f>'[1]TCE - ANEXO III - Preencher'!S677</f>
        <v>84.72</v>
      </c>
      <c r="S668" s="16">
        <f t="shared" si="63"/>
        <v>50.319999999999993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372.73439999999999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LEONARDO EVANGELISTA DE CARVALHO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5174-10</v>
      </c>
      <c r="G669" s="13" t="str">
        <f>IF('[1]TCE - ANEXO III - Preencher'!H678="","",'[1]TCE - ANEXO III - Preencher'!H678)</f>
        <v>07/2024</v>
      </c>
      <c r="H669" s="14">
        <f>'[1]TCE - ANEXO III - Preencher'!I678</f>
        <v>0</v>
      </c>
      <c r="I669" s="14">
        <f>'[1]TCE - ANEXO III - Preencher'!J678</f>
        <v>108.03919999999999</v>
      </c>
      <c r="J669" s="14">
        <f>'[1]TCE - ANEXO III - Preencher'!K678</f>
        <v>0</v>
      </c>
      <c r="K669" s="15">
        <f>'[1]TCE - ANEXO III - Preencher'!L678</f>
        <v>63.73</v>
      </c>
      <c r="L669" s="15">
        <f>'[1]TCE - ANEXO III - Preencher'!M678</f>
        <v>28.24</v>
      </c>
      <c r="M669" s="15">
        <f t="shared" si="61"/>
        <v>35.489999999999995</v>
      </c>
      <c r="N669" s="15">
        <f>'[1]TCE - ANEXO III - Preencher'!O678</f>
        <v>17.2</v>
      </c>
      <c r="O669" s="15">
        <f>'[1]TCE - ANEXO III - Preencher'!P678</f>
        <v>0</v>
      </c>
      <c r="P669" s="16">
        <f t="shared" si="62"/>
        <v>17.2</v>
      </c>
      <c r="Q669" s="15">
        <f>'[1]TCE - ANEXO III - Preencher'!R678</f>
        <v>126.84</v>
      </c>
      <c r="R669" s="15">
        <f>'[1]TCE - ANEXO III - Preencher'!S678</f>
        <v>42.36</v>
      </c>
      <c r="S669" s="16">
        <f t="shared" si="63"/>
        <v>84.48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245.20920000000001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LETICIA SANTANA DE OLIVEIRA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2236-05</v>
      </c>
      <c r="G670" s="13" t="str">
        <f>IF('[1]TCE - ANEXO III - Preencher'!H679="","",'[1]TCE - ANEXO III - Preencher'!H679)</f>
        <v>07/2024</v>
      </c>
      <c r="H670" s="14">
        <f>'[1]TCE - ANEXO III - Preencher'!I679</f>
        <v>0</v>
      </c>
      <c r="I670" s="14">
        <f>'[1]TCE - ANEXO III - Preencher'!J679</f>
        <v>220.27520000000001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2.15</v>
      </c>
      <c r="O670" s="15">
        <f>'[1]TCE - ANEXO III - Preencher'!P679</f>
        <v>0</v>
      </c>
      <c r="P670" s="16">
        <f t="shared" si="62"/>
        <v>2.15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222.42520000000002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LIBNA VERONICA DE BRITO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07/2024</v>
      </c>
      <c r="H671" s="14">
        <f>'[1]TCE - ANEXO III - Preencher'!I680</f>
        <v>0</v>
      </c>
      <c r="I671" s="14">
        <f>'[1]TCE - ANEXO III - Preencher'!J680</f>
        <v>416.88479999999998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4.5199999999999996</v>
      </c>
      <c r="O671" s="15">
        <f>'[1]TCE - ANEXO III - Preencher'!P680</f>
        <v>0</v>
      </c>
      <c r="P671" s="16">
        <f t="shared" si="62"/>
        <v>4.5199999999999996</v>
      </c>
      <c r="Q671" s="15">
        <f>'[1]TCE - ANEXO III - Preencher'!R680</f>
        <v>200.64000000000001</v>
      </c>
      <c r="R671" s="15">
        <f>'[1]TCE - ANEXO III - Preencher'!S680</f>
        <v>111.54</v>
      </c>
      <c r="S671" s="16">
        <f t="shared" si="63"/>
        <v>89.100000000000009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510.50479999999999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LIGIA TELES DE LIRA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07/2024</v>
      </c>
      <c r="H672" s="14">
        <f>'[1]TCE - ANEXO III - Preencher'!I681</f>
        <v>0</v>
      </c>
      <c r="I672" s="14">
        <f>'[1]TCE - ANEXO III - Preencher'!J681</f>
        <v>313.32240000000002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84.72</v>
      </c>
      <c r="S672" s="16">
        <f t="shared" si="63"/>
        <v>-84.72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230.75239999999999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LILYAN DE OLIVEIRA PEREIRA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2236-05</v>
      </c>
      <c r="G673" s="13" t="str">
        <f>IF('[1]TCE - ANEXO III - Preencher'!H682="","",'[1]TCE - ANEXO III - Preencher'!H682)</f>
        <v>07/2024</v>
      </c>
      <c r="H673" s="14">
        <f>'[1]TCE - ANEXO III - Preencher'!I682</f>
        <v>0</v>
      </c>
      <c r="I673" s="14">
        <f>'[1]TCE - ANEXO III - Preencher'!J682</f>
        <v>242.79599999999999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244.946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LIUBICA MALHEIROS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2234-05</v>
      </c>
      <c r="G674" s="13" t="str">
        <f>IF('[1]TCE - ANEXO III - Preencher'!H683="","",'[1]TCE - ANEXO III - Preencher'!H683)</f>
        <v>07/2024</v>
      </c>
      <c r="H674" s="14">
        <f>'[1]TCE - ANEXO III - Preencher'!I683</f>
        <v>0</v>
      </c>
      <c r="I674" s="14">
        <f>'[1]TCE - ANEXO III - Preencher'!J683</f>
        <v>428.02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430.16999999999996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LIVIA DA COSTA NEVES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2235-05</v>
      </c>
      <c r="G675" s="13" t="str">
        <f>IF('[1]TCE - ANEXO III - Preencher'!H684="","",'[1]TCE - ANEXO III - Preencher'!H684)</f>
        <v>07/2024</v>
      </c>
      <c r="H675" s="14">
        <f>'[1]TCE - ANEXO III - Preencher'!I684</f>
        <v>0</v>
      </c>
      <c r="I675" s="14">
        <f>'[1]TCE - ANEXO III - Preencher'!J684</f>
        <v>462.64640000000003</v>
      </c>
      <c r="J675" s="14">
        <f>'[1]TCE - ANEXO III - Preencher'!K684</f>
        <v>0</v>
      </c>
      <c r="K675" s="15">
        <f>'[1]TCE - ANEXO III - Preencher'!L684</f>
        <v>63.73</v>
      </c>
      <c r="L675" s="15">
        <f>'[1]TCE - ANEXO III - Preencher'!M684</f>
        <v>3.59</v>
      </c>
      <c r="M675" s="15">
        <f t="shared" si="61"/>
        <v>60.14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524.93640000000005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LIVIA VITORIA DE CARVALHO PAIVA</v>
      </c>
      <c r="E676" s="9" t="str">
        <f>IF('[1]TCE - ANEXO III - Preencher'!F685="4 - Assistência Odontológica","2 - Outros Profissionais da Saúde",'[1]TCE - ANEXO III - Preencher'!F685)</f>
        <v>1 - Médico</v>
      </c>
      <c r="F676" s="12" t="str">
        <f>'[1]TCE - ANEXO III - Preencher'!G685</f>
        <v>2251-25</v>
      </c>
      <c r="G676" s="13" t="str">
        <f>IF('[1]TCE - ANEXO III - Preencher'!H685="","",'[1]TCE - ANEXO III - Preencher'!H685)</f>
        <v>07/2024</v>
      </c>
      <c r="H676" s="14">
        <f>'[1]TCE - ANEXO III - Preencher'!I685</f>
        <v>0</v>
      </c>
      <c r="I676" s="14">
        <f>'[1]TCE - ANEXO III - Preencher'!J685</f>
        <v>335.84800000000001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337.99799999999999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LOIDE DA SILVA BATISTA DE ARAUJO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3241-15</v>
      </c>
      <c r="G677" s="13" t="str">
        <f>IF('[1]TCE - ANEXO III - Preencher'!H686="","",'[1]TCE - ANEXO III - Preencher'!H686)</f>
        <v>07/2024</v>
      </c>
      <c r="H677" s="14">
        <f>'[1]TCE - ANEXO III - Preencher'!I686</f>
        <v>0</v>
      </c>
      <c r="I677" s="14">
        <f>'[1]TCE - ANEXO III - Preencher'!J686</f>
        <v>353.54800000000012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2.15</v>
      </c>
      <c r="O677" s="15">
        <f>'[1]TCE - ANEXO III - Preencher'!P686</f>
        <v>0</v>
      </c>
      <c r="P677" s="16">
        <f t="shared" si="62"/>
        <v>2.15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355.69800000000009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LORAYNE DE JESUS TAVARES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2235-05</v>
      </c>
      <c r="G678" s="13" t="str">
        <f>IF('[1]TCE - ANEXO III - Preencher'!H687="","",'[1]TCE - ANEXO III - Preencher'!H687)</f>
        <v>07/2024</v>
      </c>
      <c r="H678" s="14">
        <f>'[1]TCE - ANEXO III - Preencher'!I687</f>
        <v>0</v>
      </c>
      <c r="I678" s="14">
        <f>'[1]TCE - ANEXO III - Preencher'!J687</f>
        <v>515.45360000000005</v>
      </c>
      <c r="J678" s="14">
        <f>'[1]TCE - ANEXO III - Preencher'!K687</f>
        <v>0</v>
      </c>
      <c r="K678" s="15">
        <f>'[1]TCE - ANEXO III - Preencher'!L687</f>
        <v>63.73</v>
      </c>
      <c r="L678" s="15">
        <f>'[1]TCE - ANEXO III - Preencher'!M687</f>
        <v>3.59</v>
      </c>
      <c r="M678" s="15">
        <f t="shared" si="61"/>
        <v>60.14</v>
      </c>
      <c r="N678" s="15">
        <f>'[1]TCE - ANEXO III - Preencher'!O687</f>
        <v>17.2</v>
      </c>
      <c r="O678" s="15">
        <f>'[1]TCE - ANEXO III - Preencher'!P687</f>
        <v>0</v>
      </c>
      <c r="P678" s="16">
        <f t="shared" si="62"/>
        <v>17.2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592.79360000000008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LOUISE ANNE DE MELO SANTOS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2237-10</v>
      </c>
      <c r="G679" s="13" t="str">
        <f>IF('[1]TCE - ANEXO III - Preencher'!H688="","",'[1]TCE - ANEXO III - Preencher'!H688)</f>
        <v>07/2024</v>
      </c>
      <c r="H679" s="14">
        <f>'[1]TCE - ANEXO III - Preencher'!I688</f>
        <v>0</v>
      </c>
      <c r="I679" s="14">
        <f>'[1]TCE - ANEXO III - Preencher'!J688</f>
        <v>292.5496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294.69959999999998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LUAN PREXEDES DA SILVA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07/2024</v>
      </c>
      <c r="H680" s="14">
        <f>'[1]TCE - ANEXO III - Preencher'!I689</f>
        <v>0</v>
      </c>
      <c r="I680" s="14">
        <f>'[1]TCE - ANEXO III - Preencher'!J689</f>
        <v>522.97680000000003</v>
      </c>
      <c r="J680" s="14">
        <f>'[1]TCE - ANEXO III - Preencher'!K689</f>
        <v>0</v>
      </c>
      <c r="K680" s="15">
        <f>'[1]TCE - ANEXO III - Preencher'!L689</f>
        <v>63.73</v>
      </c>
      <c r="L680" s="15">
        <f>'[1]TCE - ANEXO III - Preencher'!M689</f>
        <v>3.59</v>
      </c>
      <c r="M680" s="15">
        <f t="shared" si="61"/>
        <v>60.14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585.26679999999999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LUANA DE MEDEIROS SANTOS LIMA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07/2024</v>
      </c>
      <c r="H681" s="14">
        <f>'[1]TCE - ANEXO III - Preencher'!I690</f>
        <v>0</v>
      </c>
      <c r="I681" s="14">
        <f>'[1]TCE - ANEXO III - Preencher'!J690</f>
        <v>432.11520000000002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4.5199999999999996</v>
      </c>
      <c r="O681" s="15">
        <f>'[1]TCE - ANEXO III - Preencher'!P690</f>
        <v>0</v>
      </c>
      <c r="P681" s="16">
        <f t="shared" si="62"/>
        <v>4.5199999999999996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436.6352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LUANA PRISCILA FERREIRA DA ROCHA FRAGA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07/2024</v>
      </c>
      <c r="H682" s="14">
        <f>'[1]TCE - ANEXO III - Preencher'!I691</f>
        <v>0</v>
      </c>
      <c r="I682" s="14">
        <f>'[1]TCE - ANEXO III - Preencher'!J691</f>
        <v>365.57279999999997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84.72</v>
      </c>
      <c r="S682" s="16">
        <f t="shared" si="63"/>
        <v>-84.72</v>
      </c>
      <c r="T682" s="15">
        <f>'[1]TCE - ANEXO III - Preencher'!U691</f>
        <v>69.41</v>
      </c>
      <c r="U682" s="15">
        <f>'[1]TCE - ANEXO III - Preencher'!V691</f>
        <v>0</v>
      </c>
      <c r="V682" s="16">
        <f t="shared" si="64"/>
        <v>69.41</v>
      </c>
      <c r="W682" s="17" t="str">
        <f>IF('[1]TCE - ANEXO III - Preencher'!X691="","",'[1]TCE - ANEXO III - Preencher'!X691)</f>
        <v>AUXÍLIO CRECHE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352.41279999999995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LUCAS DE MELO CAVALCANTI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5174-10</v>
      </c>
      <c r="G683" s="13" t="str">
        <f>IF('[1]TCE - ANEXO III - Preencher'!H692="","",'[1]TCE - ANEXO III - Preencher'!H692)</f>
        <v>07/2024</v>
      </c>
      <c r="H683" s="14">
        <f>'[1]TCE - ANEXO III - Preencher'!I692</f>
        <v>0</v>
      </c>
      <c r="I683" s="14">
        <f>'[1]TCE - ANEXO III - Preencher'!J692</f>
        <v>111.07680000000001</v>
      </c>
      <c r="J683" s="14">
        <f>'[1]TCE - ANEXO III - Preencher'!K692</f>
        <v>0</v>
      </c>
      <c r="K683" s="15">
        <f>'[1]TCE - ANEXO III - Preencher'!L692</f>
        <v>63.73</v>
      </c>
      <c r="L683" s="15">
        <f>'[1]TCE - ANEXO III - Preencher'!M692</f>
        <v>28.24</v>
      </c>
      <c r="M683" s="15">
        <f t="shared" si="61"/>
        <v>35.489999999999995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81.900000000000006</v>
      </c>
      <c r="S683" s="16">
        <f t="shared" si="63"/>
        <v>-81.900000000000006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66.816800000000001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LUCAS PRYSTHON MELLO DE ALBUQUERQUE CARDOSO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2251-25</v>
      </c>
      <c r="G684" s="13" t="str">
        <f>IF('[1]TCE - ANEXO III - Preencher'!H693="","",'[1]TCE - ANEXO III - Preencher'!H693)</f>
        <v>07/2024</v>
      </c>
      <c r="H684" s="14">
        <f>'[1]TCE - ANEXO III - Preencher'!I693</f>
        <v>0</v>
      </c>
      <c r="I684" s="14">
        <f>'[1]TCE - ANEXO III - Preencher'!J693</f>
        <v>860.00240000000008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2.15</v>
      </c>
      <c r="O684" s="15">
        <f>'[1]TCE - ANEXO III - Preencher'!P693</f>
        <v>0</v>
      </c>
      <c r="P684" s="16">
        <f t="shared" si="62"/>
        <v>2.15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862.15240000000006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LUCAS RAMPAZZO DINIZ</v>
      </c>
      <c r="E685" s="9" t="str">
        <f>IF('[1]TCE - ANEXO III - Preencher'!F694="4 - Assistência Odontológica","2 - Outros Profissionais da Saúde",'[1]TCE - ANEXO III - Preencher'!F694)</f>
        <v>1 - Médico</v>
      </c>
      <c r="F685" s="12" t="str">
        <f>'[1]TCE - ANEXO III - Preencher'!G694</f>
        <v>2251-25</v>
      </c>
      <c r="G685" s="13" t="str">
        <f>IF('[1]TCE - ANEXO III - Preencher'!H694="","",'[1]TCE - ANEXO III - Preencher'!H694)</f>
        <v>07/2024</v>
      </c>
      <c r="H685" s="14">
        <f>'[1]TCE - ANEXO III - Preencher'!I694</f>
        <v>0</v>
      </c>
      <c r="I685" s="14">
        <f>'[1]TCE - ANEXO III - Preencher'!J694</f>
        <v>688.62399999999991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690.77399999999989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LUCAS STTERPHANN DE ARAUJO MATOS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2235-05</v>
      </c>
      <c r="G686" s="13" t="str">
        <f>IF('[1]TCE - ANEXO III - Preencher'!H695="","",'[1]TCE - ANEXO III - Preencher'!H695)</f>
        <v>07/2024</v>
      </c>
      <c r="H686" s="14">
        <f>'[1]TCE - ANEXO III - Preencher'!I695</f>
        <v>0</v>
      </c>
      <c r="I686" s="14">
        <f>'[1]TCE - ANEXO III - Preencher'!J695</f>
        <v>429.07760000000002</v>
      </c>
      <c r="J686" s="14">
        <f>'[1]TCE - ANEXO III - Preencher'!K695</f>
        <v>0</v>
      </c>
      <c r="K686" s="15">
        <f>'[1]TCE - ANEXO III - Preencher'!L695</f>
        <v>63.73</v>
      </c>
      <c r="L686" s="15">
        <f>'[1]TCE - ANEXO III - Preencher'!M695</f>
        <v>3.05</v>
      </c>
      <c r="M686" s="15">
        <f t="shared" si="61"/>
        <v>60.68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491.9076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LUCI NUNES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5134-30</v>
      </c>
      <c r="G687" s="13" t="str">
        <f>IF('[1]TCE - ANEXO III - Preencher'!H696="","",'[1]TCE - ANEXO III - Preencher'!H696)</f>
        <v>07/2024</v>
      </c>
      <c r="H687" s="14">
        <f>'[1]TCE - ANEXO III - Preencher'!I696</f>
        <v>0</v>
      </c>
      <c r="I687" s="14">
        <f>'[1]TCE - ANEXO III - Preencher'!J696</f>
        <v>146.84800000000001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4.5199999999999996</v>
      </c>
      <c r="O687" s="15">
        <f>'[1]TCE - ANEXO III - Preencher'!P696</f>
        <v>0</v>
      </c>
      <c r="P687" s="16">
        <f t="shared" si="62"/>
        <v>4.5199999999999996</v>
      </c>
      <c r="Q687" s="15">
        <f>'[1]TCE - ANEXO III - Preencher'!R696</f>
        <v>266.23999999999995</v>
      </c>
      <c r="R687" s="15">
        <f>'[1]TCE - ANEXO III - Preencher'!S696</f>
        <v>84.72</v>
      </c>
      <c r="S687" s="16">
        <f t="shared" si="63"/>
        <v>181.51999999999995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332.88799999999998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LUCIANA DOS SANTOS SILVA LIMA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07/2024</v>
      </c>
      <c r="H688" s="14">
        <f>'[1]TCE - ANEXO III - Preencher'!I697</f>
        <v>0</v>
      </c>
      <c r="I688" s="14">
        <f>'[1]TCE - ANEXO III - Preencher'!J697</f>
        <v>343.43040000000002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4.5199999999999996</v>
      </c>
      <c r="O688" s="15">
        <f>'[1]TCE - ANEXO III - Preencher'!P697</f>
        <v>0</v>
      </c>
      <c r="P688" s="16">
        <f t="shared" si="62"/>
        <v>4.5199999999999996</v>
      </c>
      <c r="Q688" s="15">
        <f>'[1]TCE - ANEXO III - Preencher'!R697</f>
        <v>135.04</v>
      </c>
      <c r="R688" s="15">
        <f>'[1]TCE - ANEXO III - Preencher'!S697</f>
        <v>76.81</v>
      </c>
      <c r="S688" s="16">
        <f t="shared" si="63"/>
        <v>58.22999999999999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406.18039999999996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LUCIANA MARIA NASCIMENTO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3222-05</v>
      </c>
      <c r="G689" s="13" t="str">
        <f>IF('[1]TCE - ANEXO III - Preencher'!H698="","",'[1]TCE - ANEXO III - Preencher'!H698)</f>
        <v>07/2024</v>
      </c>
      <c r="H689" s="14">
        <f>'[1]TCE - ANEXO III - Preencher'!I698</f>
        <v>0</v>
      </c>
      <c r="I689" s="14">
        <f>'[1]TCE - ANEXO III - Preencher'!J698</f>
        <v>302.02640000000002</v>
      </c>
      <c r="J689" s="14">
        <f>'[1]TCE - ANEXO III - Preencher'!K698</f>
        <v>0</v>
      </c>
      <c r="K689" s="15">
        <f>'[1]TCE - ANEXO III - Preencher'!L698</f>
        <v>63.73</v>
      </c>
      <c r="L689" s="15">
        <f>'[1]TCE - ANEXO III - Preencher'!M698</f>
        <v>28.24</v>
      </c>
      <c r="M689" s="15">
        <f t="shared" si="61"/>
        <v>35.489999999999995</v>
      </c>
      <c r="N689" s="15">
        <f>'[1]TCE - ANEXO III - Preencher'!O698</f>
        <v>2.15</v>
      </c>
      <c r="O689" s="15">
        <f>'[1]TCE - ANEXO III - Preencher'!P698</f>
        <v>0</v>
      </c>
      <c r="P689" s="16">
        <f t="shared" si="62"/>
        <v>2.15</v>
      </c>
      <c r="Q689" s="15">
        <f>'[1]TCE - ANEXO III - Preencher'!R698</f>
        <v>135.04</v>
      </c>
      <c r="R689" s="15">
        <f>'[1]TCE - ANEXO III - Preencher'!S698</f>
        <v>84.72</v>
      </c>
      <c r="S689" s="16">
        <f t="shared" si="63"/>
        <v>50.319999999999993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389.9864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LUCIANA NASCIMENTO UMBELINO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07/2024</v>
      </c>
      <c r="H690" s="14">
        <f>'[1]TCE - ANEXO III - Preencher'!I699</f>
        <v>0</v>
      </c>
      <c r="I690" s="14">
        <f>'[1]TCE - ANEXO III - Preencher'!J699</f>
        <v>456.29360000000003</v>
      </c>
      <c r="J690" s="14">
        <f>'[1]TCE - ANEXO III - Preencher'!K699</f>
        <v>0</v>
      </c>
      <c r="K690" s="15">
        <f>'[1]TCE - ANEXO III - Preencher'!L699</f>
        <v>63.73</v>
      </c>
      <c r="L690" s="15">
        <f>'[1]TCE - ANEXO III - Preencher'!M699</f>
        <v>3.59</v>
      </c>
      <c r="M690" s="15">
        <f t="shared" si="61"/>
        <v>60.14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518.58360000000005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LUCIANE SANTOS DO NASCIMENTO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3222-05</v>
      </c>
      <c r="G691" s="13" t="str">
        <f>IF('[1]TCE - ANEXO III - Preencher'!H700="","",'[1]TCE - ANEXO III - Preencher'!H700)</f>
        <v>07/2024</v>
      </c>
      <c r="H691" s="14">
        <f>'[1]TCE - ANEXO III - Preencher'!I700</f>
        <v>0</v>
      </c>
      <c r="I691" s="14">
        <f>'[1]TCE - ANEXO III - Preencher'!J700</f>
        <v>280.46879999999999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4.5199999999999996</v>
      </c>
      <c r="O691" s="15">
        <f>'[1]TCE - ANEXO III - Preencher'!P700</f>
        <v>0</v>
      </c>
      <c r="P691" s="16">
        <f t="shared" si="62"/>
        <v>4.5199999999999996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284.98879999999997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LUCIANE VIANA PAES BARRETO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07/2024</v>
      </c>
      <c r="H692" s="14">
        <f>'[1]TCE - ANEXO III - Preencher'!I701</f>
        <v>0</v>
      </c>
      <c r="I692" s="14">
        <f>'[1]TCE - ANEXO III - Preencher'!J701</f>
        <v>288.10879999999997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0</v>
      </c>
      <c r="R692" s="15">
        <f>'[1]TCE - ANEXO III - Preencher'!S701</f>
        <v>81.900000000000006</v>
      </c>
      <c r="S692" s="16">
        <f t="shared" si="63"/>
        <v>-81.900000000000006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208.35879999999995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LUCIANNA GOMES DE SA QUIRINO ROCHA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1312-10</v>
      </c>
      <c r="G693" s="13" t="str">
        <f>IF('[1]TCE - ANEXO III - Preencher'!H702="","",'[1]TCE - ANEXO III - Preencher'!H702)</f>
        <v>07/2024</v>
      </c>
      <c r="H693" s="14">
        <f>'[1]TCE - ANEXO III - Preencher'!I702</f>
        <v>0</v>
      </c>
      <c r="I693" s="14">
        <f>'[1]TCE - ANEXO III - Preencher'!J702</f>
        <v>471.75760000000002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4.5199999999999996</v>
      </c>
      <c r="O693" s="15">
        <f>'[1]TCE - ANEXO III - Preencher'!P702</f>
        <v>0</v>
      </c>
      <c r="P693" s="16">
        <f t="shared" si="62"/>
        <v>4.5199999999999996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476.27760000000001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LUCIANO ANTONIO DE AQUINO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7243-15</v>
      </c>
      <c r="G694" s="13" t="str">
        <f>IF('[1]TCE - ANEXO III - Preencher'!H703="","",'[1]TCE - ANEXO III - Preencher'!H703)</f>
        <v>07/2024</v>
      </c>
      <c r="H694" s="14">
        <f>'[1]TCE - ANEXO III - Preencher'!I703</f>
        <v>0</v>
      </c>
      <c r="I694" s="14">
        <f>'[1]TCE - ANEXO III - Preencher'!J703</f>
        <v>152.95519999999999</v>
      </c>
      <c r="J694" s="14">
        <f>'[1]TCE - ANEXO III - Preencher'!K703</f>
        <v>0</v>
      </c>
      <c r="K694" s="15">
        <f>'[1]TCE - ANEXO III - Preencher'!L703</f>
        <v>63.73</v>
      </c>
      <c r="L694" s="15">
        <f>'[1]TCE - ANEXO III - Preencher'!M703</f>
        <v>62.17</v>
      </c>
      <c r="M694" s="15">
        <f t="shared" si="61"/>
        <v>1.5599999999999952</v>
      </c>
      <c r="N694" s="15">
        <f>'[1]TCE - ANEXO III - Preencher'!O703</f>
        <v>17.2</v>
      </c>
      <c r="O694" s="15">
        <f>'[1]TCE - ANEXO III - Preencher'!P703</f>
        <v>0</v>
      </c>
      <c r="P694" s="16">
        <f t="shared" si="62"/>
        <v>17.2</v>
      </c>
      <c r="Q694" s="15">
        <f>'[1]TCE - ANEXO III - Preencher'!R703</f>
        <v>381.03999999999996</v>
      </c>
      <c r="R694" s="15">
        <f>'[1]TCE - ANEXO III - Preencher'!S703</f>
        <v>96.51</v>
      </c>
      <c r="S694" s="16">
        <f t="shared" si="63"/>
        <v>284.52999999999997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456.24519999999995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LUCIANO DE FREITAS E SILVA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2235-05</v>
      </c>
      <c r="G695" s="13" t="str">
        <f>IF('[1]TCE - ANEXO III - Preencher'!H704="","",'[1]TCE - ANEXO III - Preencher'!H704)</f>
        <v>07/2024</v>
      </c>
      <c r="H695" s="14">
        <f>'[1]TCE - ANEXO III - Preencher'!I704</f>
        <v>0</v>
      </c>
      <c r="I695" s="14">
        <f>'[1]TCE - ANEXO III - Preencher'!J704</f>
        <v>453.05759999999998</v>
      </c>
      <c r="J695" s="14">
        <f>'[1]TCE - ANEXO III - Preencher'!K704</f>
        <v>0</v>
      </c>
      <c r="K695" s="15">
        <f>'[1]TCE - ANEXO III - Preencher'!L704</f>
        <v>63.73</v>
      </c>
      <c r="L695" s="15">
        <f>'[1]TCE - ANEXO III - Preencher'!M704</f>
        <v>3.59</v>
      </c>
      <c r="M695" s="15">
        <f t="shared" si="61"/>
        <v>60.14</v>
      </c>
      <c r="N695" s="15">
        <f>'[1]TCE - ANEXO III - Preencher'!O704</f>
        <v>2.15</v>
      </c>
      <c r="O695" s="15">
        <f>'[1]TCE - ANEXO III - Preencher'!P704</f>
        <v>0</v>
      </c>
      <c r="P695" s="16">
        <f t="shared" si="62"/>
        <v>2.15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515.34759999999994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LUCIANO DE LIMA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9511-05</v>
      </c>
      <c r="G696" s="13" t="str">
        <f>IF('[1]TCE - ANEXO III - Preencher'!H705="","",'[1]TCE - ANEXO III - Preencher'!H705)</f>
        <v>07/2024</v>
      </c>
      <c r="H696" s="14">
        <f>'[1]TCE - ANEXO III - Preencher'!I705</f>
        <v>0</v>
      </c>
      <c r="I696" s="14">
        <f>'[1]TCE - ANEXO III - Preencher'!J705</f>
        <v>180.14959999999999</v>
      </c>
      <c r="J696" s="14">
        <f>'[1]TCE - ANEXO III - Preencher'!K705</f>
        <v>0</v>
      </c>
      <c r="K696" s="15">
        <f>'[1]TCE - ANEXO III - Preencher'!L705</f>
        <v>63.73</v>
      </c>
      <c r="L696" s="15">
        <f>'[1]TCE - ANEXO III - Preencher'!M705</f>
        <v>30</v>
      </c>
      <c r="M696" s="15">
        <f t="shared" si="61"/>
        <v>33.729999999999997</v>
      </c>
      <c r="N696" s="15">
        <f>'[1]TCE - ANEXO III - Preencher'!O705</f>
        <v>4.5199999999999996</v>
      </c>
      <c r="O696" s="15">
        <f>'[1]TCE - ANEXO III - Preencher'!P705</f>
        <v>0</v>
      </c>
      <c r="P696" s="16">
        <f t="shared" si="62"/>
        <v>4.5199999999999996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218.39959999999999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LUCIANO TEIXEIRA DO CARMO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3241-15</v>
      </c>
      <c r="G697" s="13" t="str">
        <f>IF('[1]TCE - ANEXO III - Preencher'!H706="","",'[1]TCE - ANEXO III - Preencher'!H706)</f>
        <v>07/2024</v>
      </c>
      <c r="H697" s="14">
        <f>'[1]TCE - ANEXO III - Preencher'!I706</f>
        <v>0</v>
      </c>
      <c r="I697" s="14">
        <f>'[1]TCE - ANEXO III - Preencher'!J706</f>
        <v>538.52800000000002</v>
      </c>
      <c r="J697" s="14">
        <f>'[1]TCE - ANEXO III - Preencher'!K706</f>
        <v>0</v>
      </c>
      <c r="K697" s="15">
        <f>'[1]TCE - ANEXO III - Preencher'!L706</f>
        <v>63.73</v>
      </c>
      <c r="L697" s="15">
        <f>'[1]TCE - ANEXO III - Preencher'!M706</f>
        <v>12.05</v>
      </c>
      <c r="M697" s="15">
        <f t="shared" si="61"/>
        <v>51.679999999999993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592.35799999999995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LUCICLEIDE DOS SANTOS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07/2024</v>
      </c>
      <c r="H698" s="14">
        <f>'[1]TCE - ANEXO III - Preencher'!I707</f>
        <v>0</v>
      </c>
      <c r="I698" s="14">
        <f>'[1]TCE - ANEXO III - Preencher'!J707</f>
        <v>307.96640000000002</v>
      </c>
      <c r="J698" s="14">
        <f>'[1]TCE - ANEXO III - Preencher'!K707</f>
        <v>0</v>
      </c>
      <c r="K698" s="15">
        <f>'[1]TCE - ANEXO III - Preencher'!L707</f>
        <v>63.73</v>
      </c>
      <c r="L698" s="15">
        <f>'[1]TCE - ANEXO III - Preencher'!M707</f>
        <v>28.24</v>
      </c>
      <c r="M698" s="15">
        <f t="shared" si="61"/>
        <v>35.489999999999995</v>
      </c>
      <c r="N698" s="15">
        <f>'[1]TCE - ANEXO III - Preencher'!O707</f>
        <v>4.5199999999999996</v>
      </c>
      <c r="O698" s="15">
        <f>'[1]TCE - ANEXO III - Preencher'!P707</f>
        <v>0</v>
      </c>
      <c r="P698" s="16">
        <f t="shared" si="62"/>
        <v>4.5199999999999996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347.97640000000001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LUCICLEIDE JUSTINO DE ALMEIDA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07/2024</v>
      </c>
      <c r="H699" s="14">
        <f>'[1]TCE - ANEXO III - Preencher'!I708</f>
        <v>0</v>
      </c>
      <c r="I699" s="14">
        <f>'[1]TCE - ANEXO III - Preencher'!J708</f>
        <v>272.77440000000001</v>
      </c>
      <c r="J699" s="14">
        <f>'[1]TCE - ANEXO III - Preencher'!K708</f>
        <v>0</v>
      </c>
      <c r="K699" s="15">
        <f>'[1]TCE - ANEXO III - Preencher'!L708</f>
        <v>63.73</v>
      </c>
      <c r="L699" s="15">
        <f>'[1]TCE - ANEXO III - Preencher'!M708</f>
        <v>28.24</v>
      </c>
      <c r="M699" s="15">
        <f t="shared" si="61"/>
        <v>35.489999999999995</v>
      </c>
      <c r="N699" s="15">
        <f>'[1]TCE - ANEXO III - Preencher'!O708</f>
        <v>4.5199999999999996</v>
      </c>
      <c r="O699" s="15">
        <f>'[1]TCE - ANEXO III - Preencher'!P708</f>
        <v>0</v>
      </c>
      <c r="P699" s="16">
        <f t="shared" si="62"/>
        <v>4.5199999999999996</v>
      </c>
      <c r="Q699" s="15">
        <f>'[1]TCE - ANEXO III - Preencher'!R708</f>
        <v>126.84</v>
      </c>
      <c r="R699" s="15">
        <f>'[1]TCE - ANEXO III - Preencher'!S708</f>
        <v>79.069999999999993</v>
      </c>
      <c r="S699" s="16">
        <f t="shared" si="63"/>
        <v>47.77000000000001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360.55439999999999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LUCIENE DE SOUZA LIMA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07/2024</v>
      </c>
      <c r="H700" s="14">
        <f>'[1]TCE - ANEXO III - Preencher'!I709</f>
        <v>0</v>
      </c>
      <c r="I700" s="14">
        <f>'[1]TCE - ANEXO III - Preencher'!J709</f>
        <v>295.3904</v>
      </c>
      <c r="J700" s="14">
        <f>'[1]TCE - ANEXO III - Preencher'!K709</f>
        <v>0</v>
      </c>
      <c r="K700" s="15">
        <f>'[1]TCE - ANEXO III - Preencher'!L709</f>
        <v>63.73</v>
      </c>
      <c r="L700" s="15">
        <f>'[1]TCE - ANEXO III - Preencher'!M709</f>
        <v>28.24</v>
      </c>
      <c r="M700" s="15">
        <f t="shared" si="61"/>
        <v>35.489999999999995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126.84</v>
      </c>
      <c r="R700" s="15">
        <f>'[1]TCE - ANEXO III - Preencher'!S709</f>
        <v>84.72</v>
      </c>
      <c r="S700" s="16">
        <f t="shared" si="63"/>
        <v>42.120000000000005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375.15039999999999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LUCIENE GONCALVES PESSOA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5174-10</v>
      </c>
      <c r="G701" s="13" t="str">
        <f>IF('[1]TCE - ANEXO III - Preencher'!H710="","",'[1]TCE - ANEXO III - Preencher'!H710)</f>
        <v>07/2024</v>
      </c>
      <c r="H701" s="14">
        <f>'[1]TCE - ANEXO III - Preencher'!I710</f>
        <v>0</v>
      </c>
      <c r="I701" s="14">
        <f>'[1]TCE - ANEXO III - Preencher'!J710</f>
        <v>173.49039999999999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126.84</v>
      </c>
      <c r="R701" s="15">
        <f>'[1]TCE - ANEXO III - Preencher'!S710</f>
        <v>84.72</v>
      </c>
      <c r="S701" s="16">
        <f t="shared" si="63"/>
        <v>42.120000000000005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217.7604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LUCIENE MARIA DE SOUSA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3242-05</v>
      </c>
      <c r="G702" s="13" t="str">
        <f>IF('[1]TCE - ANEXO III - Preencher'!H711="","",'[1]TCE - ANEXO III - Preencher'!H711)</f>
        <v>07/2024</v>
      </c>
      <c r="H702" s="14">
        <f>'[1]TCE - ANEXO III - Preencher'!I711</f>
        <v>0</v>
      </c>
      <c r="I702" s="14">
        <f>'[1]TCE - ANEXO III - Preencher'!J711</f>
        <v>163.30719999999999</v>
      </c>
      <c r="J702" s="14">
        <f>'[1]TCE - ANEXO III - Preencher'!K711</f>
        <v>0</v>
      </c>
      <c r="K702" s="15">
        <f>'[1]TCE - ANEXO III - Preencher'!L711</f>
        <v>63.73</v>
      </c>
      <c r="L702" s="15">
        <f>'[1]TCE - ANEXO III - Preencher'!M711</f>
        <v>30</v>
      </c>
      <c r="M702" s="15">
        <f t="shared" si="61"/>
        <v>33.729999999999997</v>
      </c>
      <c r="N702" s="15">
        <f>'[1]TCE - ANEXO III - Preencher'!O711</f>
        <v>17.2</v>
      </c>
      <c r="O702" s="15">
        <f>'[1]TCE - ANEXO III - Preencher'!P711</f>
        <v>0</v>
      </c>
      <c r="P702" s="16">
        <f t="shared" si="62"/>
        <v>17.2</v>
      </c>
      <c r="Q702" s="15">
        <f>'[1]TCE - ANEXO III - Preencher'!R711</f>
        <v>184.24</v>
      </c>
      <c r="R702" s="15">
        <f>'[1]TCE - ANEXO III - Preencher'!S711</f>
        <v>100.51</v>
      </c>
      <c r="S702" s="16">
        <f t="shared" si="63"/>
        <v>83.73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297.96719999999999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LUCIENE MARIA DOS SANTOS RODRIGUES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07/2024</v>
      </c>
      <c r="H703" s="14">
        <f>'[1]TCE - ANEXO III - Preencher'!I712</f>
        <v>0</v>
      </c>
      <c r="I703" s="14">
        <f>'[1]TCE - ANEXO III - Preencher'!J712</f>
        <v>279.12639999999999</v>
      </c>
      <c r="J703" s="14">
        <f>'[1]TCE - ANEXO III - Preencher'!K712</f>
        <v>0</v>
      </c>
      <c r="K703" s="15">
        <f>'[1]TCE - ANEXO III - Preencher'!L712</f>
        <v>63.72</v>
      </c>
      <c r="L703" s="15">
        <f>'[1]TCE - ANEXO III - Preencher'!M712</f>
        <v>28.24</v>
      </c>
      <c r="M703" s="15">
        <f t="shared" si="61"/>
        <v>35.480000000000004</v>
      </c>
      <c r="N703" s="15">
        <f>'[1]TCE - ANEXO III - Preencher'!O712</f>
        <v>17.2</v>
      </c>
      <c r="O703" s="15">
        <f>'[1]TCE - ANEXO III - Preencher'!P712</f>
        <v>0</v>
      </c>
      <c r="P703" s="16">
        <f t="shared" si="62"/>
        <v>17.2</v>
      </c>
      <c r="Q703" s="15">
        <f>'[1]TCE - ANEXO III - Preencher'!R712</f>
        <v>0</v>
      </c>
      <c r="R703" s="15">
        <f>'[1]TCE - ANEXO III - Preencher'!S712</f>
        <v>84.72</v>
      </c>
      <c r="S703" s="16">
        <f t="shared" si="63"/>
        <v>-84.72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247.0864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LUCIENE MARIA GOMES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07/2024</v>
      </c>
      <c r="H704" s="14">
        <f>'[1]TCE - ANEXO III - Preencher'!I713</f>
        <v>0</v>
      </c>
      <c r="I704" s="14">
        <f>'[1]TCE - ANEXO III - Preencher'!J713</f>
        <v>283.35199999999998</v>
      </c>
      <c r="J704" s="14">
        <f>'[1]TCE - ANEXO III - Preencher'!K713</f>
        <v>0</v>
      </c>
      <c r="K704" s="15">
        <f>'[1]TCE - ANEXO III - Preencher'!L713</f>
        <v>63.72</v>
      </c>
      <c r="L704" s="15">
        <f>'[1]TCE - ANEXO III - Preencher'!M713</f>
        <v>28.24</v>
      </c>
      <c r="M704" s="15">
        <f t="shared" si="61"/>
        <v>35.480000000000004</v>
      </c>
      <c r="N704" s="15">
        <f>'[1]TCE - ANEXO III - Preencher'!O713</f>
        <v>4.5199999999999996</v>
      </c>
      <c r="O704" s="15">
        <f>'[1]TCE - ANEXO III - Preencher'!P713</f>
        <v>0</v>
      </c>
      <c r="P704" s="16">
        <f t="shared" si="62"/>
        <v>4.5199999999999996</v>
      </c>
      <c r="Q704" s="15">
        <f>'[1]TCE - ANEXO III - Preencher'!R713</f>
        <v>118.64</v>
      </c>
      <c r="R704" s="15">
        <f>'[1]TCE - ANEXO III - Preencher'!S713</f>
        <v>84.72</v>
      </c>
      <c r="S704" s="16">
        <f t="shared" si="63"/>
        <v>33.92</v>
      </c>
      <c r="T704" s="15">
        <f>'[1]TCE - ANEXO III - Preencher'!U713</f>
        <v>69.41</v>
      </c>
      <c r="U704" s="15">
        <f>'[1]TCE - ANEXO III - Preencher'!V713</f>
        <v>0</v>
      </c>
      <c r="V704" s="16">
        <f t="shared" si="64"/>
        <v>69.41</v>
      </c>
      <c r="W704" s="17" t="str">
        <f>IF('[1]TCE - ANEXO III - Preencher'!X713="","",'[1]TCE - ANEXO III - Preencher'!X713)</f>
        <v>AUXÍLIO CRECHE</v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426.68200000000002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LUCIENE SANTOS DE SANTANA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07/2024</v>
      </c>
      <c r="H705" s="14">
        <f>'[1]TCE - ANEXO III - Preencher'!I714</f>
        <v>0</v>
      </c>
      <c r="I705" s="14">
        <f>'[1]TCE - ANEXO III - Preencher'!J714</f>
        <v>284.77440000000001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2.15</v>
      </c>
      <c r="O705" s="15">
        <f>'[1]TCE - ANEXO III - Preencher'!P714</f>
        <v>0</v>
      </c>
      <c r="P705" s="16">
        <f t="shared" si="62"/>
        <v>2.15</v>
      </c>
      <c r="Q705" s="15">
        <f>'[1]TCE - ANEXO III - Preencher'!R714</f>
        <v>331.84</v>
      </c>
      <c r="R705" s="15">
        <f>'[1]TCE - ANEXO III - Preencher'!S714</f>
        <v>84.72</v>
      </c>
      <c r="S705" s="16">
        <f t="shared" si="63"/>
        <v>247.11999999999998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534.0444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LUCY CARLA GOMES BARBOSA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3242-05</v>
      </c>
      <c r="G706" s="13" t="str">
        <f>IF('[1]TCE - ANEXO III - Preencher'!H715="","",'[1]TCE - ANEXO III - Preencher'!H715)</f>
        <v>07/2024</v>
      </c>
      <c r="H706" s="14">
        <f>'[1]TCE - ANEXO III - Preencher'!I715</f>
        <v>0</v>
      </c>
      <c r="I706" s="14">
        <f>'[1]TCE - ANEXO III - Preencher'!J715</f>
        <v>219.32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221.47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LUDMILLA BANDEIRA MORENO DE ARRUDA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2235-05</v>
      </c>
      <c r="G707" s="13" t="str">
        <f>IF('[1]TCE - ANEXO III - Preencher'!H716="","",'[1]TCE - ANEXO III - Preencher'!H716)</f>
        <v>07/2024</v>
      </c>
      <c r="H707" s="14">
        <f>'[1]TCE - ANEXO III - Preencher'!I716</f>
        <v>0</v>
      </c>
      <c r="I707" s="14">
        <f>'[1]TCE - ANEXO III - Preencher'!J716</f>
        <v>530.43680000000006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532.58680000000004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LUIS CARLOS PEREIRA MATTOS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5151-10</v>
      </c>
      <c r="G708" s="13" t="str">
        <f>IF('[1]TCE - ANEXO III - Preencher'!H717="","",'[1]TCE - ANEXO III - Preencher'!H717)</f>
        <v>07/2024</v>
      </c>
      <c r="H708" s="14">
        <f>'[1]TCE - ANEXO III - Preencher'!I717</f>
        <v>0</v>
      </c>
      <c r="I708" s="14">
        <f>'[1]TCE - ANEXO III - Preencher'!J717</f>
        <v>174.0608</v>
      </c>
      <c r="J708" s="14">
        <f>'[1]TCE - ANEXO III - Preencher'!K717</f>
        <v>0</v>
      </c>
      <c r="K708" s="15">
        <f>'[1]TCE - ANEXO III - Preencher'!L717</f>
        <v>63.72</v>
      </c>
      <c r="L708" s="15">
        <f>'[1]TCE - ANEXO III - Preencher'!M717</f>
        <v>28.24</v>
      </c>
      <c r="M708" s="15">
        <f t="shared" ref="M708:M771" si="67">K708-L708</f>
        <v>35.480000000000004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126.84</v>
      </c>
      <c r="R708" s="15">
        <f>'[1]TCE - ANEXO III - Preencher'!S717</f>
        <v>84.72</v>
      </c>
      <c r="S708" s="16">
        <f t="shared" ref="S708:S771" si="69">Q708-R708</f>
        <v>42.120000000000005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253.8108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LUIS EDUARDO GOMES FURTADO DE MENDONCA</v>
      </c>
      <c r="E709" s="9" t="str">
        <f>IF('[1]TCE - ANEXO III - Preencher'!F718="4 - Assistência Odontológica","2 - Outros Profissionais da Saúde",'[1]TCE - ANEXO III - Preencher'!F718)</f>
        <v>1 - Médico</v>
      </c>
      <c r="F709" s="12" t="str">
        <f>'[1]TCE - ANEXO III - Preencher'!G718</f>
        <v>2251-25</v>
      </c>
      <c r="G709" s="13" t="str">
        <f>IF('[1]TCE - ANEXO III - Preencher'!H718="","",'[1]TCE - ANEXO III - Preencher'!H718)</f>
        <v>07/2024</v>
      </c>
      <c r="H709" s="14">
        <f>'[1]TCE - ANEXO III - Preencher'!I718</f>
        <v>0</v>
      </c>
      <c r="I709" s="14">
        <f>'[1]TCE - ANEXO III - Preencher'!J718</f>
        <v>221.53200000000001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4.5199999999999996</v>
      </c>
      <c r="O709" s="15">
        <f>'[1]TCE - ANEXO III - Preencher'!P718</f>
        <v>0</v>
      </c>
      <c r="P709" s="16">
        <f t="shared" si="68"/>
        <v>4.5199999999999996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226.05200000000002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LUISA BEATRIZ MELO DA COSTA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07/2024</v>
      </c>
      <c r="H710" s="14">
        <f>'[1]TCE - ANEXO III - Preencher'!I719</f>
        <v>0</v>
      </c>
      <c r="I710" s="14">
        <f>'[1]TCE - ANEXO III - Preencher'!J719</f>
        <v>14.12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2.15</v>
      </c>
      <c r="O710" s="15">
        <f>'[1]TCE - ANEXO III - Preencher'!P719</f>
        <v>0</v>
      </c>
      <c r="P710" s="16">
        <f t="shared" si="68"/>
        <v>2.15</v>
      </c>
      <c r="Q710" s="15">
        <f>'[1]TCE - ANEXO III - Preencher'!R719</f>
        <v>233.44</v>
      </c>
      <c r="R710" s="15">
        <f>'[1]TCE - ANEXO III - Preencher'!S719</f>
        <v>42.36</v>
      </c>
      <c r="S710" s="16">
        <f t="shared" si="69"/>
        <v>191.07999999999998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207.35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LUIZ CARLOS BEZERRA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5151-10</v>
      </c>
      <c r="G711" s="13" t="str">
        <f>IF('[1]TCE - ANEXO III - Preencher'!H720="","",'[1]TCE - ANEXO III - Preencher'!H720)</f>
        <v>07/2024</v>
      </c>
      <c r="H711" s="14">
        <f>'[1]TCE - ANEXO III - Preencher'!I720</f>
        <v>0</v>
      </c>
      <c r="I711" s="14">
        <f>'[1]TCE - ANEXO III - Preencher'!J720</f>
        <v>215.6088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2.15</v>
      </c>
      <c r="O711" s="15">
        <f>'[1]TCE - ANEXO III - Preencher'!P720</f>
        <v>0</v>
      </c>
      <c r="P711" s="16">
        <f t="shared" si="68"/>
        <v>2.15</v>
      </c>
      <c r="Q711" s="15">
        <f>'[1]TCE - ANEXO III - Preencher'!R720</f>
        <v>0</v>
      </c>
      <c r="R711" s="15">
        <f>'[1]TCE - ANEXO III - Preencher'!S720</f>
        <v>84.72</v>
      </c>
      <c r="S711" s="16">
        <f t="shared" si="69"/>
        <v>-84.72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133.03880000000001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LUIZ CARLOS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5163-45</v>
      </c>
      <c r="G712" s="13" t="str">
        <f>IF('[1]TCE - ANEXO III - Preencher'!H721="","",'[1]TCE - ANEXO III - Preencher'!H721)</f>
        <v>07/2024</v>
      </c>
      <c r="H712" s="14">
        <f>'[1]TCE - ANEXO III - Preencher'!I721</f>
        <v>0</v>
      </c>
      <c r="I712" s="14">
        <f>'[1]TCE - ANEXO III - Preencher'!J721</f>
        <v>145.83600000000001</v>
      </c>
      <c r="J712" s="14">
        <f>'[1]TCE - ANEXO III - Preencher'!K721</f>
        <v>0</v>
      </c>
      <c r="K712" s="15">
        <f>'[1]TCE - ANEXO III - Preencher'!L721</f>
        <v>63.72</v>
      </c>
      <c r="L712" s="15">
        <f>'[1]TCE - ANEXO III - Preencher'!M721</f>
        <v>28.24</v>
      </c>
      <c r="M712" s="15">
        <f t="shared" si="67"/>
        <v>35.480000000000004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266.23999999999995</v>
      </c>
      <c r="R712" s="15">
        <f>'[1]TCE - ANEXO III - Preencher'!S721</f>
        <v>84.72</v>
      </c>
      <c r="S712" s="16">
        <f t="shared" si="69"/>
        <v>181.51999999999995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364.98599999999999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LUIZ CARLOS DA SILVA MELO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5151-10</v>
      </c>
      <c r="G713" s="13" t="str">
        <f>IF('[1]TCE - ANEXO III - Preencher'!H722="","",'[1]TCE - ANEXO III - Preencher'!H722)</f>
        <v>07/2024</v>
      </c>
      <c r="H713" s="14">
        <f>'[1]TCE - ANEXO III - Preencher'!I722</f>
        <v>0</v>
      </c>
      <c r="I713" s="14">
        <f>'[1]TCE - ANEXO III - Preencher'!J722</f>
        <v>195.79759999999999</v>
      </c>
      <c r="J713" s="14">
        <f>'[1]TCE - ANEXO III - Preencher'!K722</f>
        <v>0</v>
      </c>
      <c r="K713" s="15">
        <f>'[1]TCE - ANEXO III - Preencher'!L722</f>
        <v>63.72</v>
      </c>
      <c r="L713" s="15">
        <f>'[1]TCE - ANEXO III - Preencher'!M722</f>
        <v>28.24</v>
      </c>
      <c r="M713" s="15">
        <f t="shared" si="67"/>
        <v>35.480000000000004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233.42760000000001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LUIZ FILIPE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07/2024</v>
      </c>
      <c r="H714" s="14">
        <f>'[1]TCE - ANEXO III - Preencher'!I723</f>
        <v>0</v>
      </c>
      <c r="I714" s="14">
        <f>'[1]TCE - ANEXO III - Preencher'!J723</f>
        <v>146.05760000000001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4.5199999999999996</v>
      </c>
      <c r="O714" s="15">
        <f>'[1]TCE - ANEXO III - Preencher'!P723</f>
        <v>0</v>
      </c>
      <c r="P714" s="16">
        <f t="shared" si="68"/>
        <v>4.5199999999999996</v>
      </c>
      <c r="Q714" s="15">
        <f>'[1]TCE - ANEXO III - Preencher'!R723</f>
        <v>135.04</v>
      </c>
      <c r="R714" s="15">
        <f>'[1]TCE - ANEXO III - Preencher'!S723</f>
        <v>84.72</v>
      </c>
      <c r="S714" s="16">
        <f t="shared" si="69"/>
        <v>50.319999999999993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200.89760000000001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LUIZ HENRIQUE DE SOUZA PIMENTA</v>
      </c>
      <c r="E715" s="9" t="str">
        <f>IF('[1]TCE - ANEXO III - Preencher'!F724="4 - Assistência Odontológica","2 - Outros Profissionais da Saúde",'[1]TCE - ANEXO III - Preencher'!F724)</f>
        <v>1 - Médico</v>
      </c>
      <c r="F715" s="12" t="str">
        <f>'[1]TCE - ANEXO III - Preencher'!G724</f>
        <v>2251-25</v>
      </c>
      <c r="G715" s="13" t="str">
        <f>IF('[1]TCE - ANEXO III - Preencher'!H724="","",'[1]TCE - ANEXO III - Preencher'!H724)</f>
        <v>07/2024</v>
      </c>
      <c r="H715" s="14">
        <f>'[1]TCE - ANEXO III - Preencher'!I724</f>
        <v>0</v>
      </c>
      <c r="I715" s="14">
        <f>'[1]TCE - ANEXO III - Preencher'!J724</f>
        <v>1367.0712000000001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1369.2212000000002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LUIZ MARTINS DE PONTES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5174-10</v>
      </c>
      <c r="G716" s="13" t="str">
        <f>IF('[1]TCE - ANEXO III - Preencher'!H725="","",'[1]TCE - ANEXO III - Preencher'!H725)</f>
        <v>07/2024</v>
      </c>
      <c r="H716" s="14">
        <f>'[1]TCE - ANEXO III - Preencher'!I725</f>
        <v>0</v>
      </c>
      <c r="I716" s="14">
        <f>'[1]TCE - ANEXO III - Preencher'!J725</f>
        <v>155.4992</v>
      </c>
      <c r="J716" s="14">
        <f>'[1]TCE - ANEXO III - Preencher'!K725</f>
        <v>0</v>
      </c>
      <c r="K716" s="15">
        <f>'[1]TCE - ANEXO III - Preencher'!L725</f>
        <v>63.72</v>
      </c>
      <c r="L716" s="15">
        <f>'[1]TCE - ANEXO III - Preencher'!M725</f>
        <v>28.24</v>
      </c>
      <c r="M716" s="15">
        <f t="shared" si="67"/>
        <v>35.480000000000004</v>
      </c>
      <c r="N716" s="15">
        <f>'[1]TCE - ANEXO III - Preencher'!O725</f>
        <v>2.15</v>
      </c>
      <c r="O716" s="15">
        <f>'[1]TCE - ANEXO III - Preencher'!P725</f>
        <v>0</v>
      </c>
      <c r="P716" s="16">
        <f t="shared" si="68"/>
        <v>2.15</v>
      </c>
      <c r="Q716" s="15">
        <f>'[1]TCE - ANEXO III - Preencher'!R725</f>
        <v>126.84</v>
      </c>
      <c r="R716" s="15">
        <f>'[1]TCE - ANEXO III - Preencher'!S725</f>
        <v>84.72</v>
      </c>
      <c r="S716" s="16">
        <f t="shared" si="69"/>
        <v>42.120000000000005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235.2492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LUIZA CAVALCANTE DA SILVA LIMA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07/2024</v>
      </c>
      <c r="H717" s="14">
        <f>'[1]TCE - ANEXO III - Preencher'!I726</f>
        <v>0</v>
      </c>
      <c r="I717" s="14">
        <f>'[1]TCE - ANEXO III - Preencher'!J726</f>
        <v>290.42239999999998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2.15</v>
      </c>
      <c r="O717" s="15">
        <f>'[1]TCE - ANEXO III - Preencher'!P726</f>
        <v>0</v>
      </c>
      <c r="P717" s="16">
        <f t="shared" si="68"/>
        <v>2.15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292.57239999999996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LUZIA MARIA AUGUSTA DE LIMA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07/2024</v>
      </c>
      <c r="H718" s="14">
        <f>'[1]TCE - ANEXO III - Preencher'!I727</f>
        <v>0</v>
      </c>
      <c r="I718" s="14">
        <f>'[1]TCE - ANEXO III - Preencher'!J727</f>
        <v>297.19920000000002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192.44</v>
      </c>
      <c r="R718" s="15">
        <f>'[1]TCE - ANEXO III - Preencher'!S727</f>
        <v>65.8</v>
      </c>
      <c r="S718" s="16">
        <f t="shared" si="69"/>
        <v>126.64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425.98919999999998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LUZINEIDE JOSE DA SILVA NASCIMENTO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07/2024</v>
      </c>
      <c r="H719" s="14">
        <f>'[1]TCE - ANEXO III - Preencher'!I728</f>
        <v>0</v>
      </c>
      <c r="I719" s="14">
        <f>'[1]TCE - ANEXO III - Preencher'!J728</f>
        <v>356.88959999999997</v>
      </c>
      <c r="J719" s="14">
        <f>'[1]TCE - ANEXO III - Preencher'!K728</f>
        <v>0</v>
      </c>
      <c r="K719" s="15">
        <f>'[1]TCE - ANEXO III - Preencher'!L728</f>
        <v>63.72</v>
      </c>
      <c r="L719" s="15">
        <f>'[1]TCE - ANEXO III - Preencher'!M728</f>
        <v>28.24</v>
      </c>
      <c r="M719" s="15">
        <f t="shared" si="67"/>
        <v>35.480000000000004</v>
      </c>
      <c r="N719" s="15">
        <f>'[1]TCE - ANEXO III - Preencher'!O728</f>
        <v>2.15</v>
      </c>
      <c r="O719" s="15">
        <f>'[1]TCE - ANEXO III - Preencher'!P728</f>
        <v>0</v>
      </c>
      <c r="P719" s="16">
        <f t="shared" si="68"/>
        <v>2.15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394.51959999999997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MACILENE LIRA DE ANDRADE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07/2024</v>
      </c>
      <c r="H720" s="14">
        <f>'[1]TCE - ANEXO III - Preencher'!I729</f>
        <v>0</v>
      </c>
      <c r="I720" s="14">
        <f>'[1]TCE - ANEXO III - Preencher'!J729</f>
        <v>115.94799999999999</v>
      </c>
      <c r="J720" s="14">
        <f>'[1]TCE - ANEXO III - Preencher'!K729</f>
        <v>0</v>
      </c>
      <c r="K720" s="15">
        <f>'[1]TCE - ANEXO III - Preencher'!L729</f>
        <v>63.72</v>
      </c>
      <c r="L720" s="15">
        <f>'[1]TCE - ANEXO III - Preencher'!M729</f>
        <v>28.24</v>
      </c>
      <c r="M720" s="15">
        <f t="shared" si="67"/>
        <v>35.480000000000004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126.84</v>
      </c>
      <c r="R720" s="15">
        <f>'[1]TCE - ANEXO III - Preencher'!S729</f>
        <v>82.04</v>
      </c>
      <c r="S720" s="16">
        <f t="shared" si="69"/>
        <v>44.8</v>
      </c>
      <c r="T720" s="15">
        <f>'[1]TCE - ANEXO III - Preencher'!U729</f>
        <v>78.25</v>
      </c>
      <c r="U720" s="15">
        <f>'[1]TCE - ANEXO III - Preencher'!V729</f>
        <v>0</v>
      </c>
      <c r="V720" s="16">
        <f t="shared" si="70"/>
        <v>78.25</v>
      </c>
      <c r="W720" s="17" t="str">
        <f>IF('[1]TCE - ANEXO III - Preencher'!X729="","",'[1]TCE - ANEXO III - Preencher'!X729)</f>
        <v>AUXÍLIO CRECHE</v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276.62799999999999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MAGDA APOLONIA MARQUES DA ROCHA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4110-10</v>
      </c>
      <c r="G721" s="13" t="str">
        <f>IF('[1]TCE - ANEXO III - Preencher'!H730="","",'[1]TCE - ANEXO III - Preencher'!H730)</f>
        <v>07/2024</v>
      </c>
      <c r="H721" s="14">
        <f>'[1]TCE - ANEXO III - Preencher'!I730</f>
        <v>0</v>
      </c>
      <c r="I721" s="14">
        <f>'[1]TCE - ANEXO III - Preencher'!J730</f>
        <v>116.0288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118.17880000000001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MAGDA MARIA GERVASIO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4131-15</v>
      </c>
      <c r="G722" s="13" t="str">
        <f>IF('[1]TCE - ANEXO III - Preencher'!H731="","",'[1]TCE - ANEXO III - Preencher'!H731)</f>
        <v>07/2024</v>
      </c>
      <c r="H722" s="14">
        <f>'[1]TCE - ANEXO III - Preencher'!I731</f>
        <v>0</v>
      </c>
      <c r="I722" s="14">
        <f>'[1]TCE - ANEXO III - Preencher'!J731</f>
        <v>272.13839999999999</v>
      </c>
      <c r="J722" s="14">
        <f>'[1]TCE - ANEXO III - Preencher'!K731</f>
        <v>0</v>
      </c>
      <c r="K722" s="15">
        <f>'[1]TCE - ANEXO III - Preencher'!L731</f>
        <v>63.72</v>
      </c>
      <c r="L722" s="15">
        <f>'[1]TCE - ANEXO III - Preencher'!M731</f>
        <v>30</v>
      </c>
      <c r="M722" s="15">
        <f t="shared" si="67"/>
        <v>33.72</v>
      </c>
      <c r="N722" s="15">
        <f>'[1]TCE - ANEXO III - Preencher'!O731</f>
        <v>2.15</v>
      </c>
      <c r="O722" s="15">
        <f>'[1]TCE - ANEXO III - Preencher'!P731</f>
        <v>0</v>
      </c>
      <c r="P722" s="16">
        <f t="shared" si="68"/>
        <v>2.15</v>
      </c>
      <c r="Q722" s="15">
        <f>'[1]TCE - ANEXO III - Preencher'!R731</f>
        <v>192.44</v>
      </c>
      <c r="R722" s="15">
        <f>'[1]TCE - ANEXO III - Preencher'!S731</f>
        <v>126.61</v>
      </c>
      <c r="S722" s="16">
        <f t="shared" si="69"/>
        <v>65.83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373.83839999999992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MAMEDE DE ALBUQUERQUE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2526-05</v>
      </c>
      <c r="G723" s="13" t="str">
        <f>IF('[1]TCE - ANEXO III - Preencher'!H732="","",'[1]TCE - ANEXO III - Preencher'!H732)</f>
        <v>07/2024</v>
      </c>
      <c r="H723" s="14">
        <f>'[1]TCE - ANEXO III - Preencher'!I732</f>
        <v>0</v>
      </c>
      <c r="I723" s="14">
        <f>'[1]TCE - ANEXO III - Preencher'!J732</f>
        <v>205.9144</v>
      </c>
      <c r="J723" s="14">
        <f>'[1]TCE - ANEXO III - Preencher'!K732</f>
        <v>0</v>
      </c>
      <c r="K723" s="15">
        <f>'[1]TCE - ANEXO III - Preencher'!L732</f>
        <v>63.72</v>
      </c>
      <c r="L723" s="15">
        <f>'[1]TCE - ANEXO III - Preencher'!M732</f>
        <v>30</v>
      </c>
      <c r="M723" s="15">
        <f t="shared" si="67"/>
        <v>33.72</v>
      </c>
      <c r="N723" s="15">
        <f>'[1]TCE - ANEXO III - Preencher'!O732</f>
        <v>2.15</v>
      </c>
      <c r="O723" s="15">
        <f>'[1]TCE - ANEXO III - Preencher'!P732</f>
        <v>0</v>
      </c>
      <c r="P723" s="16">
        <f t="shared" si="68"/>
        <v>2.15</v>
      </c>
      <c r="Q723" s="15">
        <f>'[1]TCE - ANEXO III - Preencher'!R732</f>
        <v>135.04</v>
      </c>
      <c r="R723" s="15">
        <f>'[1]TCE - ANEXO III - Preencher'!S732</f>
        <v>131.19999999999999</v>
      </c>
      <c r="S723" s="16">
        <f t="shared" si="69"/>
        <v>3.8400000000000034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245.62440000000001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MANAYARA NASCIMENTO DA SILVA</v>
      </c>
      <c r="E724" s="9" t="str">
        <f>IF('[1]TCE - ANEXO III - Preencher'!F733="4 - Assistência Odontológica","2 - Outros Profissionais da Saúde",'[1]TCE - ANEXO III - Preencher'!F733)</f>
        <v>3 - Administrativo</v>
      </c>
      <c r="F724" s="12" t="str">
        <f>'[1]TCE - ANEXO III - Preencher'!G733</f>
        <v>5174-10</v>
      </c>
      <c r="G724" s="13" t="str">
        <f>IF('[1]TCE - ANEXO III - Preencher'!H733="","",'[1]TCE - ANEXO III - Preencher'!H733)</f>
        <v>07/2024</v>
      </c>
      <c r="H724" s="14">
        <f>'[1]TCE - ANEXO III - Preencher'!I733</f>
        <v>0</v>
      </c>
      <c r="I724" s="14">
        <f>'[1]TCE - ANEXO III - Preencher'!J733</f>
        <v>155.07040000000001</v>
      </c>
      <c r="J724" s="14">
        <f>'[1]TCE - ANEXO III - Preencher'!K733</f>
        <v>0</v>
      </c>
      <c r="K724" s="15">
        <f>'[1]TCE - ANEXO III - Preencher'!L733</f>
        <v>63.72</v>
      </c>
      <c r="L724" s="15">
        <f>'[1]TCE - ANEXO III - Preencher'!M733</f>
        <v>28.24</v>
      </c>
      <c r="M724" s="15">
        <f t="shared" si="67"/>
        <v>35.480000000000004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266.23999999999995</v>
      </c>
      <c r="R724" s="15">
        <f>'[1]TCE - ANEXO III - Preencher'!S733</f>
        <v>84.72</v>
      </c>
      <c r="S724" s="16">
        <f t="shared" si="69"/>
        <v>181.51999999999995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374.22039999999998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MANOEL JOSE DE OLIVEIRA FERREIRA</v>
      </c>
      <c r="E725" s="9" t="str">
        <f>IF('[1]TCE - ANEXO III - Preencher'!F734="4 - Assistência Odontológica","2 - Outros Profissionais da Saúde",'[1]TCE - ANEXO III - Preencher'!F734)</f>
        <v>1 - Médico</v>
      </c>
      <c r="F725" s="12" t="str">
        <f>'[1]TCE - ANEXO III - Preencher'!G734</f>
        <v>2252-70</v>
      </c>
      <c r="G725" s="13" t="str">
        <f>IF('[1]TCE - ANEXO III - Preencher'!H734="","",'[1]TCE - ANEXO III - Preencher'!H734)</f>
        <v>07/2024</v>
      </c>
      <c r="H725" s="14">
        <f>'[1]TCE - ANEXO III - Preencher'!I734</f>
        <v>0</v>
      </c>
      <c r="I725" s="14">
        <f>'[1]TCE - ANEXO III - Preencher'!J734</f>
        <v>745.23199999999997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747.38199999999995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MANOELA DA SILVA TABOSA CARNEIRO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07/2024</v>
      </c>
      <c r="H726" s="14">
        <f>'[1]TCE - ANEXO III - Preencher'!I735</f>
        <v>0</v>
      </c>
      <c r="I726" s="14">
        <f>'[1]TCE - ANEXO III - Preencher'!J735</f>
        <v>669.51279999999997</v>
      </c>
      <c r="J726" s="14">
        <f>'[1]TCE - ANEXO III - Preencher'!K735</f>
        <v>0</v>
      </c>
      <c r="K726" s="15">
        <f>'[1]TCE - ANEXO III - Preencher'!L735</f>
        <v>63.72</v>
      </c>
      <c r="L726" s="15">
        <f>'[1]TCE - ANEXO III - Preencher'!M735</f>
        <v>3.59</v>
      </c>
      <c r="M726" s="15">
        <f t="shared" si="67"/>
        <v>60.129999999999995</v>
      </c>
      <c r="N726" s="15">
        <f>'[1]TCE - ANEXO III - Preencher'!O735</f>
        <v>4.5199999999999996</v>
      </c>
      <c r="O726" s="15">
        <f>'[1]TCE - ANEXO III - Preencher'!P735</f>
        <v>0</v>
      </c>
      <c r="P726" s="16">
        <f t="shared" si="68"/>
        <v>4.5199999999999996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734.16279999999995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MANUELA DE ABREU LIMA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3222-05</v>
      </c>
      <c r="G727" s="13" t="str">
        <f>IF('[1]TCE - ANEXO III - Preencher'!H736="","",'[1]TCE - ANEXO III - Preencher'!H736)</f>
        <v>07/2024</v>
      </c>
      <c r="H727" s="14">
        <f>'[1]TCE - ANEXO III - Preencher'!I736</f>
        <v>0</v>
      </c>
      <c r="I727" s="14">
        <f>'[1]TCE - ANEXO III - Preencher'!J736</f>
        <v>289.34559999999999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2.15</v>
      </c>
      <c r="O727" s="15">
        <f>'[1]TCE - ANEXO III - Preencher'!P736</f>
        <v>0</v>
      </c>
      <c r="P727" s="16">
        <f t="shared" si="68"/>
        <v>2.15</v>
      </c>
      <c r="Q727" s="15">
        <f>'[1]TCE - ANEXO III - Preencher'!R736</f>
        <v>118.64</v>
      </c>
      <c r="R727" s="15">
        <f>'[1]TCE - ANEXO III - Preencher'!S736</f>
        <v>80.2</v>
      </c>
      <c r="S727" s="16">
        <f t="shared" si="69"/>
        <v>38.44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329.93559999999997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MARA LISIA DA FONSECA SIMEAO MENDES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2251-50</v>
      </c>
      <c r="G728" s="13" t="str">
        <f>IF('[1]TCE - ANEXO III - Preencher'!H737="","",'[1]TCE - ANEXO III - Preencher'!H737)</f>
        <v>07/2024</v>
      </c>
      <c r="H728" s="14">
        <f>'[1]TCE - ANEXO III - Preencher'!I737</f>
        <v>0</v>
      </c>
      <c r="I728" s="14">
        <f>'[1]TCE - ANEXO III - Preencher'!J737</f>
        <v>793.61119999999994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17.2</v>
      </c>
      <c r="O728" s="15">
        <f>'[1]TCE - ANEXO III - Preencher'!P737</f>
        <v>0</v>
      </c>
      <c r="P728" s="16">
        <f t="shared" si="68"/>
        <v>17.2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810.81119999999999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MARAIZA FARIAS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5211-30</v>
      </c>
      <c r="G729" s="13" t="str">
        <f>IF('[1]TCE - ANEXO III - Preencher'!H738="","",'[1]TCE - ANEXO III - Preencher'!H738)</f>
        <v>07/2024</v>
      </c>
      <c r="H729" s="14">
        <f>'[1]TCE - ANEXO III - Preencher'!I738</f>
        <v>0</v>
      </c>
      <c r="I729" s="14">
        <f>'[1]TCE - ANEXO III - Preencher'!J738</f>
        <v>136.63200000000001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2.15</v>
      </c>
      <c r="O729" s="15">
        <f>'[1]TCE - ANEXO III - Preencher'!P738</f>
        <v>0</v>
      </c>
      <c r="P729" s="16">
        <f t="shared" si="68"/>
        <v>2.15</v>
      </c>
      <c r="Q729" s="15">
        <f>'[1]TCE - ANEXO III - Preencher'!R738</f>
        <v>0</v>
      </c>
      <c r="R729" s="15">
        <f>'[1]TCE - ANEXO III - Preencher'!S738</f>
        <v>90.62</v>
      </c>
      <c r="S729" s="16">
        <f t="shared" si="69"/>
        <v>-90.62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48.162000000000006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MARCELA DE HOLANDA CAVALCANTI DA FONTE</v>
      </c>
      <c r="E730" s="9" t="str">
        <f>IF('[1]TCE - ANEXO III - Preencher'!F739="4 - Assistência Odontológica","2 - Outros Profissionais da Saúde",'[1]TCE - ANEXO III - Preencher'!F739)</f>
        <v>1 - Médico</v>
      </c>
      <c r="F730" s="12" t="str">
        <f>'[1]TCE - ANEXO III - Preencher'!G739</f>
        <v>2251-25</v>
      </c>
      <c r="G730" s="13" t="str">
        <f>IF('[1]TCE - ANEXO III - Preencher'!H739="","",'[1]TCE - ANEXO III - Preencher'!H739)</f>
        <v>07/2024</v>
      </c>
      <c r="H730" s="14">
        <f>'[1]TCE - ANEXO III - Preencher'!I739</f>
        <v>0</v>
      </c>
      <c r="I730" s="14">
        <f>'[1]TCE - ANEXO III - Preencher'!J739</f>
        <v>809.00800000000004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811.15800000000002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MARCELLA LOHANA CARVALHO BARBOSA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07/2024</v>
      </c>
      <c r="H731" s="14">
        <f>'[1]TCE - ANEXO III - Preencher'!I740</f>
        <v>0</v>
      </c>
      <c r="I731" s="14">
        <f>'[1]TCE - ANEXO III - Preencher'!J740</f>
        <v>112.96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192.44</v>
      </c>
      <c r="R731" s="15">
        <f>'[1]TCE - ANEXO III - Preencher'!S740</f>
        <v>84.72</v>
      </c>
      <c r="S731" s="16">
        <f t="shared" si="69"/>
        <v>107.72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222.82999999999998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MARCIA AMERICO DO NASCIMENTO ANDRADE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07/2024</v>
      </c>
      <c r="H732" s="14">
        <f>'[1]TCE - ANEXO III - Preencher'!I741</f>
        <v>0</v>
      </c>
      <c r="I732" s="14">
        <f>'[1]TCE - ANEXO III - Preencher'!J741</f>
        <v>353.87200000000001</v>
      </c>
      <c r="J732" s="14">
        <f>'[1]TCE - ANEXO III - Preencher'!K741</f>
        <v>0</v>
      </c>
      <c r="K732" s="15">
        <f>'[1]TCE - ANEXO III - Preencher'!L741</f>
        <v>63.72</v>
      </c>
      <c r="L732" s="15">
        <f>'[1]TCE - ANEXO III - Preencher'!M741</f>
        <v>28.24</v>
      </c>
      <c r="M732" s="15">
        <f t="shared" si="67"/>
        <v>35.480000000000004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391.50200000000001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MARCIA MARIA DA SILVA MONTEIRO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3222-05</v>
      </c>
      <c r="G733" s="13" t="str">
        <f>IF('[1]TCE - ANEXO III - Preencher'!H742="","",'[1]TCE - ANEXO III - Preencher'!H742)</f>
        <v>07/2024</v>
      </c>
      <c r="H733" s="14">
        <f>'[1]TCE - ANEXO III - Preencher'!I742</f>
        <v>0</v>
      </c>
      <c r="I733" s="14">
        <f>'[1]TCE - ANEXO III - Preencher'!J742</f>
        <v>301.036</v>
      </c>
      <c r="J733" s="14">
        <f>'[1]TCE - ANEXO III - Preencher'!K742</f>
        <v>0</v>
      </c>
      <c r="K733" s="15">
        <f>'[1]TCE - ANEXO III - Preencher'!L742</f>
        <v>63.72</v>
      </c>
      <c r="L733" s="15">
        <f>'[1]TCE - ANEXO III - Preencher'!M742</f>
        <v>28.24</v>
      </c>
      <c r="M733" s="15">
        <f t="shared" si="67"/>
        <v>35.480000000000004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110.44</v>
      </c>
      <c r="R733" s="15">
        <f>'[1]TCE - ANEXO III - Preencher'!S742</f>
        <v>84.72</v>
      </c>
      <c r="S733" s="16">
        <f t="shared" si="69"/>
        <v>25.72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364.38599999999997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MARCIA REGINA FERRAZ DE VASCONCELOS DOS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3222-05</v>
      </c>
      <c r="G734" s="13" t="str">
        <f>IF('[1]TCE - ANEXO III - Preencher'!H743="","",'[1]TCE - ANEXO III - Preencher'!H743)</f>
        <v>07/2024</v>
      </c>
      <c r="H734" s="14">
        <f>'[1]TCE - ANEXO III - Preencher'!I743</f>
        <v>0</v>
      </c>
      <c r="I734" s="14">
        <f>'[1]TCE - ANEXO III - Preencher'!J743</f>
        <v>301.71839999999997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2.15</v>
      </c>
      <c r="O734" s="15">
        <f>'[1]TCE - ANEXO III - Preencher'!P743</f>
        <v>0</v>
      </c>
      <c r="P734" s="16">
        <f t="shared" si="68"/>
        <v>2.15</v>
      </c>
      <c r="Q734" s="15">
        <f>'[1]TCE - ANEXO III - Preencher'!R743</f>
        <v>135.04</v>
      </c>
      <c r="R734" s="15">
        <f>'[1]TCE - ANEXO III - Preencher'!S743</f>
        <v>84.72</v>
      </c>
      <c r="S734" s="16">
        <f t="shared" si="69"/>
        <v>50.319999999999993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354.18839999999994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MARCIA RODRIGUES LOPES DO NASCIMENTO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2235-05</v>
      </c>
      <c r="G735" s="13" t="str">
        <f>IF('[1]TCE - ANEXO III - Preencher'!H744="","",'[1]TCE - ANEXO III - Preencher'!H744)</f>
        <v>07/2024</v>
      </c>
      <c r="H735" s="14">
        <f>'[1]TCE - ANEXO III - Preencher'!I744</f>
        <v>0</v>
      </c>
      <c r="I735" s="14">
        <f>'[1]TCE - ANEXO III - Preencher'!J744</f>
        <v>450.06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17.2</v>
      </c>
      <c r="O735" s="15">
        <f>'[1]TCE - ANEXO III - Preencher'!P744</f>
        <v>0</v>
      </c>
      <c r="P735" s="16">
        <f t="shared" si="68"/>
        <v>17.2</v>
      </c>
      <c r="Q735" s="15">
        <f>'[1]TCE - ANEXO III - Preencher'!R744</f>
        <v>0</v>
      </c>
      <c r="R735" s="15">
        <f>'[1]TCE - ANEXO III - Preencher'!S744</f>
        <v>98.4</v>
      </c>
      <c r="S735" s="16">
        <f t="shared" si="69"/>
        <v>-98.4</v>
      </c>
      <c r="T735" s="15">
        <f>'[1]TCE - ANEXO III - Preencher'!U744</f>
        <v>120.26</v>
      </c>
      <c r="U735" s="15">
        <f>'[1]TCE - ANEXO III - Preencher'!V744</f>
        <v>0</v>
      </c>
      <c r="V735" s="16">
        <f t="shared" si="70"/>
        <v>120.26</v>
      </c>
      <c r="W735" s="17" t="str">
        <f>IF('[1]TCE - ANEXO III - Preencher'!X744="","",'[1]TCE - ANEXO III - Preencher'!X744)</f>
        <v>AUXÍLIO CRECHE</v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489.12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 xml:space="preserve">MARCILIO ANDRE SOARES DE OLIVEIRA 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5174-10</v>
      </c>
      <c r="G736" s="13" t="str">
        <f>IF('[1]TCE - ANEXO III - Preencher'!H745="","",'[1]TCE - ANEXO III - Preencher'!H745)</f>
        <v>07/2024</v>
      </c>
      <c r="H736" s="14">
        <f>'[1]TCE - ANEXO III - Preencher'!I745</f>
        <v>0</v>
      </c>
      <c r="I736" s="14">
        <f>'[1]TCE - ANEXO III - Preencher'!J745</f>
        <v>138.58240000000001</v>
      </c>
      <c r="J736" s="14">
        <f>'[1]TCE - ANEXO III - Preencher'!K745</f>
        <v>0</v>
      </c>
      <c r="K736" s="15">
        <f>'[1]TCE - ANEXO III - Preencher'!L745</f>
        <v>63.72</v>
      </c>
      <c r="L736" s="15">
        <f>'[1]TCE - ANEXO III - Preencher'!M745</f>
        <v>28.24</v>
      </c>
      <c r="M736" s="15">
        <f t="shared" si="67"/>
        <v>35.480000000000004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135.04</v>
      </c>
      <c r="R736" s="15">
        <f>'[1]TCE - ANEXO III - Preencher'!S745</f>
        <v>82.18</v>
      </c>
      <c r="S736" s="16">
        <f t="shared" si="69"/>
        <v>52.859999999999985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229.07240000000002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MARCIO AMBROSIO DE BRITO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5142-25</v>
      </c>
      <c r="G737" s="13" t="str">
        <f>IF('[1]TCE - ANEXO III - Preencher'!H746="","",'[1]TCE - ANEXO III - Preencher'!H746)</f>
        <v>07/2024</v>
      </c>
      <c r="H737" s="14">
        <f>'[1]TCE - ANEXO III - Preencher'!I746</f>
        <v>0</v>
      </c>
      <c r="I737" s="14">
        <f>'[1]TCE - ANEXO III - Preencher'!J746</f>
        <v>145.55760000000001</v>
      </c>
      <c r="J737" s="14">
        <f>'[1]TCE - ANEXO III - Preencher'!K746</f>
        <v>0</v>
      </c>
      <c r="K737" s="15">
        <f>'[1]TCE - ANEXO III - Preencher'!L746</f>
        <v>63.72</v>
      </c>
      <c r="L737" s="15">
        <f>'[1]TCE - ANEXO III - Preencher'!M746</f>
        <v>28.24</v>
      </c>
      <c r="M737" s="15">
        <f t="shared" si="67"/>
        <v>35.480000000000004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78.790000000000006</v>
      </c>
      <c r="S737" s="16">
        <f t="shared" si="69"/>
        <v>-78.790000000000006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104.3976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MARCIO ROGERIO CARNEIRO DE CARVALHO</v>
      </c>
      <c r="E738" s="9" t="str">
        <f>IF('[1]TCE - ANEXO III - Preencher'!F747="4 - Assistência Odontológica","2 - Outros Profissionais da Saúde",'[1]TCE - ANEXO III - Preencher'!F747)</f>
        <v>1 - Médico</v>
      </c>
      <c r="F738" s="12" t="str">
        <f>'[1]TCE - ANEXO III - Preencher'!G747</f>
        <v>2252-25</v>
      </c>
      <c r="G738" s="13" t="str">
        <f>IF('[1]TCE - ANEXO III - Preencher'!H747="","",'[1]TCE - ANEXO III - Preencher'!H747)</f>
        <v>07/2024</v>
      </c>
      <c r="H738" s="14">
        <f>'[1]TCE - ANEXO III - Preencher'!I747</f>
        <v>0</v>
      </c>
      <c r="I738" s="14">
        <f>'[1]TCE - ANEXO III - Preencher'!J747</f>
        <v>1204.8471999999999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1206.9972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MARCONE JOSE DE OLIVEIRA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5151-10</v>
      </c>
      <c r="G739" s="13" t="str">
        <f>IF('[1]TCE - ANEXO III - Preencher'!H748="","",'[1]TCE - ANEXO III - Preencher'!H748)</f>
        <v>07/2024</v>
      </c>
      <c r="H739" s="14">
        <f>'[1]TCE - ANEXO III - Preencher'!I748</f>
        <v>0</v>
      </c>
      <c r="I739" s="14">
        <f>'[1]TCE - ANEXO III - Preencher'!J748</f>
        <v>151.7432</v>
      </c>
      <c r="J739" s="14">
        <f>'[1]TCE - ANEXO III - Preencher'!K748</f>
        <v>0</v>
      </c>
      <c r="K739" s="15">
        <f>'[1]TCE - ANEXO III - Preencher'!L748</f>
        <v>63.72</v>
      </c>
      <c r="L739" s="15">
        <f>'[1]TCE - ANEXO III - Preencher'!M748</f>
        <v>28.24</v>
      </c>
      <c r="M739" s="15">
        <f t="shared" si="67"/>
        <v>35.480000000000004</v>
      </c>
      <c r="N739" s="15">
        <f>'[1]TCE - ANEXO III - Preencher'!O748</f>
        <v>2.15</v>
      </c>
      <c r="O739" s="15">
        <f>'[1]TCE - ANEXO III - Preencher'!P748</f>
        <v>0</v>
      </c>
      <c r="P739" s="16">
        <f t="shared" si="68"/>
        <v>2.15</v>
      </c>
      <c r="Q739" s="15">
        <f>'[1]TCE - ANEXO III - Preencher'!R748</f>
        <v>110.44</v>
      </c>
      <c r="R739" s="15">
        <f>'[1]TCE - ANEXO III - Preencher'!S748</f>
        <v>85.57</v>
      </c>
      <c r="S739" s="16">
        <f t="shared" si="69"/>
        <v>24.870000000000005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214.24320000000003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MARCOS ANTONIO BERNARDO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07/2024</v>
      </c>
      <c r="H740" s="14">
        <f>'[1]TCE - ANEXO III - Preencher'!I749</f>
        <v>0</v>
      </c>
      <c r="I740" s="14">
        <f>'[1]TCE - ANEXO III - Preencher'!J749</f>
        <v>284.77440000000001</v>
      </c>
      <c r="J740" s="14">
        <f>'[1]TCE - ANEXO III - Preencher'!K749</f>
        <v>0</v>
      </c>
      <c r="K740" s="15">
        <f>'[1]TCE - ANEXO III - Preencher'!L749</f>
        <v>63.72</v>
      </c>
      <c r="L740" s="15">
        <f>'[1]TCE - ANEXO III - Preencher'!M749</f>
        <v>28.24</v>
      </c>
      <c r="M740" s="15">
        <f t="shared" si="67"/>
        <v>35.480000000000004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0</v>
      </c>
      <c r="R740" s="15">
        <f>'[1]TCE - ANEXO III - Preencher'!S749</f>
        <v>84.72</v>
      </c>
      <c r="S740" s="16">
        <f t="shared" si="69"/>
        <v>-84.72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237.68440000000001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MARCOS ANTONIO LIMA DOS SANTOS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4110-10</v>
      </c>
      <c r="G741" s="13" t="str">
        <f>IF('[1]TCE - ANEXO III - Preencher'!H750="","",'[1]TCE - ANEXO III - Preencher'!H750)</f>
        <v>07/2024</v>
      </c>
      <c r="H741" s="14">
        <f>'[1]TCE - ANEXO III - Preencher'!I750</f>
        <v>0</v>
      </c>
      <c r="I741" s="14">
        <f>'[1]TCE - ANEXO III - Preencher'!J750</f>
        <v>106.3704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266.23999999999995</v>
      </c>
      <c r="R741" s="15">
        <f>'[1]TCE - ANEXO III - Preencher'!S750</f>
        <v>80.48</v>
      </c>
      <c r="S741" s="16">
        <f t="shared" si="69"/>
        <v>185.75999999999993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294.28039999999993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MARCOS ANTONIO PEREIRA JUNIOR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07/2024</v>
      </c>
      <c r="H742" s="14">
        <f>'[1]TCE - ANEXO III - Preencher'!I751</f>
        <v>0</v>
      </c>
      <c r="I742" s="14">
        <f>'[1]TCE - ANEXO III - Preencher'!J751</f>
        <v>266.23200000000003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268.38200000000001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MARCOS ANTONIO SABINO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1421-05</v>
      </c>
      <c r="G743" s="13" t="str">
        <f>IF('[1]TCE - ANEXO III - Preencher'!H752="","",'[1]TCE - ANEXO III - Preencher'!H752)</f>
        <v>07/2024</v>
      </c>
      <c r="H743" s="14">
        <f>'[1]TCE - ANEXO III - Preencher'!I752</f>
        <v>0</v>
      </c>
      <c r="I743" s="14">
        <f>'[1]TCE - ANEXO III - Preencher'!J752</f>
        <v>585.77679999999998</v>
      </c>
      <c r="J743" s="14">
        <f>'[1]TCE - ANEXO III - Preencher'!K752</f>
        <v>0</v>
      </c>
      <c r="K743" s="15">
        <f>'[1]TCE - ANEXO III - Preencher'!L752</f>
        <v>63.72</v>
      </c>
      <c r="L743" s="15">
        <f>'[1]TCE - ANEXO III - Preencher'!M752</f>
        <v>30</v>
      </c>
      <c r="M743" s="15">
        <f t="shared" si="67"/>
        <v>33.72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621.64679999999998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MARCOS EDVALDO FERREIRA DOS SANTOS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5211-30</v>
      </c>
      <c r="G744" s="13" t="str">
        <f>IF('[1]TCE - ANEXO III - Preencher'!H753="","",'[1]TCE - ANEXO III - Preencher'!H753)</f>
        <v>07/2024</v>
      </c>
      <c r="H744" s="14">
        <f>'[1]TCE - ANEXO III - Preencher'!I753</f>
        <v>0</v>
      </c>
      <c r="I744" s="14">
        <f>'[1]TCE - ANEXO III - Preencher'!J753</f>
        <v>140.14879999999999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0</v>
      </c>
      <c r="R744" s="15">
        <f>'[1]TCE - ANEXO III - Preencher'!S753</f>
        <v>93.42</v>
      </c>
      <c r="S744" s="16">
        <f t="shared" si="69"/>
        <v>-93.42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48.878799999999998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MARCOS PAULO GOMES DE MATTOS</v>
      </c>
      <c r="E745" s="9" t="str">
        <f>IF('[1]TCE - ANEXO III - Preencher'!F754="4 - Assistência Odontológica","2 - Outros Profissionais da Saúde",'[1]TCE - ANEXO III - Preencher'!F754)</f>
        <v>1 - Médico</v>
      </c>
      <c r="F745" s="12" t="str">
        <f>'[1]TCE - ANEXO III - Preencher'!G754</f>
        <v>2251-25</v>
      </c>
      <c r="G745" s="13" t="str">
        <f>IF('[1]TCE - ANEXO III - Preencher'!H754="","",'[1]TCE - ANEXO III - Preencher'!H754)</f>
        <v>07/2024</v>
      </c>
      <c r="H745" s="14">
        <f>'[1]TCE - ANEXO III - Preencher'!I754</f>
        <v>0</v>
      </c>
      <c r="I745" s="14">
        <f>'[1]TCE - ANEXO III - Preencher'!J754</f>
        <v>1323.6264000000001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17.2</v>
      </c>
      <c r="O745" s="15">
        <f>'[1]TCE - ANEXO III - Preencher'!P754</f>
        <v>0</v>
      </c>
      <c r="P745" s="16">
        <f t="shared" si="68"/>
        <v>17.2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1340.8264000000001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MARIA APARECIDA DA SILVA FIRMO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07/2024</v>
      </c>
      <c r="H746" s="14">
        <f>'[1]TCE - ANEXO III - Preencher'!I755</f>
        <v>0</v>
      </c>
      <c r="I746" s="14">
        <f>'[1]TCE - ANEXO III - Preencher'!J755</f>
        <v>299.88080000000002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4.5199999999999996</v>
      </c>
      <c r="O746" s="15">
        <f>'[1]TCE - ANEXO III - Preencher'!P755</f>
        <v>0</v>
      </c>
      <c r="P746" s="16">
        <f t="shared" si="68"/>
        <v>4.5199999999999996</v>
      </c>
      <c r="Q746" s="15">
        <f>'[1]TCE - ANEXO III - Preencher'!R755</f>
        <v>126.84</v>
      </c>
      <c r="R746" s="15">
        <f>'[1]TCE - ANEXO III - Preencher'!S755</f>
        <v>81.900000000000006</v>
      </c>
      <c r="S746" s="16">
        <f t="shared" si="69"/>
        <v>44.94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349.3408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MARIA BETANIA CORREIA DA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07/2024</v>
      </c>
      <c r="H747" s="14">
        <f>'[1]TCE - ANEXO III - Preencher'!I756</f>
        <v>0</v>
      </c>
      <c r="I747" s="14">
        <f>'[1]TCE - ANEXO III - Preencher'!J756</f>
        <v>295.51920000000001</v>
      </c>
      <c r="J747" s="14">
        <f>'[1]TCE - ANEXO III - Preencher'!K756</f>
        <v>0</v>
      </c>
      <c r="K747" s="15">
        <f>'[1]TCE - ANEXO III - Preencher'!L756</f>
        <v>63.72</v>
      </c>
      <c r="L747" s="15">
        <f>'[1]TCE - ANEXO III - Preencher'!M756</f>
        <v>28.24</v>
      </c>
      <c r="M747" s="15">
        <f t="shared" si="67"/>
        <v>35.480000000000004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249.84</v>
      </c>
      <c r="R747" s="15">
        <f>'[1]TCE - ANEXO III - Preencher'!S756</f>
        <v>84.72</v>
      </c>
      <c r="S747" s="16">
        <f t="shared" si="69"/>
        <v>165.12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498.26920000000001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MARIA BEZERRA GOMES PEREIRA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2251-25</v>
      </c>
      <c r="G748" s="13" t="str">
        <f>IF('[1]TCE - ANEXO III - Preencher'!H757="","",'[1]TCE - ANEXO III - Preencher'!H757)</f>
        <v>07/2024</v>
      </c>
      <c r="H748" s="14">
        <f>'[1]TCE - ANEXO III - Preencher'!I757</f>
        <v>0</v>
      </c>
      <c r="I748" s="14">
        <f>'[1]TCE - ANEXO III - Preencher'!J757</f>
        <v>421.392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17.2</v>
      </c>
      <c r="O748" s="15">
        <f>'[1]TCE - ANEXO III - Preencher'!P757</f>
        <v>0</v>
      </c>
      <c r="P748" s="16">
        <f t="shared" si="68"/>
        <v>17.2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438.59199999999998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MARIA CAMILA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5211-30</v>
      </c>
      <c r="G749" s="13" t="str">
        <f>IF('[1]TCE - ANEXO III - Preencher'!H758="","",'[1]TCE - ANEXO III - Preencher'!H758)</f>
        <v>07/2024</v>
      </c>
      <c r="H749" s="14">
        <f>'[1]TCE - ANEXO III - Preencher'!I758</f>
        <v>0</v>
      </c>
      <c r="I749" s="14">
        <f>'[1]TCE - ANEXO III - Preencher'!J758</f>
        <v>140.67679999999999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266.23999999999995</v>
      </c>
      <c r="R749" s="15">
        <f>'[1]TCE - ANEXO III - Preencher'!S758</f>
        <v>90.46</v>
      </c>
      <c r="S749" s="16">
        <f t="shared" si="69"/>
        <v>175.77999999999997</v>
      </c>
      <c r="T749" s="15">
        <f>'[1]TCE - ANEXO III - Preencher'!U758</f>
        <v>78.25</v>
      </c>
      <c r="U749" s="15">
        <f>'[1]TCE - ANEXO III - Preencher'!V758</f>
        <v>0</v>
      </c>
      <c r="V749" s="16">
        <f t="shared" si="70"/>
        <v>78.25</v>
      </c>
      <c r="W749" s="17" t="str">
        <f>IF('[1]TCE - ANEXO III - Preencher'!X758="","",'[1]TCE - ANEXO III - Preencher'!X758)</f>
        <v>AUXÍLIO CRECHE</v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396.85679999999996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MARIA CAROLINA DE SOUZA SANTOS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07/2024</v>
      </c>
      <c r="H750" s="14">
        <f>'[1]TCE - ANEXO III - Preencher'!I759</f>
        <v>0</v>
      </c>
      <c r="I750" s="14">
        <f>'[1]TCE - ANEXO III - Preencher'!J759</f>
        <v>289.82400000000001</v>
      </c>
      <c r="J750" s="14">
        <f>'[1]TCE - ANEXO III - Preencher'!K759</f>
        <v>0</v>
      </c>
      <c r="K750" s="15">
        <f>'[1]TCE - ANEXO III - Preencher'!L759</f>
        <v>63.72</v>
      </c>
      <c r="L750" s="15">
        <f>'[1]TCE - ANEXO III - Preencher'!M759</f>
        <v>28.24</v>
      </c>
      <c r="M750" s="15">
        <f t="shared" si="67"/>
        <v>35.480000000000004</v>
      </c>
      <c r="N750" s="15">
        <f>'[1]TCE - ANEXO III - Preencher'!O759</f>
        <v>17.2</v>
      </c>
      <c r="O750" s="15">
        <f>'[1]TCE - ANEXO III - Preencher'!P759</f>
        <v>0</v>
      </c>
      <c r="P750" s="16">
        <f t="shared" si="68"/>
        <v>17.2</v>
      </c>
      <c r="Q750" s="15">
        <f>'[1]TCE - ANEXO III - Preencher'!R759</f>
        <v>126.84</v>
      </c>
      <c r="R750" s="15">
        <f>'[1]TCE - ANEXO III - Preencher'!S759</f>
        <v>82.6</v>
      </c>
      <c r="S750" s="16">
        <f t="shared" si="69"/>
        <v>44.240000000000009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386.74400000000003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MARIA CLARA CABRAL LUCAS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2235-05</v>
      </c>
      <c r="G751" s="13" t="str">
        <f>IF('[1]TCE - ANEXO III - Preencher'!H760="","",'[1]TCE - ANEXO III - Preencher'!H760)</f>
        <v>07/2024</v>
      </c>
      <c r="H751" s="14">
        <f>'[1]TCE - ANEXO III - Preencher'!I760</f>
        <v>0</v>
      </c>
      <c r="I751" s="14">
        <f>'[1]TCE - ANEXO III - Preencher'!J760</f>
        <v>342.64080000000001</v>
      </c>
      <c r="J751" s="14">
        <f>'[1]TCE - ANEXO III - Preencher'!K760</f>
        <v>0</v>
      </c>
      <c r="K751" s="15">
        <f>'[1]TCE - ANEXO III - Preencher'!L760</f>
        <v>63.72</v>
      </c>
      <c r="L751" s="15">
        <f>'[1]TCE - ANEXO III - Preencher'!M760</f>
        <v>2.79</v>
      </c>
      <c r="M751" s="15">
        <f t="shared" si="67"/>
        <v>60.93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637.38</v>
      </c>
      <c r="U751" s="15">
        <f>'[1]TCE - ANEXO III - Preencher'!V760</f>
        <v>0</v>
      </c>
      <c r="V751" s="16">
        <f t="shared" si="70"/>
        <v>637.38</v>
      </c>
      <c r="W751" s="17" t="str">
        <f>IF('[1]TCE - ANEXO III - Preencher'!X760="","",'[1]TCE - ANEXO III - Preencher'!X760)</f>
        <v>AUXÍLIO CRECHE</v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1043.1007999999999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MARIA CLAUDIA BEZERRA PEREIRA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07/2024</v>
      </c>
      <c r="H752" s="14">
        <f>'[1]TCE - ANEXO III - Preencher'!I761</f>
        <v>0</v>
      </c>
      <c r="I752" s="14">
        <f>'[1]TCE - ANEXO III - Preencher'!J761</f>
        <v>296.07040000000001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4.5199999999999996</v>
      </c>
      <c r="O752" s="15">
        <f>'[1]TCE - ANEXO III - Preencher'!P761</f>
        <v>0</v>
      </c>
      <c r="P752" s="16">
        <f t="shared" si="68"/>
        <v>4.5199999999999996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69.41</v>
      </c>
      <c r="U752" s="15">
        <f>'[1]TCE - ANEXO III - Preencher'!V761</f>
        <v>0</v>
      </c>
      <c r="V752" s="16">
        <f t="shared" si="70"/>
        <v>69.41</v>
      </c>
      <c r="W752" s="17" t="str">
        <f>IF('[1]TCE - ANEXO III - Preencher'!X761="","",'[1]TCE - ANEXO III - Preencher'!X761)</f>
        <v>AUXÍLIO CRECHE</v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370.00040000000001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MARIA CLAUDIA RAMOS DA SILVA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07/2024</v>
      </c>
      <c r="H753" s="14">
        <f>'[1]TCE - ANEXO III - Preencher'!I762</f>
        <v>0</v>
      </c>
      <c r="I753" s="14">
        <f>'[1]TCE - ANEXO III - Preencher'!J762</f>
        <v>326.4264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0</v>
      </c>
      <c r="R753" s="15">
        <f>'[1]TCE - ANEXO III - Preencher'!S762</f>
        <v>78.790000000000006</v>
      </c>
      <c r="S753" s="16">
        <f t="shared" si="69"/>
        <v>-78.790000000000006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249.78639999999996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MARIA CRISTINA PEREIRA DA SILVA</v>
      </c>
      <c r="E754" s="9" t="str">
        <f>IF('[1]TCE - ANEXO III - Preencher'!F763="4 - Assistência Odontológica","2 - Outros Profissionais da Saúde",'[1]TCE - ANEXO III - Preencher'!F763)</f>
        <v>3 - Administrativo</v>
      </c>
      <c r="F754" s="12" t="str">
        <f>'[1]TCE - ANEXO III - Preencher'!G763</f>
        <v>5163-45</v>
      </c>
      <c r="G754" s="13" t="str">
        <f>IF('[1]TCE - ANEXO III - Preencher'!H763="","",'[1]TCE - ANEXO III - Preencher'!H763)</f>
        <v>07/2024</v>
      </c>
      <c r="H754" s="14">
        <f>'[1]TCE - ANEXO III - Preencher'!I763</f>
        <v>0</v>
      </c>
      <c r="I754" s="14">
        <f>'[1]TCE - ANEXO III - Preencher'!J763</f>
        <v>158.95519999999999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135.04</v>
      </c>
      <c r="R754" s="15">
        <f>'[1]TCE - ANEXO III - Preencher'!S763</f>
        <v>84.72</v>
      </c>
      <c r="S754" s="16">
        <f t="shared" si="69"/>
        <v>50.319999999999993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211.42519999999999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MARIA DA CONCEICAO ALMEIDA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3241-15</v>
      </c>
      <c r="G755" s="13" t="str">
        <f>IF('[1]TCE - ANEXO III - Preencher'!H764="","",'[1]TCE - ANEXO III - Preencher'!H764)</f>
        <v>07/2024</v>
      </c>
      <c r="H755" s="14">
        <f>'[1]TCE - ANEXO III - Preencher'!I764</f>
        <v>0</v>
      </c>
      <c r="I755" s="14">
        <f>'[1]TCE - ANEXO III - Preencher'!J764</f>
        <v>284.94959999999998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287.09959999999995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MARIA DA CONCEICAO BESERRA NASCIMENTO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3242-05</v>
      </c>
      <c r="G756" s="13" t="str">
        <f>IF('[1]TCE - ANEXO III - Preencher'!H765="","",'[1]TCE - ANEXO III - Preencher'!H765)</f>
        <v>07/2024</v>
      </c>
      <c r="H756" s="14">
        <f>'[1]TCE - ANEXO III - Preencher'!I765</f>
        <v>0</v>
      </c>
      <c r="I756" s="14">
        <f>'[1]TCE - ANEXO III - Preencher'!J765</f>
        <v>187.1328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4.5199999999999996</v>
      </c>
      <c r="O756" s="15">
        <f>'[1]TCE - ANEXO III - Preencher'!P765</f>
        <v>0</v>
      </c>
      <c r="P756" s="16">
        <f t="shared" si="68"/>
        <v>4.5199999999999996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191.65280000000001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MARIA DA CONCEICAO DA SILVA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5135-05</v>
      </c>
      <c r="G757" s="13" t="str">
        <f>IF('[1]TCE - ANEXO III - Preencher'!H766="","",'[1]TCE - ANEXO III - Preencher'!H766)</f>
        <v>07/2024</v>
      </c>
      <c r="H757" s="14">
        <f>'[1]TCE - ANEXO III - Preencher'!I766</f>
        <v>0</v>
      </c>
      <c r="I757" s="14">
        <f>'[1]TCE - ANEXO III - Preencher'!J766</f>
        <v>146.84800000000001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135.04</v>
      </c>
      <c r="R757" s="15">
        <f>'[1]TCE - ANEXO III - Preencher'!S766</f>
        <v>84.72</v>
      </c>
      <c r="S757" s="16">
        <f t="shared" si="69"/>
        <v>50.319999999999993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199.31800000000001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MARIA DA CONCEICAO DA SILVA GUIMARAES</v>
      </c>
      <c r="E758" s="9" t="str">
        <f>IF('[1]TCE - ANEXO III - Preencher'!F767="4 - Assistência Odontológica","2 - Outros Profissionais da Saúde",'[1]TCE - ANEXO III - Preencher'!F767)</f>
        <v>3 - Administrativo</v>
      </c>
      <c r="F758" s="12" t="str">
        <f>'[1]TCE - ANEXO III - Preencher'!G767</f>
        <v>5134-30</v>
      </c>
      <c r="G758" s="13" t="str">
        <f>IF('[1]TCE - ANEXO III - Preencher'!H767="","",'[1]TCE - ANEXO III - Preencher'!H767)</f>
        <v>07/2024</v>
      </c>
      <c r="H758" s="14">
        <f>'[1]TCE - ANEXO III - Preencher'!I767</f>
        <v>0</v>
      </c>
      <c r="I758" s="14">
        <f>'[1]TCE - ANEXO III - Preencher'!J767</f>
        <v>205.4624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207.61240000000001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MARIA DA CONCEICAO GONCALVES COSTA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5134-30</v>
      </c>
      <c r="G759" s="13" t="str">
        <f>IF('[1]TCE - ANEXO III - Preencher'!H768="","",'[1]TCE - ANEXO III - Preencher'!H768)</f>
        <v>07/2024</v>
      </c>
      <c r="H759" s="14">
        <f>'[1]TCE - ANEXO III - Preencher'!I768</f>
        <v>0</v>
      </c>
      <c r="I759" s="14">
        <f>'[1]TCE - ANEXO III - Preencher'!J768</f>
        <v>112.96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17.2</v>
      </c>
      <c r="O759" s="15">
        <f>'[1]TCE - ANEXO III - Preencher'!P768</f>
        <v>0</v>
      </c>
      <c r="P759" s="16">
        <f t="shared" si="68"/>
        <v>17.2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130.16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MARIA DA CONCEICAO RODRIGUES CHAGAS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3222-05</v>
      </c>
      <c r="G760" s="13" t="str">
        <f>IF('[1]TCE - ANEXO III - Preencher'!H769="","",'[1]TCE - ANEXO III - Preencher'!H769)</f>
        <v>07/2024</v>
      </c>
      <c r="H760" s="14">
        <f>'[1]TCE - ANEXO III - Preencher'!I769</f>
        <v>0</v>
      </c>
      <c r="I760" s="14">
        <f>'[1]TCE - ANEXO III - Preencher'!J769</f>
        <v>288.096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126.84</v>
      </c>
      <c r="R760" s="15">
        <f>'[1]TCE - ANEXO III - Preencher'!S769</f>
        <v>79.92</v>
      </c>
      <c r="S760" s="16">
        <f t="shared" si="69"/>
        <v>46.92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337.166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MARIA DA CONCEICAO SOARES DE SANTANA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07/2024</v>
      </c>
      <c r="H761" s="14">
        <f>'[1]TCE - ANEXO III - Preencher'!I770</f>
        <v>0</v>
      </c>
      <c r="I761" s="14">
        <f>'[1]TCE - ANEXO III - Preencher'!J770</f>
        <v>296.07040000000001</v>
      </c>
      <c r="J761" s="14">
        <f>'[1]TCE - ANEXO III - Preencher'!K770</f>
        <v>0</v>
      </c>
      <c r="K761" s="15">
        <f>'[1]TCE - ANEXO III - Preencher'!L770</f>
        <v>63.72</v>
      </c>
      <c r="L761" s="15">
        <f>'[1]TCE - ANEXO III - Preencher'!M770</f>
        <v>28.24</v>
      </c>
      <c r="M761" s="15">
        <f t="shared" si="67"/>
        <v>35.480000000000004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0</v>
      </c>
      <c r="R761" s="15">
        <f>'[1]TCE - ANEXO III - Preencher'!S770</f>
        <v>84.72</v>
      </c>
      <c r="S761" s="16">
        <f t="shared" si="69"/>
        <v>-84.72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248.9804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MARIA DA GLORIA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07/2024</v>
      </c>
      <c r="H762" s="14">
        <f>'[1]TCE - ANEXO III - Preencher'!I771</f>
        <v>0</v>
      </c>
      <c r="I762" s="14">
        <f>'[1]TCE - ANEXO III - Preencher'!J771</f>
        <v>304.7912</v>
      </c>
      <c r="J762" s="14">
        <f>'[1]TCE - ANEXO III - Preencher'!K771</f>
        <v>0</v>
      </c>
      <c r="K762" s="15">
        <f>'[1]TCE - ANEXO III - Preencher'!L771</f>
        <v>63.72</v>
      </c>
      <c r="L762" s="15">
        <f>'[1]TCE - ANEXO III - Preencher'!M771</f>
        <v>28.24</v>
      </c>
      <c r="M762" s="15">
        <f t="shared" si="67"/>
        <v>35.480000000000004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135.04</v>
      </c>
      <c r="R762" s="15">
        <f>'[1]TCE - ANEXO III - Preencher'!S771</f>
        <v>82.6</v>
      </c>
      <c r="S762" s="16">
        <f t="shared" si="69"/>
        <v>52.44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394.8612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MARIA DA PENHA ARAUJO DOS SANTOS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3222-05</v>
      </c>
      <c r="G763" s="13" t="str">
        <f>IF('[1]TCE - ANEXO III - Preencher'!H772="","",'[1]TCE - ANEXO III - Preencher'!H772)</f>
        <v>07/2024</v>
      </c>
      <c r="H763" s="14">
        <f>'[1]TCE - ANEXO III - Preencher'!I772</f>
        <v>0</v>
      </c>
      <c r="I763" s="14">
        <f>'[1]TCE - ANEXO III - Preencher'!J772</f>
        <v>290.42239999999998</v>
      </c>
      <c r="J763" s="14">
        <f>'[1]TCE - ANEXO III - Preencher'!K772</f>
        <v>0</v>
      </c>
      <c r="K763" s="15">
        <f>'[1]TCE - ANEXO III - Preencher'!L772</f>
        <v>63.72</v>
      </c>
      <c r="L763" s="15">
        <f>'[1]TCE - ANEXO III - Preencher'!M772</f>
        <v>28.24</v>
      </c>
      <c r="M763" s="15">
        <f t="shared" si="67"/>
        <v>35.480000000000004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135.04</v>
      </c>
      <c r="R763" s="15">
        <f>'[1]TCE - ANEXO III - Preencher'!S772</f>
        <v>84.72</v>
      </c>
      <c r="S763" s="16">
        <f t="shared" si="69"/>
        <v>50.319999999999993</v>
      </c>
      <c r="T763" s="15">
        <f>'[1]TCE - ANEXO III - Preencher'!U772</f>
        <v>69.41</v>
      </c>
      <c r="U763" s="15">
        <f>'[1]TCE - ANEXO III - Preencher'!V772</f>
        <v>0</v>
      </c>
      <c r="V763" s="16">
        <f t="shared" si="70"/>
        <v>69.41</v>
      </c>
      <c r="W763" s="17" t="str">
        <f>IF('[1]TCE - ANEXO III - Preencher'!X772="","",'[1]TCE - ANEXO III - Preencher'!X772)</f>
        <v>AUXÍLIO CRECHE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447.78239999999994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MARIA DAS DORES DA SILVA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2235-05</v>
      </c>
      <c r="G764" s="13" t="str">
        <f>IF('[1]TCE - ANEXO III - Preencher'!H773="","",'[1]TCE - ANEXO III - Preencher'!H773)</f>
        <v>07/2024</v>
      </c>
      <c r="H764" s="14">
        <f>'[1]TCE - ANEXO III - Preencher'!I773</f>
        <v>0</v>
      </c>
      <c r="I764" s="14">
        <f>'[1]TCE - ANEXO III - Preencher'!J773</f>
        <v>418.23599999999999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420.38599999999997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MARIA DAS DORES DE SOUZA FIGUEIREDO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07/2024</v>
      </c>
      <c r="H765" s="14">
        <f>'[1]TCE - ANEXO III - Preencher'!I774</f>
        <v>0</v>
      </c>
      <c r="I765" s="14">
        <f>'[1]TCE - ANEXO III - Preencher'!J774</f>
        <v>296.07040000000001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0</v>
      </c>
      <c r="R765" s="15">
        <f>'[1]TCE - ANEXO III - Preencher'!S774</f>
        <v>84.72</v>
      </c>
      <c r="S765" s="16">
        <f t="shared" si="69"/>
        <v>-84.72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213.50039999999998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MARIA DAS GRAÇAS LIRA RAMOS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2515-10</v>
      </c>
      <c r="G766" s="13" t="str">
        <f>IF('[1]TCE - ANEXO III - Preencher'!H775="","",'[1]TCE - ANEXO III - Preencher'!H775)</f>
        <v>07/2024</v>
      </c>
      <c r="H766" s="14">
        <f>'[1]TCE - ANEXO III - Preencher'!I775</f>
        <v>0</v>
      </c>
      <c r="I766" s="14">
        <f>'[1]TCE - ANEXO III - Preencher'!J775</f>
        <v>237.12559999999999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17.2</v>
      </c>
      <c r="O766" s="15">
        <f>'[1]TCE - ANEXO III - Preencher'!P775</f>
        <v>0</v>
      </c>
      <c r="P766" s="16">
        <f t="shared" si="68"/>
        <v>17.2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254.32559999999998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MARIA DE FATIMA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3222-05</v>
      </c>
      <c r="G767" s="13" t="str">
        <f>IF('[1]TCE - ANEXO III - Preencher'!H776="","",'[1]TCE - ANEXO III - Preencher'!H776)</f>
        <v>07/2024</v>
      </c>
      <c r="H767" s="14">
        <f>'[1]TCE - ANEXO III - Preencher'!I776</f>
        <v>0</v>
      </c>
      <c r="I767" s="14">
        <f>'[1]TCE - ANEXO III - Preencher'!J776</f>
        <v>352.18639999999999</v>
      </c>
      <c r="J767" s="14">
        <f>'[1]TCE - ANEXO III - Preencher'!K776</f>
        <v>0</v>
      </c>
      <c r="K767" s="15">
        <f>'[1]TCE - ANEXO III - Preencher'!L776</f>
        <v>63.72</v>
      </c>
      <c r="L767" s="15">
        <f>'[1]TCE - ANEXO III - Preencher'!M776</f>
        <v>28.24</v>
      </c>
      <c r="M767" s="15">
        <f t="shared" si="67"/>
        <v>35.480000000000004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389.81639999999999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MARIA DO CARMO SILVA SOUZA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07/2024</v>
      </c>
      <c r="H768" s="14">
        <f>'[1]TCE - ANEXO III - Preencher'!I777</f>
        <v>0</v>
      </c>
      <c r="I768" s="14">
        <f>'[1]TCE - ANEXO III - Preencher'!J777</f>
        <v>306.19839999999999</v>
      </c>
      <c r="J768" s="14">
        <f>'[1]TCE - ANEXO III - Preencher'!K777</f>
        <v>0</v>
      </c>
      <c r="K768" s="15">
        <f>'[1]TCE - ANEXO III - Preencher'!L777</f>
        <v>63.72</v>
      </c>
      <c r="L768" s="15">
        <f>'[1]TCE - ANEXO III - Preencher'!M777</f>
        <v>28.24</v>
      </c>
      <c r="M768" s="15">
        <f t="shared" si="67"/>
        <v>35.480000000000004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126.84</v>
      </c>
      <c r="R768" s="15">
        <f>'[1]TCE - ANEXO III - Preencher'!S777</f>
        <v>84.72</v>
      </c>
      <c r="S768" s="16">
        <f t="shared" si="69"/>
        <v>42.120000000000005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385.94839999999999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MARIA DOS PRAZERES VASCURADO DE OLIVEIRA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07/2024</v>
      </c>
      <c r="H769" s="14">
        <f>'[1]TCE - ANEXO III - Preencher'!I778</f>
        <v>0</v>
      </c>
      <c r="I769" s="14">
        <f>'[1]TCE - ANEXO III - Preencher'!J778</f>
        <v>443.13119999999998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17.2</v>
      </c>
      <c r="O769" s="15">
        <f>'[1]TCE - ANEXO III - Preencher'!P778</f>
        <v>0</v>
      </c>
      <c r="P769" s="16">
        <f t="shared" si="68"/>
        <v>17.2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460.33119999999997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MARIA EDHUARDA LICA DIAS</v>
      </c>
      <c r="E770" s="9" t="str">
        <f>IF('[1]TCE - ANEXO III - Preencher'!F779="4 - Assistência Odontológica","2 - Outros Profissionais da Saúde",'[1]TCE - ANEXO III - Preencher'!F779)</f>
        <v>3 - Administrativo</v>
      </c>
      <c r="F770" s="12" t="str">
        <f>'[1]TCE - ANEXO III - Preencher'!G779</f>
        <v>4141-05</v>
      </c>
      <c r="G770" s="13" t="str">
        <f>IF('[1]TCE - ANEXO III - Preencher'!H779="","",'[1]TCE - ANEXO III - Preencher'!H779)</f>
        <v>07/2024</v>
      </c>
      <c r="H770" s="14">
        <f>'[1]TCE - ANEXO III - Preencher'!I779</f>
        <v>0</v>
      </c>
      <c r="I770" s="14">
        <f>'[1]TCE - ANEXO III - Preencher'!J779</f>
        <v>0.68400000000000005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2.8340000000000001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MARIA EDUARDA DA SILVA MACHADO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07/2024</v>
      </c>
      <c r="H771" s="14">
        <f>'[1]TCE - ANEXO III - Preencher'!I780</f>
        <v>0</v>
      </c>
      <c r="I771" s="14">
        <f>'[1]TCE - ANEXO III - Preencher'!J780</f>
        <v>284.70240000000001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2.15</v>
      </c>
      <c r="O771" s="15">
        <f>'[1]TCE - ANEXO III - Preencher'!P780</f>
        <v>0</v>
      </c>
      <c r="P771" s="16">
        <f t="shared" si="68"/>
        <v>2.15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57.84</v>
      </c>
      <c r="U771" s="15">
        <f>'[1]TCE - ANEXO III - Preencher'!V780</f>
        <v>0</v>
      </c>
      <c r="V771" s="16">
        <f t="shared" si="70"/>
        <v>57.84</v>
      </c>
      <c r="W771" s="17" t="str">
        <f>IF('[1]TCE - ANEXO III - Preencher'!X780="","",'[1]TCE - ANEXO III - Preencher'!X780)</f>
        <v>AUXÍLIO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344.69240000000002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MARIA EDUARDA PAZ CORREIA</v>
      </c>
      <c r="E772" s="9" t="str">
        <f>IF('[1]TCE - ANEXO III - Preencher'!F781="4 - Assistência Odontológica","2 - Outros Profissionais da Saúde",'[1]TCE - ANEXO III - Preencher'!F781)</f>
        <v>1 - Médico</v>
      </c>
      <c r="F772" s="12" t="str">
        <f>'[1]TCE - ANEXO III - Preencher'!G781</f>
        <v>2251-25</v>
      </c>
      <c r="G772" s="13" t="str">
        <f>IF('[1]TCE - ANEXO III - Preencher'!H781="","",'[1]TCE - ANEXO III - Preencher'!H781)</f>
        <v>07/2024</v>
      </c>
      <c r="H772" s="14">
        <f>'[1]TCE - ANEXO III - Preencher'!I781</f>
        <v>0</v>
      </c>
      <c r="I772" s="14">
        <f>'[1]TCE - ANEXO III - Preencher'!J781</f>
        <v>568.22800000000007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4.5199999999999996</v>
      </c>
      <c r="O772" s="15">
        <f>'[1]TCE - ANEXO III - Preencher'!P781</f>
        <v>0</v>
      </c>
      <c r="P772" s="16">
        <f t="shared" ref="P772:P835" si="74">N772-O772</f>
        <v>4.5199999999999996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572.74800000000005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MARIA EVANICE DA SILVA SANTOS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07/2024</v>
      </c>
      <c r="H773" s="14">
        <f>'[1]TCE - ANEXO III - Preencher'!I782</f>
        <v>0</v>
      </c>
      <c r="I773" s="14">
        <f>'[1]TCE - ANEXO III - Preencher'!J782</f>
        <v>306.42239999999998</v>
      </c>
      <c r="J773" s="14">
        <f>'[1]TCE - ANEXO III - Preencher'!K782</f>
        <v>0</v>
      </c>
      <c r="K773" s="15">
        <f>'[1]TCE - ANEXO III - Preencher'!L782</f>
        <v>63.72</v>
      </c>
      <c r="L773" s="15">
        <f>'[1]TCE - ANEXO III - Preencher'!M782</f>
        <v>28.24</v>
      </c>
      <c r="M773" s="15">
        <f t="shared" si="73"/>
        <v>35.480000000000004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126.84</v>
      </c>
      <c r="R773" s="15">
        <f>'[1]TCE - ANEXO III - Preencher'!S782</f>
        <v>84.72</v>
      </c>
      <c r="S773" s="16">
        <f t="shared" si="75"/>
        <v>42.120000000000005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386.17239999999998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MARIA GENILDA DA SILVA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07/2024</v>
      </c>
      <c r="H774" s="14">
        <f>'[1]TCE - ANEXO III - Preencher'!I783</f>
        <v>0</v>
      </c>
      <c r="I774" s="14">
        <f>'[1]TCE - ANEXO III - Preencher'!J783</f>
        <v>285.86799999999999</v>
      </c>
      <c r="J774" s="14">
        <f>'[1]TCE - ANEXO III - Preencher'!K783</f>
        <v>0</v>
      </c>
      <c r="K774" s="15">
        <f>'[1]TCE - ANEXO III - Preencher'!L783</f>
        <v>63.72</v>
      </c>
      <c r="L774" s="15">
        <f>'[1]TCE - ANEXO III - Preencher'!M783</f>
        <v>28.24</v>
      </c>
      <c r="M774" s="15">
        <f t="shared" si="73"/>
        <v>35.480000000000004</v>
      </c>
      <c r="N774" s="15">
        <f>'[1]TCE - ANEXO III - Preencher'!O783</f>
        <v>2.15</v>
      </c>
      <c r="O774" s="15">
        <f>'[1]TCE - ANEXO III - Preencher'!P783</f>
        <v>0</v>
      </c>
      <c r="P774" s="16">
        <f t="shared" si="74"/>
        <v>2.15</v>
      </c>
      <c r="Q774" s="15">
        <f>'[1]TCE - ANEXO III - Preencher'!R783</f>
        <v>118.64</v>
      </c>
      <c r="R774" s="15">
        <f>'[1]TCE - ANEXO III - Preencher'!S783</f>
        <v>84.72</v>
      </c>
      <c r="S774" s="16">
        <f t="shared" si="75"/>
        <v>33.92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357.41800000000001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MARIA GORETT HORA PIMENTEL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3222-05</v>
      </c>
      <c r="G775" s="13" t="str">
        <f>IF('[1]TCE - ANEXO III - Preencher'!H784="","",'[1]TCE - ANEXO III - Preencher'!H784)</f>
        <v>07/2024</v>
      </c>
      <c r="H775" s="14">
        <f>'[1]TCE - ANEXO III - Preencher'!I784</f>
        <v>0</v>
      </c>
      <c r="I775" s="14">
        <f>'[1]TCE - ANEXO III - Preencher'!J784</f>
        <v>309.04399999999998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126.84</v>
      </c>
      <c r="R775" s="15">
        <f>'[1]TCE - ANEXO III - Preencher'!S784</f>
        <v>84.72</v>
      </c>
      <c r="S775" s="16">
        <f t="shared" si="75"/>
        <v>42.120000000000005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353.31399999999996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MARIA GORETTI DE SOUZA OLIVEIRA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07/2024</v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2.15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MARIA HELOISE LYRA VASCONCELOS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2234-05</v>
      </c>
      <c r="G777" s="13" t="str">
        <f>IF('[1]TCE - ANEXO III - Preencher'!H786="","",'[1]TCE - ANEXO III - Preencher'!H786)</f>
        <v>07/2024</v>
      </c>
      <c r="H777" s="14">
        <f>'[1]TCE - ANEXO III - Preencher'!I786</f>
        <v>0</v>
      </c>
      <c r="I777" s="14">
        <f>'[1]TCE - ANEXO III - Preencher'!J786</f>
        <v>442.55680000000001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2.15</v>
      </c>
      <c r="O777" s="15">
        <f>'[1]TCE - ANEXO III - Preencher'!P786</f>
        <v>0</v>
      </c>
      <c r="P777" s="16">
        <f t="shared" si="74"/>
        <v>2.15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169.3</v>
      </c>
      <c r="U777" s="15">
        <f>'[1]TCE - ANEXO III - Preencher'!V786</f>
        <v>0</v>
      </c>
      <c r="V777" s="16">
        <f t="shared" si="76"/>
        <v>169.3</v>
      </c>
      <c r="W777" s="17" t="str">
        <f>IF('[1]TCE - ANEXO III - Preencher'!X786="","",'[1]TCE - ANEXO III - Preencher'!X786)</f>
        <v>AUXÍLIO CRECHE</v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614.0068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MARIA ISABELA FERREIRA DE AMORIM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2235-05</v>
      </c>
      <c r="G778" s="13" t="str">
        <f>IF('[1]TCE - ANEXO III - Preencher'!H787="","",'[1]TCE - ANEXO III - Preencher'!H787)</f>
        <v>07/2024</v>
      </c>
      <c r="H778" s="14">
        <f>'[1]TCE - ANEXO III - Preencher'!I787</f>
        <v>0</v>
      </c>
      <c r="I778" s="14">
        <f>'[1]TCE - ANEXO III - Preencher'!J787</f>
        <v>449.3</v>
      </c>
      <c r="J778" s="14">
        <f>'[1]TCE - ANEXO III - Preencher'!K787</f>
        <v>0</v>
      </c>
      <c r="K778" s="15">
        <f>'[1]TCE - ANEXO III - Preencher'!L787</f>
        <v>63.72</v>
      </c>
      <c r="L778" s="15">
        <f>'[1]TCE - ANEXO III - Preencher'!M787</f>
        <v>3.59</v>
      </c>
      <c r="M778" s="15">
        <f t="shared" si="73"/>
        <v>60.129999999999995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511.58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MARIA IZABEL VIEIRA MENDES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07/2024</v>
      </c>
      <c r="H779" s="14">
        <f>'[1]TCE - ANEXO III - Preencher'!I788</f>
        <v>0</v>
      </c>
      <c r="I779" s="14">
        <f>'[1]TCE - ANEXO III - Preencher'!J788</f>
        <v>295.81920000000002</v>
      </c>
      <c r="J779" s="14">
        <f>'[1]TCE - ANEXO III - Preencher'!K788</f>
        <v>0</v>
      </c>
      <c r="K779" s="15">
        <f>'[1]TCE - ANEXO III - Preencher'!L788</f>
        <v>63.72</v>
      </c>
      <c r="L779" s="15">
        <f>'[1]TCE - ANEXO III - Preencher'!M788</f>
        <v>28.24</v>
      </c>
      <c r="M779" s="15">
        <f t="shared" si="73"/>
        <v>35.480000000000004</v>
      </c>
      <c r="N779" s="15">
        <f>'[1]TCE - ANEXO III - Preencher'!O788</f>
        <v>2.15</v>
      </c>
      <c r="O779" s="15">
        <f>'[1]TCE - ANEXO III - Preencher'!P788</f>
        <v>0</v>
      </c>
      <c r="P779" s="16">
        <f t="shared" si="74"/>
        <v>2.15</v>
      </c>
      <c r="Q779" s="15">
        <f>'[1]TCE - ANEXO III - Preencher'!R788</f>
        <v>0</v>
      </c>
      <c r="R779" s="15">
        <f>'[1]TCE - ANEXO III - Preencher'!S788</f>
        <v>84.72</v>
      </c>
      <c r="S779" s="16">
        <f t="shared" si="75"/>
        <v>-84.72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248.72920000000002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MARIA JACIARA DE LUCENA ALBUQUERQUE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3242-05</v>
      </c>
      <c r="G780" s="13" t="str">
        <f>IF('[1]TCE - ANEXO III - Preencher'!H789="","",'[1]TCE - ANEXO III - Preencher'!H789)</f>
        <v>07/2024</v>
      </c>
      <c r="H780" s="14">
        <f>'[1]TCE - ANEXO III - Preencher'!I789</f>
        <v>0</v>
      </c>
      <c r="I780" s="14">
        <f>'[1]TCE - ANEXO III - Preencher'!J789</f>
        <v>156.60640000000001</v>
      </c>
      <c r="J780" s="14">
        <f>'[1]TCE - ANEXO III - Preencher'!K789</f>
        <v>0</v>
      </c>
      <c r="K780" s="15">
        <f>'[1]TCE - ANEXO III - Preencher'!L789</f>
        <v>63.72</v>
      </c>
      <c r="L780" s="15">
        <f>'[1]TCE - ANEXO III - Preencher'!M789</f>
        <v>30</v>
      </c>
      <c r="M780" s="15">
        <f t="shared" si="73"/>
        <v>33.72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192.47640000000001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MARIA JOELMA DOS SANTOS DE LIMA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07/2024</v>
      </c>
      <c r="H781" s="14">
        <f>'[1]TCE - ANEXO III - Preencher'!I790</f>
        <v>0</v>
      </c>
      <c r="I781" s="14">
        <f>'[1]TCE - ANEXO III - Preencher'!J790</f>
        <v>311.04239999999999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0</v>
      </c>
      <c r="R781" s="15">
        <f>'[1]TCE - ANEXO III - Preencher'!S790</f>
        <v>78.790000000000006</v>
      </c>
      <c r="S781" s="16">
        <f t="shared" si="75"/>
        <v>-78.790000000000006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234.40239999999994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MARIA JOSE DA SILVA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4141-05</v>
      </c>
      <c r="G782" s="13" t="str">
        <f>IF('[1]TCE - ANEXO III - Preencher'!H791="","",'[1]TCE - ANEXO III - Preencher'!H791)</f>
        <v>07/2024</v>
      </c>
      <c r="H782" s="14">
        <f>'[1]TCE - ANEXO III - Preencher'!I791</f>
        <v>0</v>
      </c>
      <c r="I782" s="14">
        <f>'[1]TCE - ANEXO III - Preencher'!J791</f>
        <v>152.06639999999999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154.21639999999999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MARIA JOSE DA SILVA MENESES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07/2024</v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2.15</v>
      </c>
      <c r="O783" s="15">
        <f>'[1]TCE - ANEXO III - Preencher'!P792</f>
        <v>0</v>
      </c>
      <c r="P783" s="16">
        <f t="shared" si="74"/>
        <v>2.15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2.15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MARIA JOSE DOS SANTOS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07/2024</v>
      </c>
      <c r="H784" s="14">
        <f>'[1]TCE - ANEXO III - Preencher'!I793</f>
        <v>0</v>
      </c>
      <c r="I784" s="14">
        <f>'[1]TCE - ANEXO III - Preencher'!J793</f>
        <v>343.09120000000001</v>
      </c>
      <c r="J784" s="14">
        <f>'[1]TCE - ANEXO III - Preencher'!K793</f>
        <v>0</v>
      </c>
      <c r="K784" s="15">
        <f>'[1]TCE - ANEXO III - Preencher'!L793</f>
        <v>63.72</v>
      </c>
      <c r="L784" s="15">
        <f>'[1]TCE - ANEXO III - Preencher'!M793</f>
        <v>28.24</v>
      </c>
      <c r="M784" s="15">
        <f t="shared" si="73"/>
        <v>35.480000000000004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135.04</v>
      </c>
      <c r="R784" s="15">
        <f>'[1]TCE - ANEXO III - Preencher'!S793</f>
        <v>84.72</v>
      </c>
      <c r="S784" s="16">
        <f t="shared" si="75"/>
        <v>50.319999999999993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431.0412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MARIA JOSE GOMES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07/2024</v>
      </c>
      <c r="H785" s="14">
        <f>'[1]TCE - ANEXO III - Preencher'!I794</f>
        <v>0</v>
      </c>
      <c r="I785" s="14">
        <f>'[1]TCE - ANEXO III - Preencher'!J794</f>
        <v>288.25599999999997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4.5199999999999996</v>
      </c>
      <c r="O785" s="15">
        <f>'[1]TCE - ANEXO III - Preencher'!P794</f>
        <v>0</v>
      </c>
      <c r="P785" s="16">
        <f t="shared" si="74"/>
        <v>4.5199999999999996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292.77599999999995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MARIA JOSE MONTEIRO DA SILVA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07/2024</v>
      </c>
      <c r="H786" s="14">
        <f>'[1]TCE - ANEXO III - Preencher'!I795</f>
        <v>0</v>
      </c>
      <c r="I786" s="14">
        <f>'[1]TCE - ANEXO III - Preencher'!J795</f>
        <v>337.3528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2.15</v>
      </c>
      <c r="O786" s="15">
        <f>'[1]TCE - ANEXO III - Preencher'!P795</f>
        <v>0</v>
      </c>
      <c r="P786" s="16">
        <f t="shared" si="74"/>
        <v>2.15</v>
      </c>
      <c r="Q786" s="15">
        <f>'[1]TCE - ANEXO III - Preencher'!R795</f>
        <v>0</v>
      </c>
      <c r="R786" s="15">
        <f>'[1]TCE - ANEXO III - Preencher'!S795</f>
        <v>84.72</v>
      </c>
      <c r="S786" s="16">
        <f t="shared" si="75"/>
        <v>-84.72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254.78279999999998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MARIA LIDIANA OLIVEIRA DA SILVA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07/2024</v>
      </c>
      <c r="H787" s="14">
        <f>'[1]TCE - ANEXO III - Preencher'!I796</f>
        <v>0</v>
      </c>
      <c r="I787" s="14">
        <f>'[1]TCE - ANEXO III - Preencher'!J796</f>
        <v>284.77440000000001</v>
      </c>
      <c r="J787" s="14">
        <f>'[1]TCE - ANEXO III - Preencher'!K796</f>
        <v>0</v>
      </c>
      <c r="K787" s="15">
        <f>'[1]TCE - ANEXO III - Preencher'!L796</f>
        <v>63.72</v>
      </c>
      <c r="L787" s="15">
        <f>'[1]TCE - ANEXO III - Preencher'!M796</f>
        <v>28.24</v>
      </c>
      <c r="M787" s="15">
        <f t="shared" si="73"/>
        <v>35.480000000000004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126.84</v>
      </c>
      <c r="R787" s="15">
        <f>'[1]TCE - ANEXO III - Preencher'!S796</f>
        <v>84.72</v>
      </c>
      <c r="S787" s="16">
        <f t="shared" si="75"/>
        <v>42.120000000000005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364.52440000000001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MARIA LUCIA VICENTE CAMPELO DE HOLANDA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5211-30</v>
      </c>
      <c r="G788" s="13" t="str">
        <f>IF('[1]TCE - ANEXO III - Preencher'!H797="","",'[1]TCE - ANEXO III - Preencher'!H797)</f>
        <v>07/2024</v>
      </c>
      <c r="H788" s="14">
        <f>'[1]TCE - ANEXO III - Preencher'!I797</f>
        <v>0</v>
      </c>
      <c r="I788" s="14">
        <f>'[1]TCE - ANEXO III - Preencher'!J797</f>
        <v>154.28960000000001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266.23999999999995</v>
      </c>
      <c r="R788" s="15">
        <f>'[1]TCE - ANEXO III - Preencher'!S797</f>
        <v>82.21</v>
      </c>
      <c r="S788" s="16">
        <f t="shared" si="75"/>
        <v>184.02999999999997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340.46960000000001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MARIA LUCIENE CAVALCANTI DE FONTES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3241-15</v>
      </c>
      <c r="G789" s="13" t="str">
        <f>IF('[1]TCE - ANEXO III - Preencher'!H798="","",'[1]TCE - ANEXO III - Preencher'!H798)</f>
        <v>07/2024</v>
      </c>
      <c r="H789" s="14">
        <f>'[1]TCE - ANEXO III - Preencher'!I798</f>
        <v>0</v>
      </c>
      <c r="I789" s="14">
        <f>'[1]TCE - ANEXO III - Preencher'!J798</f>
        <v>301.09120000000001</v>
      </c>
      <c r="J789" s="14">
        <f>'[1]TCE - ANEXO III - Preencher'!K798</f>
        <v>0</v>
      </c>
      <c r="K789" s="15">
        <f>'[1]TCE - ANEXO III - Preencher'!L798</f>
        <v>63.72</v>
      </c>
      <c r="L789" s="15">
        <f>'[1]TCE - ANEXO III - Preencher'!M798</f>
        <v>16.87</v>
      </c>
      <c r="M789" s="15">
        <f t="shared" si="73"/>
        <v>46.849999999999994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350.09119999999996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MARIA LUCIENE JACINTO DE SOUZA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07/2024</v>
      </c>
      <c r="H790" s="14">
        <f>'[1]TCE - ANEXO III - Preencher'!I799</f>
        <v>0</v>
      </c>
      <c r="I790" s="14">
        <f>'[1]TCE - ANEXO III - Preencher'!J799</f>
        <v>296.07040000000001</v>
      </c>
      <c r="J790" s="14">
        <f>'[1]TCE - ANEXO III - Preencher'!K799</f>
        <v>0</v>
      </c>
      <c r="K790" s="15">
        <f>'[1]TCE - ANEXO III - Preencher'!L799</f>
        <v>63.72</v>
      </c>
      <c r="L790" s="15">
        <f>'[1]TCE - ANEXO III - Preencher'!M799</f>
        <v>28.24</v>
      </c>
      <c r="M790" s="15">
        <f t="shared" si="73"/>
        <v>35.480000000000004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135.04</v>
      </c>
      <c r="R790" s="15">
        <f>'[1]TCE - ANEXO III - Preencher'!S799</f>
        <v>84.72</v>
      </c>
      <c r="S790" s="16">
        <f t="shared" si="75"/>
        <v>50.319999999999993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384.0204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>MARIA RAYZA LEMOS DA SILVA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07/2024</v>
      </c>
      <c r="H791" s="14">
        <f>'[1]TCE - ANEXO III - Preencher'!I800</f>
        <v>0</v>
      </c>
      <c r="I791" s="14">
        <f>'[1]TCE - ANEXO III - Preencher'!J800</f>
        <v>305.8032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135.04</v>
      </c>
      <c r="R791" s="15">
        <f>'[1]TCE - ANEXO III - Preencher'!S800</f>
        <v>84.72</v>
      </c>
      <c r="S791" s="16">
        <f t="shared" si="75"/>
        <v>50.319999999999993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358.27319999999997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MARIA RUTH PADILHA DE MEDEIROS</v>
      </c>
      <c r="E792" s="9" t="str">
        <f>IF('[1]TCE - ANEXO III - Preencher'!F801="4 - Assistência Odontológica","2 - Outros Profissionais da Saúde",'[1]TCE - ANEXO III - Preencher'!F801)</f>
        <v>1 - Médico</v>
      </c>
      <c r="F792" s="12" t="str">
        <f>'[1]TCE - ANEXO III - Preencher'!G801</f>
        <v>2251-25</v>
      </c>
      <c r="G792" s="13" t="str">
        <f>IF('[1]TCE - ANEXO III - Preencher'!H801="","",'[1]TCE - ANEXO III - Preencher'!H801)</f>
        <v>07/2024</v>
      </c>
      <c r="H792" s="14">
        <f>'[1]TCE - ANEXO III - Preencher'!I801</f>
        <v>0</v>
      </c>
      <c r="I792" s="14">
        <f>'[1]TCE - ANEXO III - Preencher'!J801</f>
        <v>781.34399999999994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783.49399999999991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MARIA RUTH TAVARES ARARUNA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2251-25</v>
      </c>
      <c r="G793" s="13" t="str">
        <f>IF('[1]TCE - ANEXO III - Preencher'!H802="","",'[1]TCE - ANEXO III - Preencher'!H802)</f>
        <v>07/2024</v>
      </c>
      <c r="H793" s="14">
        <f>'[1]TCE - ANEXO III - Preencher'!I802</f>
        <v>0</v>
      </c>
      <c r="I793" s="14">
        <f>'[1]TCE - ANEXO III - Preencher'!J802</f>
        <v>407.13200000000001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17.2</v>
      </c>
      <c r="O793" s="15">
        <f>'[1]TCE - ANEXO III - Preencher'!P802</f>
        <v>0</v>
      </c>
      <c r="P793" s="16">
        <f t="shared" si="74"/>
        <v>17.2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424.33199999999999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MARIA SALOME JOSEFA DA SILVA OLIVEIRA VIDAL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3222-05</v>
      </c>
      <c r="G794" s="13" t="str">
        <f>IF('[1]TCE - ANEXO III - Preencher'!H803="","",'[1]TCE - ANEXO III - Preencher'!H803)</f>
        <v>07/2024</v>
      </c>
      <c r="H794" s="14">
        <f>'[1]TCE - ANEXO III - Preencher'!I803</f>
        <v>0</v>
      </c>
      <c r="I794" s="14">
        <f>'[1]TCE - ANEXO III - Preencher'!J803</f>
        <v>311.83679999999998</v>
      </c>
      <c r="J794" s="14">
        <f>'[1]TCE - ANEXO III - Preencher'!K803</f>
        <v>0</v>
      </c>
      <c r="K794" s="15">
        <f>'[1]TCE - ANEXO III - Preencher'!L803</f>
        <v>63.72</v>
      </c>
      <c r="L794" s="15">
        <f>'[1]TCE - ANEXO III - Preencher'!M803</f>
        <v>28.24</v>
      </c>
      <c r="M794" s="15">
        <f t="shared" si="73"/>
        <v>35.480000000000004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0</v>
      </c>
      <c r="R794" s="15">
        <f>'[1]TCE - ANEXO III - Preencher'!S803</f>
        <v>84.72</v>
      </c>
      <c r="S794" s="16">
        <f t="shared" si="75"/>
        <v>-84.72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264.74680000000001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MARIA SANDRA DA COSTA DO O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07/2024</v>
      </c>
      <c r="H795" s="14">
        <f>'[1]TCE - ANEXO III - Preencher'!I804</f>
        <v>0</v>
      </c>
      <c r="I795" s="14">
        <f>'[1]TCE - ANEXO III - Preencher'!J804</f>
        <v>313.32240000000002</v>
      </c>
      <c r="J795" s="14">
        <f>'[1]TCE - ANEXO III - Preencher'!K804</f>
        <v>0</v>
      </c>
      <c r="K795" s="15">
        <f>'[1]TCE - ANEXO III - Preencher'!L804</f>
        <v>63.72</v>
      </c>
      <c r="L795" s="15">
        <f>'[1]TCE - ANEXO III - Preencher'!M804</f>
        <v>28.24</v>
      </c>
      <c r="M795" s="15">
        <f t="shared" si="73"/>
        <v>35.480000000000004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68.91</v>
      </c>
      <c r="S795" s="16">
        <f t="shared" si="75"/>
        <v>-68.91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282.04240000000004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MARIA SANDRA DIAS DA SILVA SOUZA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07/2024</v>
      </c>
      <c r="H796" s="14">
        <f>'[1]TCE - ANEXO III - Preencher'!I805</f>
        <v>0</v>
      </c>
      <c r="I796" s="14">
        <f>'[1]TCE - ANEXO III - Preencher'!J805</f>
        <v>317.0992</v>
      </c>
      <c r="J796" s="14">
        <f>'[1]TCE - ANEXO III - Preencher'!K805</f>
        <v>0</v>
      </c>
      <c r="K796" s="15">
        <f>'[1]TCE - ANEXO III - Preencher'!L805</f>
        <v>63.72</v>
      </c>
      <c r="L796" s="15">
        <f>'[1]TCE - ANEXO III - Preencher'!M805</f>
        <v>28.24</v>
      </c>
      <c r="M796" s="15">
        <f t="shared" si="73"/>
        <v>35.480000000000004</v>
      </c>
      <c r="N796" s="15">
        <f>'[1]TCE - ANEXO III - Preencher'!O805</f>
        <v>2.15</v>
      </c>
      <c r="O796" s="15">
        <f>'[1]TCE - ANEXO III - Preencher'!P805</f>
        <v>0</v>
      </c>
      <c r="P796" s="16">
        <f t="shared" si="74"/>
        <v>2.15</v>
      </c>
      <c r="Q796" s="15">
        <f>'[1]TCE - ANEXO III - Preencher'!R805</f>
        <v>135.04</v>
      </c>
      <c r="R796" s="15">
        <f>'[1]TCE - ANEXO III - Preencher'!S805</f>
        <v>84.72</v>
      </c>
      <c r="S796" s="16">
        <f t="shared" si="75"/>
        <v>50.319999999999993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405.04919999999998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MARIA SOLANGE HERCULANO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07/2024</v>
      </c>
      <c r="H797" s="14">
        <f>'[1]TCE - ANEXO III - Preencher'!I806</f>
        <v>0</v>
      </c>
      <c r="I797" s="14">
        <f>'[1]TCE - ANEXO III - Preencher'!J806</f>
        <v>300.428</v>
      </c>
      <c r="J797" s="14">
        <f>'[1]TCE - ANEXO III - Preencher'!K806</f>
        <v>0</v>
      </c>
      <c r="K797" s="15">
        <f>'[1]TCE - ANEXO III - Preencher'!L806</f>
        <v>63.72</v>
      </c>
      <c r="L797" s="15">
        <f>'[1]TCE - ANEXO III - Preencher'!M806</f>
        <v>28.24</v>
      </c>
      <c r="M797" s="15">
        <f t="shared" si="73"/>
        <v>35.480000000000004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126.84</v>
      </c>
      <c r="R797" s="15">
        <f>'[1]TCE - ANEXO III - Preencher'!S806</f>
        <v>8.1999999999999993</v>
      </c>
      <c r="S797" s="16">
        <f t="shared" si="75"/>
        <v>118.64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456.69799999999998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MARIA VALERIA TORRES SANTOS</v>
      </c>
      <c r="E798" s="9" t="str">
        <f>IF('[1]TCE - ANEXO III - Preencher'!F807="4 - Assistência Odontológica","2 - Outros Profissionais da Saúde",'[1]TCE - ANEXO III - Preencher'!F807)</f>
        <v>1 - Médico</v>
      </c>
      <c r="F798" s="12" t="str">
        <f>'[1]TCE - ANEXO III - Preencher'!G807</f>
        <v>2251-25</v>
      </c>
      <c r="G798" s="13" t="str">
        <f>IF('[1]TCE - ANEXO III - Preencher'!H807="","",'[1]TCE - ANEXO III - Preencher'!H807)</f>
        <v>07/2024</v>
      </c>
      <c r="H798" s="14">
        <f>'[1]TCE - ANEXO III - Preencher'!I807</f>
        <v>0</v>
      </c>
      <c r="I798" s="14">
        <f>'[1]TCE - ANEXO III - Preencher'!J807</f>
        <v>360.32319999999999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2.15</v>
      </c>
      <c r="O798" s="15">
        <f>'[1]TCE - ANEXO III - Preencher'!P807</f>
        <v>0</v>
      </c>
      <c r="P798" s="16">
        <f t="shared" si="74"/>
        <v>2.15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362.47319999999996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MARIANA COSTA DO REGO BARROS</v>
      </c>
      <c r="E799" s="9" t="str">
        <f>IF('[1]TCE - ANEXO III - Preencher'!F808="4 - Assistência Odontológica","2 - Outros Profissionais da Saúde",'[1]TCE - ANEXO III - Preencher'!F808)</f>
        <v>1 - Médico</v>
      </c>
      <c r="F799" s="12" t="str">
        <f>'[1]TCE - ANEXO III - Preencher'!G808</f>
        <v>2251-25</v>
      </c>
      <c r="G799" s="13" t="str">
        <f>IF('[1]TCE - ANEXO III - Preencher'!H808="","",'[1]TCE - ANEXO III - Preencher'!H808)</f>
        <v>07/2024</v>
      </c>
      <c r="H799" s="14">
        <f>'[1]TCE - ANEXO III - Preencher'!I808</f>
        <v>0</v>
      </c>
      <c r="I799" s="14">
        <f>'[1]TCE - ANEXO III - Preencher'!J808</f>
        <v>736.69200000000001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4.5199999999999996</v>
      </c>
      <c r="O799" s="15">
        <f>'[1]TCE - ANEXO III - Preencher'!P808</f>
        <v>0</v>
      </c>
      <c r="P799" s="16">
        <f t="shared" si="74"/>
        <v>4.5199999999999996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741.21199999999999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MARIANA DE ARAUJO MARANHAO LIMA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3241-15</v>
      </c>
      <c r="G800" s="13" t="str">
        <f>IF('[1]TCE - ANEXO III - Preencher'!H809="","",'[1]TCE - ANEXO III - Preencher'!H809)</f>
        <v>07/2024</v>
      </c>
      <c r="H800" s="14">
        <f>'[1]TCE - ANEXO III - Preencher'!I809</f>
        <v>0</v>
      </c>
      <c r="I800" s="14">
        <f>'[1]TCE - ANEXO III - Preencher'!J809</f>
        <v>301.09120000000001</v>
      </c>
      <c r="J800" s="14">
        <f>'[1]TCE - ANEXO III - Preencher'!K809</f>
        <v>0</v>
      </c>
      <c r="K800" s="15">
        <f>'[1]TCE - ANEXO III - Preencher'!L809</f>
        <v>63.72</v>
      </c>
      <c r="L800" s="15">
        <f>'[1]TCE - ANEXO III - Preencher'!M809</f>
        <v>14.46</v>
      </c>
      <c r="M800" s="15">
        <f t="shared" si="73"/>
        <v>49.26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135.04</v>
      </c>
      <c r="R800" s="15">
        <f>'[1]TCE - ANEXO III - Preencher'!S809</f>
        <v>75.27</v>
      </c>
      <c r="S800" s="16">
        <f t="shared" si="75"/>
        <v>59.769999999999996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412.27119999999996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MARIANA DE SOUZA MEDEIROS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2235-05</v>
      </c>
      <c r="G801" s="13" t="str">
        <f>IF('[1]TCE - ANEXO III - Preencher'!H810="","",'[1]TCE - ANEXO III - Preencher'!H810)</f>
        <v>07/2024</v>
      </c>
      <c r="H801" s="14">
        <f>'[1]TCE - ANEXO III - Preencher'!I810</f>
        <v>0</v>
      </c>
      <c r="I801" s="14">
        <f>'[1]TCE - ANEXO III - Preencher'!J810</f>
        <v>463.98079999999999</v>
      </c>
      <c r="J801" s="14">
        <f>'[1]TCE - ANEXO III - Preencher'!K810</f>
        <v>0</v>
      </c>
      <c r="K801" s="15">
        <f>'[1]TCE - ANEXO III - Preencher'!L810</f>
        <v>63.72</v>
      </c>
      <c r="L801" s="15">
        <f>'[1]TCE - ANEXO III - Preencher'!M810</f>
        <v>3.59</v>
      </c>
      <c r="M801" s="15">
        <f t="shared" si="73"/>
        <v>60.129999999999995</v>
      </c>
      <c r="N801" s="15">
        <f>'[1]TCE - ANEXO III - Preencher'!O810</f>
        <v>2.15</v>
      </c>
      <c r="O801" s="15">
        <f>'[1]TCE - ANEXO III - Preencher'!P810</f>
        <v>0</v>
      </c>
      <c r="P801" s="16">
        <f t="shared" si="74"/>
        <v>2.15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120.26</v>
      </c>
      <c r="U801" s="15">
        <f>'[1]TCE - ANEXO III - Preencher'!V810</f>
        <v>0</v>
      </c>
      <c r="V801" s="16">
        <f t="shared" si="76"/>
        <v>120.26</v>
      </c>
      <c r="W801" s="17" t="str">
        <f>IF('[1]TCE - ANEXO III - Preencher'!X810="","",'[1]TCE - ANEXO III - Preencher'!X810)</f>
        <v>AUXÍLIO CRECHE</v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646.52079999999989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MARIANE VIEIRA GOMES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07/2024</v>
      </c>
      <c r="H802" s="14">
        <f>'[1]TCE - ANEXO III - Preencher'!I811</f>
        <v>0</v>
      </c>
      <c r="I802" s="14">
        <f>'[1]TCE - ANEXO III - Preencher'!J811</f>
        <v>306.9744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135.04</v>
      </c>
      <c r="R802" s="15">
        <f>'[1]TCE - ANEXO III - Preencher'!S811</f>
        <v>84.72</v>
      </c>
      <c r="S802" s="16">
        <f t="shared" si="75"/>
        <v>50.319999999999993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359.44439999999997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MARIANGELA NOBREGA DA CRUZ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07/2024</v>
      </c>
      <c r="H803" s="14">
        <f>'[1]TCE - ANEXO III - Preencher'!I812</f>
        <v>0</v>
      </c>
      <c r="I803" s="14">
        <f>'[1]TCE - ANEXO III - Preencher'!J812</f>
        <v>296.3784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84.72</v>
      </c>
      <c r="S803" s="16">
        <f t="shared" si="75"/>
        <v>-84.72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213.80839999999998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MARILDA MARQUES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3242-05</v>
      </c>
      <c r="G804" s="13" t="str">
        <f>IF('[1]TCE - ANEXO III - Preencher'!H813="","",'[1]TCE - ANEXO III - Preencher'!H813)</f>
        <v>07/2024</v>
      </c>
      <c r="H804" s="14">
        <f>'[1]TCE - ANEXO III - Preencher'!I813</f>
        <v>0</v>
      </c>
      <c r="I804" s="14">
        <f>'[1]TCE - ANEXO III - Preencher'!J813</f>
        <v>183.68559999999999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185.8356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MARILIA BEATRIZ DE SOUSA FERREIRA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07/2024</v>
      </c>
      <c r="H805" s="14">
        <f>'[1]TCE - ANEXO III - Preencher'!I814</f>
        <v>0</v>
      </c>
      <c r="I805" s="14">
        <f>'[1]TCE - ANEXO III - Preencher'!J814</f>
        <v>289.74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291.89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MARILIA MICHAELY PAIVA DA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4110-10</v>
      </c>
      <c r="G806" s="13" t="str">
        <f>IF('[1]TCE - ANEXO III - Preencher'!H815="","",'[1]TCE - ANEXO III - Preencher'!H815)</f>
        <v>07/2024</v>
      </c>
      <c r="H806" s="14">
        <f>'[1]TCE - ANEXO III - Preencher'!I815</f>
        <v>0</v>
      </c>
      <c r="I806" s="14">
        <f>'[1]TCE - ANEXO III - Preencher'!J815</f>
        <v>119.9752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135.04</v>
      </c>
      <c r="R806" s="15">
        <f>'[1]TCE - ANEXO III - Preencher'!S815</f>
        <v>70.599999999999994</v>
      </c>
      <c r="S806" s="16">
        <f t="shared" si="75"/>
        <v>64.44</v>
      </c>
      <c r="T806" s="15">
        <f>'[1]TCE - ANEXO III - Preencher'!U815</f>
        <v>67.459999999999994</v>
      </c>
      <c r="U806" s="15">
        <f>'[1]TCE - ANEXO III - Preencher'!V815</f>
        <v>0</v>
      </c>
      <c r="V806" s="16">
        <f t="shared" si="76"/>
        <v>67.459999999999994</v>
      </c>
      <c r="W806" s="17" t="str">
        <f>IF('[1]TCE - ANEXO III - Preencher'!X815="","",'[1]TCE - ANEXO III - Preencher'!X815)</f>
        <v>AUXÍLIO CRECHE</v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254.02519999999998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MARILIA PAULA CAVALCANTI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07/2024</v>
      </c>
      <c r="H807" s="14">
        <f>'[1]TCE - ANEXO III - Preencher'!I816</f>
        <v>0</v>
      </c>
      <c r="I807" s="14">
        <f>'[1]TCE - ANEXO III - Preencher'!J816</f>
        <v>287.96960000000001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290.11959999999999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MARINA FERREIRA PASSOS ROCHA</v>
      </c>
      <c r="E808" s="9" t="str">
        <f>IF('[1]TCE - ANEXO III - Preencher'!F817="4 - Assistência Odontológica","2 - Outros Profissionais da Saúde",'[1]TCE - ANEXO III - Preencher'!F817)</f>
        <v>1 - Médico</v>
      </c>
      <c r="F808" s="12" t="str">
        <f>'[1]TCE - ANEXO III - Preencher'!G817</f>
        <v>2251-25</v>
      </c>
      <c r="G808" s="13" t="str">
        <f>IF('[1]TCE - ANEXO III - Preencher'!H817="","",'[1]TCE - ANEXO III - Preencher'!H817)</f>
        <v>07/2024</v>
      </c>
      <c r="H808" s="14">
        <f>'[1]TCE - ANEXO III - Preencher'!I817</f>
        <v>0</v>
      </c>
      <c r="I808" s="14">
        <f>'[1]TCE - ANEXO III - Preencher'!J817</f>
        <v>874.83839999999998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876.98839999999996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MARKEDONIS ALMEIDA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2236-05</v>
      </c>
      <c r="G809" s="13" t="str">
        <f>IF('[1]TCE - ANEXO III - Preencher'!H818="","",'[1]TCE - ANEXO III - Preencher'!H818)</f>
        <v>07/2024</v>
      </c>
      <c r="H809" s="14">
        <f>'[1]TCE - ANEXO III - Preencher'!I818</f>
        <v>0</v>
      </c>
      <c r="I809" s="14">
        <f>'[1]TCE - ANEXO III - Preencher'!J818</f>
        <v>354.9864</v>
      </c>
      <c r="J809" s="14">
        <f>'[1]TCE - ANEXO III - Preencher'!K818</f>
        <v>0</v>
      </c>
      <c r="K809" s="15">
        <f>'[1]TCE - ANEXO III - Preencher'!L818</f>
        <v>63.72</v>
      </c>
      <c r="L809" s="15">
        <f>'[1]TCE - ANEXO III - Preencher'!M818</f>
        <v>2.95</v>
      </c>
      <c r="M809" s="15">
        <f t="shared" si="73"/>
        <v>60.769999999999996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417.90639999999996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MARLA GIZANE NECO BOTELHO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2235-05</v>
      </c>
      <c r="G810" s="13" t="str">
        <f>IF('[1]TCE - ANEXO III - Preencher'!H819="","",'[1]TCE - ANEXO III - Preencher'!H819)</f>
        <v>07/2024</v>
      </c>
      <c r="H810" s="14">
        <f>'[1]TCE - ANEXO III - Preencher'!I819</f>
        <v>0</v>
      </c>
      <c r="I810" s="14">
        <f>'[1]TCE - ANEXO III - Preencher'!J819</f>
        <v>457.07920000000001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459.22919999999999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MARLENE CORREIA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07/2024</v>
      </c>
      <c r="H811" s="14">
        <f>'[1]TCE - ANEXO III - Preencher'!I820</f>
        <v>0</v>
      </c>
      <c r="I811" s="14">
        <f>'[1]TCE - ANEXO III - Preencher'!J820</f>
        <v>289.0136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84.72</v>
      </c>
      <c r="S811" s="16">
        <f t="shared" si="75"/>
        <v>-84.72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206.44359999999998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MARLENE GOMES DA SILVA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3222-05</v>
      </c>
      <c r="G812" s="13" t="str">
        <f>IF('[1]TCE - ANEXO III - Preencher'!H821="","",'[1]TCE - ANEXO III - Preencher'!H821)</f>
        <v>07/2024</v>
      </c>
      <c r="H812" s="14">
        <f>'[1]TCE - ANEXO III - Preencher'!I821</f>
        <v>0</v>
      </c>
      <c r="I812" s="14">
        <f>'[1]TCE - ANEXO III - Preencher'!J821</f>
        <v>370.06319999999999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17.2</v>
      </c>
      <c r="O812" s="15">
        <f>'[1]TCE - ANEXO III - Preencher'!P821</f>
        <v>0</v>
      </c>
      <c r="P812" s="16">
        <f t="shared" si="74"/>
        <v>17.2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387.26319999999998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MARLI SEVERINA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3222-05</v>
      </c>
      <c r="G813" s="13" t="str">
        <f>IF('[1]TCE - ANEXO III - Preencher'!H822="","",'[1]TCE - ANEXO III - Preencher'!H822)</f>
        <v>07/2024</v>
      </c>
      <c r="H813" s="14">
        <f>'[1]TCE - ANEXO III - Preencher'!I822</f>
        <v>0</v>
      </c>
      <c r="I813" s="14">
        <f>'[1]TCE - ANEXO III - Preencher'!J822</f>
        <v>296.07040000000001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17.2</v>
      </c>
      <c r="O813" s="15">
        <f>'[1]TCE - ANEXO III - Preencher'!P822</f>
        <v>0</v>
      </c>
      <c r="P813" s="16">
        <f t="shared" si="74"/>
        <v>17.2</v>
      </c>
      <c r="Q813" s="15">
        <f>'[1]TCE - ANEXO III - Preencher'!R822</f>
        <v>0</v>
      </c>
      <c r="R813" s="15">
        <f>'[1]TCE - ANEXO III - Preencher'!S822</f>
        <v>84.72</v>
      </c>
      <c r="S813" s="16">
        <f t="shared" si="75"/>
        <v>-84.72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228.5504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MARTA CRISTOVAO DA SILVA MELO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3222-05</v>
      </c>
      <c r="G814" s="13" t="str">
        <f>IF('[1]TCE - ANEXO III - Preencher'!H823="","",'[1]TCE - ANEXO III - Preencher'!H823)</f>
        <v>07/2024</v>
      </c>
      <c r="H814" s="14">
        <f>'[1]TCE - ANEXO III - Preencher'!I823</f>
        <v>0</v>
      </c>
      <c r="I814" s="14">
        <f>'[1]TCE - ANEXO III - Preencher'!J823</f>
        <v>303.78879999999998</v>
      </c>
      <c r="J814" s="14">
        <f>'[1]TCE - ANEXO III - Preencher'!K823</f>
        <v>0</v>
      </c>
      <c r="K814" s="15">
        <f>'[1]TCE - ANEXO III - Preencher'!L823</f>
        <v>63.72</v>
      </c>
      <c r="L814" s="15">
        <f>'[1]TCE - ANEXO III - Preencher'!M823</f>
        <v>28.24</v>
      </c>
      <c r="M814" s="15">
        <f t="shared" si="73"/>
        <v>35.480000000000004</v>
      </c>
      <c r="N814" s="15">
        <f>'[1]TCE - ANEXO III - Preencher'!O823</f>
        <v>2.15</v>
      </c>
      <c r="O814" s="15">
        <f>'[1]TCE - ANEXO III - Preencher'!P823</f>
        <v>0</v>
      </c>
      <c r="P814" s="16">
        <f t="shared" si="74"/>
        <v>2.15</v>
      </c>
      <c r="Q814" s="15">
        <f>'[1]TCE - ANEXO III - Preencher'!R823</f>
        <v>126.84</v>
      </c>
      <c r="R814" s="15">
        <f>'[1]TCE - ANEXO III - Preencher'!S823</f>
        <v>70.599999999999994</v>
      </c>
      <c r="S814" s="16">
        <f t="shared" si="75"/>
        <v>56.240000000000009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397.65879999999999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MARTA MOREIRA DA SILVA JULIAO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07/2024</v>
      </c>
      <c r="H815" s="14">
        <f>'[1]TCE - ANEXO III - Preencher'!I824</f>
        <v>0</v>
      </c>
      <c r="I815" s="14">
        <f>'[1]TCE - ANEXO III - Preencher'!J824</f>
        <v>204.16159999999999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12.04</v>
      </c>
      <c r="R815" s="15">
        <f>'[1]TCE - ANEXO III - Preencher'!S824</f>
        <v>0</v>
      </c>
      <c r="S815" s="16">
        <f t="shared" si="75"/>
        <v>12.04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218.35159999999999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MARTA SIMONE GOMES DE OLIVEIRA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07/2024</v>
      </c>
      <c r="H816" s="14">
        <f>'[1]TCE - ANEXO III - Preencher'!I825</f>
        <v>0</v>
      </c>
      <c r="I816" s="14">
        <f>'[1]TCE - ANEXO III - Preencher'!J825</f>
        <v>312.92559999999997</v>
      </c>
      <c r="J816" s="14">
        <f>'[1]TCE - ANEXO III - Preencher'!K825</f>
        <v>0</v>
      </c>
      <c r="K816" s="15">
        <f>'[1]TCE - ANEXO III - Preencher'!L825</f>
        <v>63.72</v>
      </c>
      <c r="L816" s="15">
        <f>'[1]TCE - ANEXO III - Preencher'!M825</f>
        <v>28.24</v>
      </c>
      <c r="M816" s="15">
        <f t="shared" si="73"/>
        <v>35.480000000000004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192.44</v>
      </c>
      <c r="R816" s="15">
        <f>'[1]TCE - ANEXO III - Preencher'!S825</f>
        <v>77.66</v>
      </c>
      <c r="S816" s="16">
        <f t="shared" si="75"/>
        <v>114.78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465.3356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MARY DARLLA DE SOUZA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 t="str">
        <f>IF('[1]TCE - ANEXO III - Preencher'!H826="","",'[1]TCE - ANEXO III - Preencher'!H826)</f>
        <v>07/2024</v>
      </c>
      <c r="H817" s="14">
        <f>'[1]TCE - ANEXO III - Preencher'!I826</f>
        <v>0</v>
      </c>
      <c r="I817" s="14">
        <f>'[1]TCE - ANEXO III - Preencher'!J826</f>
        <v>14.12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233.44</v>
      </c>
      <c r="R817" s="15">
        <f>'[1]TCE - ANEXO III - Preencher'!S826</f>
        <v>42.36</v>
      </c>
      <c r="S817" s="16">
        <f t="shared" si="75"/>
        <v>191.07999999999998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207.35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MATHEUS DE MELO AZIZ CARDOSO</v>
      </c>
      <c r="E818" s="9" t="str">
        <f>IF('[1]TCE - ANEXO III - Preencher'!F827="4 - Assistência Odontológica","2 - Outros Profissionais da Saúde",'[1]TCE - ANEXO III - Preencher'!F827)</f>
        <v>1 - Médico</v>
      </c>
      <c r="F818" s="12" t="str">
        <f>'[1]TCE - ANEXO III - Preencher'!G827</f>
        <v>2251-25</v>
      </c>
      <c r="G818" s="13" t="str">
        <f>IF('[1]TCE - ANEXO III - Preencher'!H827="","",'[1]TCE - ANEXO III - Preencher'!H827)</f>
        <v>07/2024</v>
      </c>
      <c r="H818" s="14">
        <f>'[1]TCE - ANEXO III - Preencher'!I827</f>
        <v>0</v>
      </c>
      <c r="I818" s="14">
        <f>'[1]TCE - ANEXO III - Preencher'!J827</f>
        <v>419.85599999999999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17.2</v>
      </c>
      <c r="O818" s="15">
        <f>'[1]TCE - ANEXO III - Preencher'!P827</f>
        <v>0</v>
      </c>
      <c r="P818" s="16">
        <f t="shared" si="74"/>
        <v>17.2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437.05599999999998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MAURILIO MARINHO SALUSTIANO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5174-10</v>
      </c>
      <c r="G819" s="13" t="str">
        <f>IF('[1]TCE - ANEXO III - Preencher'!H828="","",'[1]TCE - ANEXO III - Preencher'!H828)</f>
        <v>07/2024</v>
      </c>
      <c r="H819" s="14">
        <f>'[1]TCE - ANEXO III - Preencher'!I828</f>
        <v>0</v>
      </c>
      <c r="I819" s="14">
        <f>'[1]TCE - ANEXO III - Preencher'!J828</f>
        <v>127.3368</v>
      </c>
      <c r="J819" s="14">
        <f>'[1]TCE - ANEXO III - Preencher'!K828</f>
        <v>0</v>
      </c>
      <c r="K819" s="15">
        <f>'[1]TCE - ANEXO III - Preencher'!L828</f>
        <v>63.72</v>
      </c>
      <c r="L819" s="15">
        <f>'[1]TCE - ANEXO III - Preencher'!M828</f>
        <v>28.24</v>
      </c>
      <c r="M819" s="15">
        <f t="shared" si="73"/>
        <v>35.480000000000004</v>
      </c>
      <c r="N819" s="15">
        <f>'[1]TCE - ANEXO III - Preencher'!O828</f>
        <v>17.2</v>
      </c>
      <c r="O819" s="15">
        <f>'[1]TCE - ANEXO III - Preencher'!P828</f>
        <v>0</v>
      </c>
      <c r="P819" s="16">
        <f t="shared" si="74"/>
        <v>17.2</v>
      </c>
      <c r="Q819" s="15">
        <f>'[1]TCE - ANEXO III - Preencher'!R828</f>
        <v>135.04</v>
      </c>
      <c r="R819" s="15">
        <f>'[1]TCE - ANEXO III - Preencher'!S828</f>
        <v>84.72</v>
      </c>
      <c r="S819" s="16">
        <f t="shared" si="75"/>
        <v>50.319999999999993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230.33679999999998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MAYARA ALVES MENDES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4110-10</v>
      </c>
      <c r="G820" s="13" t="str">
        <f>IF('[1]TCE - ANEXO III - Preencher'!H829="","",'[1]TCE - ANEXO III - Preencher'!H829)</f>
        <v>07/2024</v>
      </c>
      <c r="H820" s="14">
        <f>'[1]TCE - ANEXO III - Preencher'!I829</f>
        <v>0</v>
      </c>
      <c r="I820" s="14">
        <f>'[1]TCE - ANEXO III - Preencher'!J829</f>
        <v>124.256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0</v>
      </c>
      <c r="R820" s="15">
        <f>'[1]TCE - ANEXO III - Preencher'!S829</f>
        <v>77.099999999999994</v>
      </c>
      <c r="S820" s="16">
        <f t="shared" si="75"/>
        <v>-77.099999999999994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49.306000000000012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MAYARA DOS SANTOS CORREIA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07/2024</v>
      </c>
      <c r="H821" s="14">
        <f>'[1]TCE - ANEXO III - Preencher'!I830</f>
        <v>0</v>
      </c>
      <c r="I821" s="14">
        <f>'[1]TCE - ANEXO III - Preencher'!J830</f>
        <v>307.63119999999998</v>
      </c>
      <c r="J821" s="14">
        <f>'[1]TCE - ANEXO III - Preencher'!K830</f>
        <v>0</v>
      </c>
      <c r="K821" s="15">
        <f>'[1]TCE - ANEXO III - Preencher'!L830</f>
        <v>63.72</v>
      </c>
      <c r="L821" s="15">
        <f>'[1]TCE - ANEXO III - Preencher'!M830</f>
        <v>28.24</v>
      </c>
      <c r="M821" s="15">
        <f t="shared" si="73"/>
        <v>35.480000000000004</v>
      </c>
      <c r="N821" s="15">
        <f>'[1]TCE - ANEXO III - Preencher'!O830</f>
        <v>4.5199999999999996</v>
      </c>
      <c r="O821" s="15">
        <f>'[1]TCE - ANEXO III - Preencher'!P830</f>
        <v>0</v>
      </c>
      <c r="P821" s="16">
        <f t="shared" si="74"/>
        <v>4.5199999999999996</v>
      </c>
      <c r="Q821" s="15">
        <f>'[1]TCE - ANEXO III - Preencher'!R830</f>
        <v>118.64</v>
      </c>
      <c r="R821" s="15">
        <f>'[1]TCE - ANEXO III - Preencher'!S830</f>
        <v>82.6</v>
      </c>
      <c r="S821" s="16">
        <f t="shared" si="75"/>
        <v>36.040000000000006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383.6712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MAYARA MORAIS DE ALBUQUERQUE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07/2024</v>
      </c>
      <c r="H822" s="14">
        <f>'[1]TCE - ANEXO III - Preencher'!I831</f>
        <v>0</v>
      </c>
      <c r="I822" s="14">
        <f>'[1]TCE - ANEXO III - Preencher'!J831</f>
        <v>273.47840000000002</v>
      </c>
      <c r="J822" s="14">
        <f>'[1]TCE - ANEXO III - Preencher'!K831</f>
        <v>0</v>
      </c>
      <c r="K822" s="15">
        <f>'[1]TCE - ANEXO III - Preencher'!L831</f>
        <v>63.72</v>
      </c>
      <c r="L822" s="15">
        <f>'[1]TCE - ANEXO III - Preencher'!M831</f>
        <v>28.24</v>
      </c>
      <c r="M822" s="15">
        <f t="shared" si="73"/>
        <v>35.480000000000004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0</v>
      </c>
      <c r="R822" s="15">
        <f>'[1]TCE - ANEXO III - Preencher'!S831</f>
        <v>55.35</v>
      </c>
      <c r="S822" s="16">
        <f t="shared" si="75"/>
        <v>-55.35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255.75840000000002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MAYARA VICTORIA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4110-10</v>
      </c>
      <c r="G823" s="13" t="str">
        <f>IF('[1]TCE - ANEXO III - Preencher'!H832="","",'[1]TCE - ANEXO III - Preencher'!H832)</f>
        <v>07/2024</v>
      </c>
      <c r="H823" s="14">
        <f>'[1]TCE - ANEXO III - Preencher'!I832</f>
        <v>0</v>
      </c>
      <c r="I823" s="14">
        <f>'[1]TCE - ANEXO III - Preencher'!J832</f>
        <v>14.12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225.24</v>
      </c>
      <c r="R823" s="15">
        <f>'[1]TCE - ANEXO III - Preencher'!S832</f>
        <v>42.36</v>
      </c>
      <c r="S823" s="16">
        <f t="shared" si="75"/>
        <v>182.88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199.15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MAYRA EDUARDA LUIZA DA SILVA</v>
      </c>
      <c r="E824" s="9" t="str">
        <f>IF('[1]TCE - ANEXO III - Preencher'!F833="4 - Assistência Odontológica","2 - Outros Profissionais da Saúde",'[1]TCE - ANEXO III - Preencher'!F833)</f>
        <v>3 - Administrativo</v>
      </c>
      <c r="F824" s="12" t="str">
        <f>'[1]TCE - ANEXO III - Preencher'!G833</f>
        <v>4110-10</v>
      </c>
      <c r="G824" s="13" t="str">
        <f>IF('[1]TCE - ANEXO III - Preencher'!H833="","",'[1]TCE - ANEXO III - Preencher'!H833)</f>
        <v>07/2024</v>
      </c>
      <c r="H824" s="14">
        <f>'[1]TCE - ANEXO III - Preencher'!I833</f>
        <v>0</v>
      </c>
      <c r="I824" s="14">
        <f>'[1]TCE - ANEXO III - Preencher'!J833</f>
        <v>112.532</v>
      </c>
      <c r="J824" s="14">
        <f>'[1]TCE - ANEXO III - Preencher'!K833</f>
        <v>0</v>
      </c>
      <c r="K824" s="15">
        <f>'[1]TCE - ANEXO III - Preencher'!L833</f>
        <v>63.72</v>
      </c>
      <c r="L824" s="15">
        <f>'[1]TCE - ANEXO III - Preencher'!M833</f>
        <v>28.24</v>
      </c>
      <c r="M824" s="15">
        <f t="shared" si="73"/>
        <v>35.480000000000004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192.44</v>
      </c>
      <c r="R824" s="15">
        <f>'[1]TCE - ANEXO III - Preencher'!S833</f>
        <v>79.069999999999993</v>
      </c>
      <c r="S824" s="16">
        <f t="shared" si="75"/>
        <v>113.37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263.53200000000004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MAYSKA NATASHA SANTOS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5211-30</v>
      </c>
      <c r="G825" s="13" t="str">
        <f>IF('[1]TCE - ANEXO III - Preencher'!H834="","",'[1]TCE - ANEXO III - Preencher'!H834)</f>
        <v>07/2024</v>
      </c>
      <c r="H825" s="14">
        <f>'[1]TCE - ANEXO III - Preencher'!I834</f>
        <v>0</v>
      </c>
      <c r="I825" s="14">
        <f>'[1]TCE - ANEXO III - Preencher'!J834</f>
        <v>124.56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135.04</v>
      </c>
      <c r="R825" s="15">
        <f>'[1]TCE - ANEXO III - Preencher'!S834</f>
        <v>93.42</v>
      </c>
      <c r="S825" s="16">
        <f t="shared" si="75"/>
        <v>41.61999999999999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168.32999999999998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MERCIA MARIA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07/2024</v>
      </c>
      <c r="H826" s="14">
        <f>'[1]TCE - ANEXO III - Preencher'!I835</f>
        <v>0</v>
      </c>
      <c r="I826" s="14">
        <f>'[1]TCE - ANEXO III - Preencher'!J835</f>
        <v>299.84719999999999</v>
      </c>
      <c r="J826" s="14">
        <f>'[1]TCE - ANEXO III - Preencher'!K835</f>
        <v>0</v>
      </c>
      <c r="K826" s="15">
        <f>'[1]TCE - ANEXO III - Preencher'!L835</f>
        <v>63.72</v>
      </c>
      <c r="L826" s="15">
        <f>'[1]TCE - ANEXO III - Preencher'!M835</f>
        <v>28.24</v>
      </c>
      <c r="M826" s="15">
        <f t="shared" si="73"/>
        <v>35.480000000000004</v>
      </c>
      <c r="N826" s="15">
        <f>'[1]TCE - ANEXO III - Preencher'!O835</f>
        <v>4.5199999999999996</v>
      </c>
      <c r="O826" s="15">
        <f>'[1]TCE - ANEXO III - Preencher'!P835</f>
        <v>0</v>
      </c>
      <c r="P826" s="16">
        <f t="shared" si="74"/>
        <v>4.5199999999999996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339.84719999999999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MICHELE ROBERTA DA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07/2024</v>
      </c>
      <c r="H827" s="14">
        <f>'[1]TCE - ANEXO III - Preencher'!I836</f>
        <v>0</v>
      </c>
      <c r="I827" s="14">
        <f>'[1]TCE - ANEXO III - Preencher'!J836</f>
        <v>294.66719999999998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84.72</v>
      </c>
      <c r="S827" s="16">
        <f t="shared" si="75"/>
        <v>-84.72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212.09719999999996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MICHELLA SOUZA DE LIMA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07/2024</v>
      </c>
      <c r="H828" s="14">
        <f>'[1]TCE - ANEXO III - Preencher'!I837</f>
        <v>0</v>
      </c>
      <c r="I828" s="14">
        <f>'[1]TCE - ANEXO III - Preencher'!J837</f>
        <v>297.51440000000002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126.84</v>
      </c>
      <c r="R828" s="15">
        <f>'[1]TCE - ANEXO III - Preencher'!S837</f>
        <v>81.900000000000006</v>
      </c>
      <c r="S828" s="16">
        <f t="shared" si="75"/>
        <v>44.94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344.6044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MICHELLE BENEVIDES MOURA CAUPONI</v>
      </c>
      <c r="E829" s="9" t="str">
        <f>IF('[1]TCE - ANEXO III - Preencher'!F838="4 - Assistência Odontológica","2 - Outros Profissionais da Saúde",'[1]TCE - ANEXO III - Preencher'!F838)</f>
        <v>1 - Médico</v>
      </c>
      <c r="F829" s="12" t="str">
        <f>'[1]TCE - ANEXO III - Preencher'!G838</f>
        <v>2251-40</v>
      </c>
      <c r="G829" s="13" t="str">
        <f>IF('[1]TCE - ANEXO III - Preencher'!H838="","",'[1]TCE - ANEXO III - Preencher'!H838)</f>
        <v>07/2024</v>
      </c>
      <c r="H829" s="14">
        <f>'[1]TCE - ANEXO III - Preencher'!I838</f>
        <v>0</v>
      </c>
      <c r="I829" s="14">
        <f>'[1]TCE - ANEXO III - Preencher'!J838</f>
        <v>538.05039999999997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17.2</v>
      </c>
      <c r="O829" s="15">
        <f>'[1]TCE - ANEXO III - Preencher'!P838</f>
        <v>0</v>
      </c>
      <c r="P829" s="16">
        <f t="shared" si="74"/>
        <v>17.2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555.25040000000001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MICHELLE BRASIL DO NASCIMENTO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07/2024</v>
      </c>
      <c r="H830" s="14">
        <f>'[1]TCE - ANEXO III - Preencher'!I839</f>
        <v>0</v>
      </c>
      <c r="I830" s="14">
        <f>'[1]TCE - ANEXO III - Preencher'!J839</f>
        <v>388.53120000000001</v>
      </c>
      <c r="J830" s="14">
        <f>'[1]TCE - ANEXO III - Preencher'!K839</f>
        <v>0</v>
      </c>
      <c r="K830" s="15">
        <f>'[1]TCE - ANEXO III - Preencher'!L839</f>
        <v>63.72</v>
      </c>
      <c r="L830" s="15">
        <f>'[1]TCE - ANEXO III - Preencher'!M839</f>
        <v>28.24</v>
      </c>
      <c r="M830" s="15">
        <f t="shared" si="73"/>
        <v>35.480000000000004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426.16120000000001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MIDIAN BEZERRA DA SILVA BRITO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07/2024</v>
      </c>
      <c r="H831" s="14">
        <f>'[1]TCE - ANEXO III - Preencher'!I840</f>
        <v>0</v>
      </c>
      <c r="I831" s="14">
        <f>'[1]TCE - ANEXO III - Preencher'!J840</f>
        <v>491.98</v>
      </c>
      <c r="J831" s="14">
        <f>'[1]TCE - ANEXO III - Preencher'!K840</f>
        <v>0</v>
      </c>
      <c r="K831" s="15">
        <f>'[1]TCE - ANEXO III - Preencher'!L840</f>
        <v>63.72</v>
      </c>
      <c r="L831" s="15">
        <f>'[1]TCE - ANEXO III - Preencher'!M840</f>
        <v>3.59</v>
      </c>
      <c r="M831" s="15">
        <f t="shared" si="73"/>
        <v>60.129999999999995</v>
      </c>
      <c r="N831" s="15">
        <f>'[1]TCE - ANEXO III - Preencher'!O840</f>
        <v>4.5199999999999996</v>
      </c>
      <c r="O831" s="15">
        <f>'[1]TCE - ANEXO III - Preencher'!P840</f>
        <v>0</v>
      </c>
      <c r="P831" s="16">
        <f t="shared" si="74"/>
        <v>4.5199999999999996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108.23</v>
      </c>
      <c r="U831" s="15">
        <f>'[1]TCE - ANEXO III - Preencher'!V840</f>
        <v>0</v>
      </c>
      <c r="V831" s="16">
        <f t="shared" si="76"/>
        <v>108.23</v>
      </c>
      <c r="W831" s="17" t="str">
        <f>IF('[1]TCE - ANEXO III - Preencher'!X840="","",'[1]TCE - ANEXO III - Preencher'!X840)</f>
        <v>AUXÍLIO CRECHE</v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664.86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MIDIZAN ABIA DA PAIXAO AMARANTE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07/2024</v>
      </c>
      <c r="H832" s="14">
        <f>'[1]TCE - ANEXO III - Preencher'!I841</f>
        <v>0</v>
      </c>
      <c r="I832" s="14">
        <f>'[1]TCE - ANEXO III - Preencher'!J841</f>
        <v>277.36079999999998</v>
      </c>
      <c r="J832" s="14">
        <f>'[1]TCE - ANEXO III - Preencher'!K841</f>
        <v>0</v>
      </c>
      <c r="K832" s="15">
        <f>'[1]TCE - ANEXO III - Preencher'!L841</f>
        <v>63.72</v>
      </c>
      <c r="L832" s="15">
        <f>'[1]TCE - ANEXO III - Preencher'!M841</f>
        <v>28.24</v>
      </c>
      <c r="M832" s="15">
        <f t="shared" si="73"/>
        <v>35.480000000000004</v>
      </c>
      <c r="N832" s="15">
        <f>'[1]TCE - ANEXO III - Preencher'!O841</f>
        <v>4.5199999999999996</v>
      </c>
      <c r="O832" s="15">
        <f>'[1]TCE - ANEXO III - Preencher'!P841</f>
        <v>0</v>
      </c>
      <c r="P832" s="16">
        <f t="shared" si="74"/>
        <v>4.5199999999999996</v>
      </c>
      <c r="Q832" s="15">
        <f>'[1]TCE - ANEXO III - Preencher'!R841</f>
        <v>135.04</v>
      </c>
      <c r="R832" s="15">
        <f>'[1]TCE - ANEXO III - Preencher'!S841</f>
        <v>80.48</v>
      </c>
      <c r="S832" s="16">
        <f t="shared" si="75"/>
        <v>54.559999999999988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371.92079999999999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MILENA ANATHIE MARTINEZ BONAFE MELLO MOTTA</v>
      </c>
      <c r="E833" s="9" t="str">
        <f>IF('[1]TCE - ANEXO III - Preencher'!F842="4 - Assistência Odontológica","2 - Outros Profissionais da Saúde",'[1]TCE - ANEXO III - Preencher'!F842)</f>
        <v>3 - Administrativo</v>
      </c>
      <c r="F833" s="12" t="str">
        <f>'[1]TCE - ANEXO III - Preencher'!G842</f>
        <v>1312-05</v>
      </c>
      <c r="G833" s="13" t="str">
        <f>IF('[1]TCE - ANEXO III - Preencher'!H842="","",'[1]TCE - ANEXO III - Preencher'!H842)</f>
        <v>07/2024</v>
      </c>
      <c r="H833" s="14">
        <f>'[1]TCE - ANEXO III - Preencher'!I842</f>
        <v>0</v>
      </c>
      <c r="I833" s="14">
        <f>'[1]TCE - ANEXO III - Preencher'!J842</f>
        <v>1378.6559999999999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1380.806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MILENE DANTAS VASCONCELOS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1210-10</v>
      </c>
      <c r="G834" s="13" t="str">
        <f>IF('[1]TCE - ANEXO III - Preencher'!H843="","",'[1]TCE - ANEXO III - Preencher'!H843)</f>
        <v>07/2024</v>
      </c>
      <c r="H834" s="14">
        <f>'[1]TCE - ANEXO III - Preencher'!I843</f>
        <v>0</v>
      </c>
      <c r="I834" s="14">
        <f>'[1]TCE - ANEXO III - Preencher'!J843</f>
        <v>2008.8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2010.95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MILLENA BEATRIZ FERNANDES MEDEIROS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2236-05</v>
      </c>
      <c r="G835" s="13" t="str">
        <f>IF('[1]TCE - ANEXO III - Preencher'!H844="","",'[1]TCE - ANEXO III - Preencher'!H844)</f>
        <v>07/2024</v>
      </c>
      <c r="H835" s="14">
        <f>'[1]TCE - ANEXO III - Preencher'!I844</f>
        <v>0</v>
      </c>
      <c r="I835" s="14">
        <f>'[1]TCE - ANEXO III - Preencher'!J844</f>
        <v>201.16319999999999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203.31319999999999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MILLENA LINS DA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07/2024</v>
      </c>
      <c r="H836" s="14">
        <f>'[1]TCE - ANEXO III - Preencher'!I845</f>
        <v>0</v>
      </c>
      <c r="I836" s="14">
        <f>'[1]TCE - ANEXO III - Preencher'!J845</f>
        <v>291.33760000000001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293.48759999999999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MIRELA GALVAO DE BARROS PEREIRA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2234-05</v>
      </c>
      <c r="G837" s="13" t="str">
        <f>IF('[1]TCE - ANEXO III - Preencher'!H846="","",'[1]TCE - ANEXO III - Preencher'!H846)</f>
        <v>07/2024</v>
      </c>
      <c r="H837" s="14">
        <f>'[1]TCE - ANEXO III - Preencher'!I846</f>
        <v>0</v>
      </c>
      <c r="I837" s="14">
        <f>'[1]TCE - ANEXO III - Preencher'!J846</f>
        <v>553.74160000000006</v>
      </c>
      <c r="J837" s="14">
        <f>'[1]TCE - ANEXO III - Preencher'!K846</f>
        <v>0</v>
      </c>
      <c r="K837" s="15">
        <f>'[1]TCE - ANEXO III - Preencher'!L846</f>
        <v>63.72</v>
      </c>
      <c r="L837" s="15">
        <f>'[1]TCE - ANEXO III - Preencher'!M846</f>
        <v>17.63</v>
      </c>
      <c r="M837" s="15">
        <f t="shared" si="79"/>
        <v>46.09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601.98160000000007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MIRELLA DIANA SANTANA DE LIMA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2236-05</v>
      </c>
      <c r="G838" s="13" t="str">
        <f>IF('[1]TCE - ANEXO III - Preencher'!H847="","",'[1]TCE - ANEXO III - Preencher'!H847)</f>
        <v>07/2024</v>
      </c>
      <c r="H838" s="14">
        <f>'[1]TCE - ANEXO III - Preencher'!I847</f>
        <v>0</v>
      </c>
      <c r="I838" s="14">
        <f>'[1]TCE - ANEXO III - Preencher'!J847</f>
        <v>211.1336</v>
      </c>
      <c r="J838" s="14">
        <f>'[1]TCE - ANEXO III - Preencher'!K847</f>
        <v>0</v>
      </c>
      <c r="K838" s="15">
        <f>'[1]TCE - ANEXO III - Preencher'!L847</f>
        <v>63.72</v>
      </c>
      <c r="L838" s="15">
        <f>'[1]TCE - ANEXO III - Preencher'!M847</f>
        <v>2.27</v>
      </c>
      <c r="M838" s="15">
        <f t="shared" si="79"/>
        <v>61.449999999999996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192.44</v>
      </c>
      <c r="R838" s="15">
        <f>'[1]TCE - ANEXO III - Preencher'!S847</f>
        <v>90.9</v>
      </c>
      <c r="S838" s="16">
        <f t="shared" si="81"/>
        <v>101.53999999999999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376.27359999999999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MIRELLA RAMOS DO NASCIMENTO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07/2024</v>
      </c>
      <c r="H839" s="14">
        <f>'[1]TCE - ANEXO III - Preencher'!I848</f>
        <v>0</v>
      </c>
      <c r="I839" s="14">
        <f>'[1]TCE - ANEXO III - Preencher'!J848</f>
        <v>463.80480000000011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465.95480000000009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 xml:space="preserve">MIRTES MARTINIANO DA SILVA DE LIMA 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9501-10</v>
      </c>
      <c r="G840" s="13" t="str">
        <f>IF('[1]TCE - ANEXO III - Preencher'!H849="","",'[1]TCE - ANEXO III - Preencher'!H849)</f>
        <v>07/2024</v>
      </c>
      <c r="H840" s="14">
        <f>'[1]TCE - ANEXO III - Preencher'!I849</f>
        <v>0</v>
      </c>
      <c r="I840" s="14">
        <f>'[1]TCE - ANEXO III - Preencher'!J849</f>
        <v>226.7056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17.2</v>
      </c>
      <c r="O840" s="15">
        <f>'[1]TCE - ANEXO III - Preencher'!P849</f>
        <v>0</v>
      </c>
      <c r="P840" s="16">
        <f t="shared" si="80"/>
        <v>17.2</v>
      </c>
      <c r="Q840" s="15">
        <f>'[1]TCE - ANEXO III - Preencher'!R849</f>
        <v>0</v>
      </c>
      <c r="R840" s="15">
        <f>'[1]TCE - ANEXO III - Preencher'!S849</f>
        <v>123</v>
      </c>
      <c r="S840" s="16">
        <f t="shared" si="81"/>
        <v>-123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120.90559999999999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MOISES JOSE FELIPE DE SOUZA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5132-20</v>
      </c>
      <c r="G841" s="13" t="str">
        <f>IF('[1]TCE - ANEXO III - Preencher'!H850="","",'[1]TCE - ANEXO III - Preencher'!H850)</f>
        <v>07/2024</v>
      </c>
      <c r="H841" s="14">
        <f>'[1]TCE - ANEXO III - Preencher'!I850</f>
        <v>0</v>
      </c>
      <c r="I841" s="14">
        <f>'[1]TCE - ANEXO III - Preencher'!J850</f>
        <v>178.13919999999999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2.15</v>
      </c>
      <c r="O841" s="15">
        <f>'[1]TCE - ANEXO III - Preencher'!P850</f>
        <v>0</v>
      </c>
      <c r="P841" s="16">
        <f t="shared" si="80"/>
        <v>2.15</v>
      </c>
      <c r="Q841" s="15">
        <f>'[1]TCE - ANEXO III - Preencher'!R850</f>
        <v>192.44</v>
      </c>
      <c r="R841" s="15">
        <f>'[1]TCE - ANEXO III - Preencher'!S850</f>
        <v>93.01</v>
      </c>
      <c r="S841" s="16">
        <f t="shared" si="81"/>
        <v>99.429999999999993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279.7192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MOISES VENTURA DE ALMEIDA JUNIOR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5174-10</v>
      </c>
      <c r="G842" s="13" t="str">
        <f>IF('[1]TCE - ANEXO III - Preencher'!H851="","",'[1]TCE - ANEXO III - Preencher'!H851)</f>
        <v>07/2024</v>
      </c>
      <c r="H842" s="14">
        <f>'[1]TCE - ANEXO III - Preencher'!I851</f>
        <v>0</v>
      </c>
      <c r="I842" s="14">
        <f>'[1]TCE - ANEXO III - Preencher'!J851</f>
        <v>65.496800000000007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0</v>
      </c>
      <c r="R842" s="15">
        <f>'[1]TCE - ANEXO III - Preencher'!S851</f>
        <v>2.12</v>
      </c>
      <c r="S842" s="16">
        <f t="shared" si="81"/>
        <v>-2.12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65.526800000000009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MONICA AUGUSTA ALVES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07/2024</v>
      </c>
      <c r="H843" s="14">
        <f>'[1]TCE - ANEXO III - Preencher'!I852</f>
        <v>0</v>
      </c>
      <c r="I843" s="14">
        <f>'[1]TCE - ANEXO III - Preencher'!J852</f>
        <v>301.71839999999997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126.84</v>
      </c>
      <c r="R843" s="15">
        <f>'[1]TCE - ANEXO III - Preencher'!S852</f>
        <v>84.72</v>
      </c>
      <c r="S843" s="16">
        <f t="shared" si="81"/>
        <v>42.120000000000005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345.98839999999996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MONICA BARBOSA DOS SANTOS LIMA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07/2024</v>
      </c>
      <c r="H844" s="14">
        <f>'[1]TCE - ANEXO III - Preencher'!I853</f>
        <v>0</v>
      </c>
      <c r="I844" s="14">
        <f>'[1]TCE - ANEXO III - Preencher'!J853</f>
        <v>190.6208</v>
      </c>
      <c r="J844" s="14">
        <f>'[1]TCE - ANEXO III - Preencher'!K853</f>
        <v>0</v>
      </c>
      <c r="K844" s="15">
        <f>'[1]TCE - ANEXO III - Preencher'!L853</f>
        <v>63.72</v>
      </c>
      <c r="L844" s="15">
        <f>'[1]TCE - ANEXO III - Preencher'!M853</f>
        <v>28.24</v>
      </c>
      <c r="M844" s="15">
        <f t="shared" si="79"/>
        <v>35.480000000000004</v>
      </c>
      <c r="N844" s="15">
        <f>'[1]TCE - ANEXO III - Preencher'!O853</f>
        <v>2.15</v>
      </c>
      <c r="O844" s="15">
        <f>'[1]TCE - ANEXO III - Preencher'!P853</f>
        <v>0</v>
      </c>
      <c r="P844" s="16">
        <f t="shared" si="80"/>
        <v>2.15</v>
      </c>
      <c r="Q844" s="15">
        <f>'[1]TCE - ANEXO III - Preencher'!R853</f>
        <v>126.84</v>
      </c>
      <c r="R844" s="15">
        <f>'[1]TCE - ANEXO III - Preencher'!S853</f>
        <v>84.72</v>
      </c>
      <c r="S844" s="16">
        <f t="shared" si="81"/>
        <v>42.120000000000005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270.37080000000003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MONICA MARIA DA PAIXAO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07/2024</v>
      </c>
      <c r="H845" s="14">
        <f>'[1]TCE - ANEXO III - Preencher'!I854</f>
        <v>0</v>
      </c>
      <c r="I845" s="14">
        <f>'[1]TCE - ANEXO III - Preencher'!J854</f>
        <v>301.71839999999997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2.15</v>
      </c>
      <c r="O845" s="15">
        <f>'[1]TCE - ANEXO III - Preencher'!P854</f>
        <v>0</v>
      </c>
      <c r="P845" s="16">
        <f t="shared" si="80"/>
        <v>2.15</v>
      </c>
      <c r="Q845" s="15">
        <f>'[1]TCE - ANEXO III - Preencher'!R854</f>
        <v>266.23999999999995</v>
      </c>
      <c r="R845" s="15">
        <f>'[1]TCE - ANEXO III - Preencher'!S854</f>
        <v>84.72</v>
      </c>
      <c r="S845" s="16">
        <f t="shared" si="81"/>
        <v>181.51999999999995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485.38839999999993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MONICA MARIA DE AGUIAR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07/2024</v>
      </c>
      <c r="H846" s="14">
        <f>'[1]TCE - ANEXO III - Preencher'!I855</f>
        <v>0</v>
      </c>
      <c r="I846" s="14">
        <f>'[1]TCE - ANEXO III - Preencher'!J855</f>
        <v>330.38959999999997</v>
      </c>
      <c r="J846" s="14">
        <f>'[1]TCE - ANEXO III - Preencher'!K855</f>
        <v>0</v>
      </c>
      <c r="K846" s="15">
        <f>'[1]TCE - ANEXO III - Preencher'!L855</f>
        <v>63.72</v>
      </c>
      <c r="L846" s="15">
        <f>'[1]TCE - ANEXO III - Preencher'!M855</f>
        <v>28.24</v>
      </c>
      <c r="M846" s="15">
        <f t="shared" si="79"/>
        <v>35.480000000000004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368.01959999999997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MONICA MARIA DOS ANJOS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5163-45</v>
      </c>
      <c r="G847" s="13" t="str">
        <f>IF('[1]TCE - ANEXO III - Preencher'!H856="","",'[1]TCE - ANEXO III - Preencher'!H856)</f>
        <v>07/2024</v>
      </c>
      <c r="H847" s="14">
        <f>'[1]TCE - ANEXO III - Preencher'!I856</f>
        <v>0</v>
      </c>
      <c r="I847" s="14">
        <f>'[1]TCE - ANEXO III - Preencher'!J856</f>
        <v>146.0472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126.84</v>
      </c>
      <c r="R847" s="15">
        <f>'[1]TCE - ANEXO III - Preencher'!S856</f>
        <v>84.72</v>
      </c>
      <c r="S847" s="16">
        <f t="shared" si="81"/>
        <v>42.120000000000005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190.31720000000001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MONICA SILVA DE ARAUJO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07/2024</v>
      </c>
      <c r="H848" s="14">
        <f>'[1]TCE - ANEXO III - Preencher'!I857</f>
        <v>0</v>
      </c>
      <c r="I848" s="14">
        <f>'[1]TCE - ANEXO III - Preencher'!J857</f>
        <v>293.74639999999999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0</v>
      </c>
      <c r="R848" s="15">
        <f>'[1]TCE - ANEXO III - Preencher'!S857</f>
        <v>84.72</v>
      </c>
      <c r="S848" s="16">
        <f t="shared" si="81"/>
        <v>-84.72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211.17639999999997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MONICA SILVA DO NASCIMENTO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2235-30</v>
      </c>
      <c r="G849" s="13" t="str">
        <f>IF('[1]TCE - ANEXO III - Preencher'!H858="","",'[1]TCE - ANEXO III - Preencher'!H858)</f>
        <v>07/2024</v>
      </c>
      <c r="H849" s="14">
        <f>'[1]TCE - ANEXO III - Preencher'!I858</f>
        <v>0</v>
      </c>
      <c r="I849" s="14">
        <f>'[1]TCE - ANEXO III - Preencher'!J858</f>
        <v>442.27199999999999</v>
      </c>
      <c r="J849" s="14">
        <f>'[1]TCE - ANEXO III - Preencher'!K858</f>
        <v>0</v>
      </c>
      <c r="K849" s="15">
        <f>'[1]TCE - ANEXO III - Preencher'!L858</f>
        <v>63.72</v>
      </c>
      <c r="L849" s="15">
        <f>'[1]TCE - ANEXO III - Preencher'!M858</f>
        <v>3.05</v>
      </c>
      <c r="M849" s="15">
        <f t="shared" si="79"/>
        <v>60.67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0</v>
      </c>
      <c r="R849" s="15">
        <f>'[1]TCE - ANEXO III - Preencher'!S858</f>
        <v>122.12</v>
      </c>
      <c r="S849" s="16">
        <f t="shared" si="81"/>
        <v>-122.12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382.97199999999998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MONICA VASCONCELOS FLORIO GONCALVES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2236-05</v>
      </c>
      <c r="G850" s="13" t="str">
        <f>IF('[1]TCE - ANEXO III - Preencher'!H859="","",'[1]TCE - ANEXO III - Preencher'!H859)</f>
        <v>07/2024</v>
      </c>
      <c r="H850" s="14">
        <f>'[1]TCE - ANEXO III - Preencher'!I859</f>
        <v>0</v>
      </c>
      <c r="I850" s="14">
        <f>'[1]TCE - ANEXO III - Preencher'!J859</f>
        <v>233.0016</v>
      </c>
      <c r="J850" s="14">
        <f>'[1]TCE - ANEXO III - Preencher'!K859</f>
        <v>0</v>
      </c>
      <c r="K850" s="15">
        <f>'[1]TCE - ANEXO III - Preencher'!L859</f>
        <v>63.72</v>
      </c>
      <c r="L850" s="15">
        <f>'[1]TCE - ANEXO III - Preencher'!M859</f>
        <v>2.95</v>
      </c>
      <c r="M850" s="15">
        <f t="shared" si="79"/>
        <v>60.769999999999996</v>
      </c>
      <c r="N850" s="15">
        <f>'[1]TCE - ANEXO III - Preencher'!O859</f>
        <v>2.15</v>
      </c>
      <c r="O850" s="15">
        <f>'[1]TCE - ANEXO III - Preencher'!P859</f>
        <v>0</v>
      </c>
      <c r="P850" s="16">
        <f t="shared" si="80"/>
        <v>2.15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116.77</v>
      </c>
      <c r="U850" s="15">
        <f>'[1]TCE - ANEXO III - Preencher'!V859</f>
        <v>0</v>
      </c>
      <c r="V850" s="16">
        <f t="shared" si="82"/>
        <v>116.77</v>
      </c>
      <c r="W850" s="17" t="str">
        <f>IF('[1]TCE - ANEXO III - Preencher'!X859="","",'[1]TCE - ANEXO III - Preencher'!X859)</f>
        <v>AUXÍLIO CRECHE</v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412.69159999999994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MONIQUE CLEIA DE PONTES BANDEIRA CARVALHO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1426-05</v>
      </c>
      <c r="G851" s="13" t="str">
        <f>IF('[1]TCE - ANEXO III - Preencher'!H860="","",'[1]TCE - ANEXO III - Preencher'!H860)</f>
        <v>07/2024</v>
      </c>
      <c r="H851" s="14">
        <f>'[1]TCE - ANEXO III - Preencher'!I860</f>
        <v>0</v>
      </c>
      <c r="I851" s="14">
        <f>'[1]TCE - ANEXO III - Preencher'!J860</f>
        <v>1423.8688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2.15</v>
      </c>
      <c r="O851" s="15">
        <f>'[1]TCE - ANEXO III - Preencher'!P860</f>
        <v>0</v>
      </c>
      <c r="P851" s="16">
        <f t="shared" si="80"/>
        <v>2.15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80.95</v>
      </c>
      <c r="U851" s="15">
        <f>'[1]TCE - ANEXO III - Preencher'!V860</f>
        <v>0</v>
      </c>
      <c r="V851" s="16">
        <f t="shared" si="82"/>
        <v>80.95</v>
      </c>
      <c r="W851" s="17" t="str">
        <f>IF('[1]TCE - ANEXO III - Preencher'!X860="","",'[1]TCE - ANEXO III - Preencher'!X860)</f>
        <v>AUXÍLIO CRECHE</v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1506.9688000000001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MOZENITA BARBOSA DOS SANTOS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07/2024</v>
      </c>
      <c r="H852" s="14">
        <f>'[1]TCE - ANEXO III - Preencher'!I861</f>
        <v>0</v>
      </c>
      <c r="I852" s="14">
        <f>'[1]TCE - ANEXO III - Preencher'!J861</f>
        <v>296.07040000000001</v>
      </c>
      <c r="J852" s="14">
        <f>'[1]TCE - ANEXO III - Preencher'!K861</f>
        <v>0</v>
      </c>
      <c r="K852" s="15">
        <f>'[1]TCE - ANEXO III - Preencher'!L861</f>
        <v>63.72</v>
      </c>
      <c r="L852" s="15">
        <f>'[1]TCE - ANEXO III - Preencher'!M861</f>
        <v>28.24</v>
      </c>
      <c r="M852" s="15">
        <f t="shared" si="79"/>
        <v>35.480000000000004</v>
      </c>
      <c r="N852" s="15">
        <f>'[1]TCE - ANEXO III - Preencher'!O861</f>
        <v>17.2</v>
      </c>
      <c r="O852" s="15">
        <f>'[1]TCE - ANEXO III - Preencher'!P861</f>
        <v>0</v>
      </c>
      <c r="P852" s="16">
        <f t="shared" si="80"/>
        <v>17.2</v>
      </c>
      <c r="Q852" s="15">
        <f>'[1]TCE - ANEXO III - Preencher'!R861</f>
        <v>126.84</v>
      </c>
      <c r="R852" s="15">
        <f>'[1]TCE - ANEXO III - Preencher'!S861</f>
        <v>84.72</v>
      </c>
      <c r="S852" s="16">
        <f t="shared" si="81"/>
        <v>42.120000000000005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390.87040000000002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NADJA CRISTINA DE FREITAS SOUZA</v>
      </c>
      <c r="E853" s="9" t="str">
        <f>IF('[1]TCE - ANEXO III - Preencher'!F862="4 - Assistência Odontológica","2 - Outros Profissionais da Saúde",'[1]TCE - ANEXO III - Preencher'!F862)</f>
        <v>3 - Administrativo</v>
      </c>
      <c r="F853" s="12" t="str">
        <f>'[1]TCE - ANEXO III - Preencher'!G862</f>
        <v>5134-30</v>
      </c>
      <c r="G853" s="13" t="str">
        <f>IF('[1]TCE - ANEXO III - Preencher'!H862="","",'[1]TCE - ANEXO III - Preencher'!H862)</f>
        <v>07/2024</v>
      </c>
      <c r="H853" s="14">
        <f>'[1]TCE - ANEXO III - Preencher'!I862</f>
        <v>0</v>
      </c>
      <c r="I853" s="14">
        <f>'[1]TCE - ANEXO III - Preencher'!J862</f>
        <v>165.5384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2.15</v>
      </c>
      <c r="O853" s="15">
        <f>'[1]TCE - ANEXO III - Preencher'!P862</f>
        <v>0</v>
      </c>
      <c r="P853" s="16">
        <f t="shared" si="80"/>
        <v>2.15</v>
      </c>
      <c r="Q853" s="15">
        <f>'[1]TCE - ANEXO III - Preencher'!R862</f>
        <v>126.84</v>
      </c>
      <c r="R853" s="15">
        <f>'[1]TCE - ANEXO III - Preencher'!S862</f>
        <v>84.72</v>
      </c>
      <c r="S853" s="16">
        <f t="shared" si="81"/>
        <v>42.120000000000005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209.80840000000001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NADJA DA SILVA SANTOS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2235-05</v>
      </c>
      <c r="G854" s="13" t="str">
        <f>IF('[1]TCE - ANEXO III - Preencher'!H863="","",'[1]TCE - ANEXO III - Preencher'!H863)</f>
        <v>07/2024</v>
      </c>
      <c r="H854" s="14">
        <f>'[1]TCE - ANEXO III - Preencher'!I863</f>
        <v>0</v>
      </c>
      <c r="I854" s="14">
        <f>'[1]TCE - ANEXO III - Preencher'!J863</f>
        <v>483.77120000000002</v>
      </c>
      <c r="J854" s="14">
        <f>'[1]TCE - ANEXO III - Preencher'!K863</f>
        <v>0</v>
      </c>
      <c r="K854" s="15">
        <f>'[1]TCE - ANEXO III - Preencher'!L863</f>
        <v>63.72</v>
      </c>
      <c r="L854" s="15">
        <f>'[1]TCE - ANEXO III - Preencher'!M863</f>
        <v>3.59</v>
      </c>
      <c r="M854" s="15">
        <f t="shared" si="79"/>
        <v>60.129999999999995</v>
      </c>
      <c r="N854" s="15">
        <f>'[1]TCE - ANEXO III - Preencher'!O863</f>
        <v>4.5199999999999996</v>
      </c>
      <c r="O854" s="15">
        <f>'[1]TCE - ANEXO III - Preencher'!P863</f>
        <v>0</v>
      </c>
      <c r="P854" s="16">
        <f t="shared" si="80"/>
        <v>4.5199999999999996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548.4212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NADJA ROBERTA OLIVEIRA DA SILVA FERREIRA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5174-10</v>
      </c>
      <c r="G855" s="13" t="str">
        <f>IF('[1]TCE - ANEXO III - Preencher'!H864="","",'[1]TCE - ANEXO III - Preencher'!H864)</f>
        <v>07/2024</v>
      </c>
      <c r="H855" s="14">
        <f>'[1]TCE - ANEXO III - Preencher'!I864</f>
        <v>0</v>
      </c>
      <c r="I855" s="14">
        <f>'[1]TCE - ANEXO III - Preencher'!J864</f>
        <v>121.7512</v>
      </c>
      <c r="J855" s="14">
        <f>'[1]TCE - ANEXO III - Preencher'!K864</f>
        <v>0</v>
      </c>
      <c r="K855" s="15">
        <f>'[1]TCE - ANEXO III - Preencher'!L864</f>
        <v>63.72</v>
      </c>
      <c r="L855" s="15">
        <f>'[1]TCE - ANEXO III - Preencher'!M864</f>
        <v>28.24</v>
      </c>
      <c r="M855" s="15">
        <f t="shared" si="79"/>
        <v>35.480000000000004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196.28</v>
      </c>
      <c r="R855" s="15">
        <f>'[1]TCE - ANEXO III - Preencher'!S864</f>
        <v>79.64</v>
      </c>
      <c r="S855" s="16">
        <f t="shared" si="81"/>
        <v>116.64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276.02120000000002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NADJA SILVA DO NASCIMENTO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07/2024</v>
      </c>
      <c r="H856" s="14">
        <f>'[1]TCE - ANEXO III - Preencher'!I865</f>
        <v>0</v>
      </c>
      <c r="I856" s="14">
        <f>'[1]TCE - ANEXO III - Preencher'!J865</f>
        <v>216.9984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0</v>
      </c>
      <c r="R856" s="15">
        <f>'[1]TCE - ANEXO III - Preencher'!S865</f>
        <v>42.36</v>
      </c>
      <c r="S856" s="16">
        <f t="shared" si="81"/>
        <v>-42.36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176.78840000000002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NATALIA FERNANDA SOARES DA SILVA</v>
      </c>
      <c r="E857" s="9" t="str">
        <f>IF('[1]TCE - ANEXO III - Preencher'!F866="4 - Assistência Odontológica","2 - Outros Profissionais da Saúde",'[1]TCE - ANEXO III - Preencher'!F866)</f>
        <v>3 - Administrativo</v>
      </c>
      <c r="F857" s="12" t="str">
        <f>'[1]TCE - ANEXO III - Preencher'!G866</f>
        <v>4110-10</v>
      </c>
      <c r="G857" s="13" t="str">
        <f>IF('[1]TCE - ANEXO III - Preencher'!H866="","",'[1]TCE - ANEXO III - Preencher'!H866)</f>
        <v>07/2024</v>
      </c>
      <c r="H857" s="14">
        <f>'[1]TCE - ANEXO III - Preencher'!I866</f>
        <v>0</v>
      </c>
      <c r="I857" s="14">
        <f>'[1]TCE - ANEXO III - Preencher'!J866</f>
        <v>90.359200000000001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118.64</v>
      </c>
      <c r="R857" s="15">
        <f>'[1]TCE - ANEXO III - Preencher'!S866</f>
        <v>52.24</v>
      </c>
      <c r="S857" s="16">
        <f t="shared" si="81"/>
        <v>66.400000000000006</v>
      </c>
      <c r="T857" s="15">
        <f>'[1]TCE - ANEXO III - Preencher'!U866</f>
        <v>124.12</v>
      </c>
      <c r="U857" s="15">
        <f>'[1]TCE - ANEXO III - Preencher'!V866</f>
        <v>0</v>
      </c>
      <c r="V857" s="16">
        <f t="shared" si="82"/>
        <v>124.12</v>
      </c>
      <c r="W857" s="17" t="str">
        <f>IF('[1]TCE - ANEXO III - Preencher'!X866="","",'[1]TCE - ANEXO III - Preencher'!X866)</f>
        <v>AUXÍLIO CRECHE</v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283.0292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NATALIA FERREIRA CAVALCANTI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3242-05</v>
      </c>
      <c r="G858" s="13" t="str">
        <f>IF('[1]TCE - ANEXO III - Preencher'!H867="","",'[1]TCE - ANEXO III - Preencher'!H867)</f>
        <v>07/2024</v>
      </c>
      <c r="H858" s="14">
        <f>'[1]TCE - ANEXO III - Preencher'!I867</f>
        <v>0</v>
      </c>
      <c r="I858" s="14">
        <f>'[1]TCE - ANEXO III - Preencher'!J867</f>
        <v>181.6344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4.5199999999999996</v>
      </c>
      <c r="O858" s="15">
        <f>'[1]TCE - ANEXO III - Preencher'!P867</f>
        <v>0</v>
      </c>
      <c r="P858" s="16">
        <f t="shared" si="80"/>
        <v>4.5199999999999996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186.15440000000001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NATALIA FERREIRA GOMES VASCONCELOS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2237-10</v>
      </c>
      <c r="G859" s="13" t="str">
        <f>IF('[1]TCE - ANEXO III - Preencher'!H868="","",'[1]TCE - ANEXO III - Preencher'!H868)</f>
        <v>07/2024</v>
      </c>
      <c r="H859" s="14">
        <f>'[1]TCE - ANEXO III - Preencher'!I868</f>
        <v>0</v>
      </c>
      <c r="I859" s="14">
        <f>'[1]TCE - ANEXO III - Preencher'!J868</f>
        <v>413.43680000000001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4.5199999999999996</v>
      </c>
      <c r="O859" s="15">
        <f>'[1]TCE - ANEXO III - Preencher'!P868</f>
        <v>0</v>
      </c>
      <c r="P859" s="16">
        <f t="shared" si="80"/>
        <v>4.5199999999999996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417.95679999999999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NATALIA GOMES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3222-05</v>
      </c>
      <c r="G860" s="13" t="str">
        <f>IF('[1]TCE - ANEXO III - Preencher'!H869="","",'[1]TCE - ANEXO III - Preencher'!H869)</f>
        <v>07/2024</v>
      </c>
      <c r="H860" s="14">
        <f>'[1]TCE - ANEXO III - Preencher'!I869</f>
        <v>0</v>
      </c>
      <c r="I860" s="14">
        <f>'[1]TCE - ANEXO III - Preencher'!J869</f>
        <v>305.19920000000002</v>
      </c>
      <c r="J860" s="14">
        <f>'[1]TCE - ANEXO III - Preencher'!K869</f>
        <v>0</v>
      </c>
      <c r="K860" s="15">
        <f>'[1]TCE - ANEXO III - Preencher'!L869</f>
        <v>63.72</v>
      </c>
      <c r="L860" s="15">
        <f>'[1]TCE - ANEXO III - Preencher'!M869</f>
        <v>28.24</v>
      </c>
      <c r="M860" s="15">
        <f t="shared" si="79"/>
        <v>35.480000000000004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118.64</v>
      </c>
      <c r="R860" s="15">
        <f>'[1]TCE - ANEXO III - Preencher'!S869</f>
        <v>78.37</v>
      </c>
      <c r="S860" s="16">
        <f t="shared" si="81"/>
        <v>40.269999999999996</v>
      </c>
      <c r="T860" s="15">
        <f>'[1]TCE - ANEXO III - Preencher'!U869</f>
        <v>62.47</v>
      </c>
      <c r="U860" s="15">
        <f>'[1]TCE - ANEXO III - Preencher'!V869</f>
        <v>0</v>
      </c>
      <c r="V860" s="16">
        <f t="shared" si="82"/>
        <v>62.47</v>
      </c>
      <c r="W860" s="17" t="str">
        <f>IF('[1]TCE - ANEXO III - Preencher'!X869="","",'[1]TCE - ANEXO III - Preencher'!X869)</f>
        <v>AUXÍLIO CRECHE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445.56920000000002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NATALIA HOLANDA SODRE PRADO</v>
      </c>
      <c r="E861" s="9" t="str">
        <f>IF('[1]TCE - ANEXO III - Preencher'!F870="4 - Assistência Odontológica","2 - Outros Profissionais da Saúde",'[1]TCE - ANEXO III - Preencher'!F870)</f>
        <v>1 - Médico</v>
      </c>
      <c r="F861" s="12" t="str">
        <f>'[1]TCE - ANEXO III - Preencher'!G870</f>
        <v>2251-25</v>
      </c>
      <c r="G861" s="13" t="str">
        <f>IF('[1]TCE - ANEXO III - Preencher'!H870="","",'[1]TCE - ANEXO III - Preencher'!H870)</f>
        <v>07/2024</v>
      </c>
      <c r="H861" s="14">
        <f>'[1]TCE - ANEXO III - Preencher'!I870</f>
        <v>0</v>
      </c>
      <c r="I861" s="14">
        <f>'[1]TCE - ANEXO III - Preencher'!J870</f>
        <v>378.04800000000012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2.15</v>
      </c>
      <c r="O861" s="15">
        <f>'[1]TCE - ANEXO III - Preencher'!P870</f>
        <v>0</v>
      </c>
      <c r="P861" s="16">
        <f t="shared" si="80"/>
        <v>2.15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380.19800000000009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NATALIA LOURENCO CAMARA GOMES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2236-05</v>
      </c>
      <c r="G862" s="13" t="str">
        <f>IF('[1]TCE - ANEXO III - Preencher'!H871="","",'[1]TCE - ANEXO III - Preencher'!H871)</f>
        <v>07/2024</v>
      </c>
      <c r="H862" s="14">
        <f>'[1]TCE - ANEXO III - Preencher'!I871</f>
        <v>0</v>
      </c>
      <c r="I862" s="14">
        <f>'[1]TCE - ANEXO III - Preencher'!J871</f>
        <v>245.55199999999999</v>
      </c>
      <c r="J862" s="14">
        <f>'[1]TCE - ANEXO III - Preencher'!K871</f>
        <v>0</v>
      </c>
      <c r="K862" s="15">
        <f>'[1]TCE - ANEXO III - Preencher'!L871</f>
        <v>63.72</v>
      </c>
      <c r="L862" s="15">
        <f>'[1]TCE - ANEXO III - Preencher'!M871</f>
        <v>2.95</v>
      </c>
      <c r="M862" s="15">
        <f t="shared" si="79"/>
        <v>60.769999999999996</v>
      </c>
      <c r="N862" s="15">
        <f>'[1]TCE - ANEXO III - Preencher'!O871</f>
        <v>4.5199999999999996</v>
      </c>
      <c r="O862" s="15">
        <f>'[1]TCE - ANEXO III - Preencher'!P871</f>
        <v>0</v>
      </c>
      <c r="P862" s="16">
        <f t="shared" si="80"/>
        <v>4.5199999999999996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310.84199999999998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NATALIA MARIA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07/2024</v>
      </c>
      <c r="H863" s="14">
        <f>'[1]TCE - ANEXO III - Preencher'!I872</f>
        <v>0</v>
      </c>
      <c r="I863" s="14">
        <f>'[1]TCE - ANEXO III - Preencher'!J872</f>
        <v>296.44639999999998</v>
      </c>
      <c r="J863" s="14">
        <f>'[1]TCE - ANEXO III - Preencher'!K872</f>
        <v>0</v>
      </c>
      <c r="K863" s="15">
        <f>'[1]TCE - ANEXO III - Preencher'!L872</f>
        <v>63.72</v>
      </c>
      <c r="L863" s="15">
        <f>'[1]TCE - ANEXO III - Preencher'!M872</f>
        <v>28.24</v>
      </c>
      <c r="M863" s="15">
        <f t="shared" si="79"/>
        <v>35.480000000000004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266.23999999999995</v>
      </c>
      <c r="R863" s="15">
        <f>'[1]TCE - ANEXO III - Preencher'!S872</f>
        <v>55.07</v>
      </c>
      <c r="S863" s="16">
        <f t="shared" si="81"/>
        <v>211.16999999999996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547.61639999999989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NATALIA SILVA DE ALMEIDA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07/2024</v>
      </c>
      <c r="H864" s="14">
        <f>'[1]TCE - ANEXO III - Preencher'!I873</f>
        <v>0</v>
      </c>
      <c r="I864" s="14">
        <f>'[1]TCE - ANEXO III - Preencher'!J873</f>
        <v>300.3304</v>
      </c>
      <c r="J864" s="14">
        <f>'[1]TCE - ANEXO III - Preencher'!K873</f>
        <v>0</v>
      </c>
      <c r="K864" s="15">
        <f>'[1]TCE - ANEXO III - Preencher'!L873</f>
        <v>63.72</v>
      </c>
      <c r="L864" s="15">
        <f>'[1]TCE - ANEXO III - Preencher'!M873</f>
        <v>28.24</v>
      </c>
      <c r="M864" s="15">
        <f t="shared" si="79"/>
        <v>35.480000000000004</v>
      </c>
      <c r="N864" s="15">
        <f>'[1]TCE - ANEXO III - Preencher'!O873</f>
        <v>2.15</v>
      </c>
      <c r="O864" s="15">
        <f>'[1]TCE - ANEXO III - Preencher'!P873</f>
        <v>0</v>
      </c>
      <c r="P864" s="16">
        <f t="shared" si="80"/>
        <v>2.15</v>
      </c>
      <c r="Q864" s="15">
        <f>'[1]TCE - ANEXO III - Preencher'!R873</f>
        <v>0</v>
      </c>
      <c r="R864" s="15">
        <f>'[1]TCE - ANEXO III - Preencher'!S873</f>
        <v>78.37</v>
      </c>
      <c r="S864" s="16">
        <f t="shared" si="81"/>
        <v>-78.37</v>
      </c>
      <c r="T864" s="15">
        <f>'[1]TCE - ANEXO III - Preencher'!U873</f>
        <v>62.47</v>
      </c>
      <c r="U864" s="15">
        <f>'[1]TCE - ANEXO III - Preencher'!V873</f>
        <v>0</v>
      </c>
      <c r="V864" s="16">
        <f t="shared" si="82"/>
        <v>62.47</v>
      </c>
      <c r="W864" s="17" t="str">
        <f>IF('[1]TCE - ANEXO III - Preencher'!X873="","",'[1]TCE - ANEXO III - Preencher'!X873)</f>
        <v>AUXÍLIO CRECHE</v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322.06039999999996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NATHALIA MARTINS DE MENDONCA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07/2024</v>
      </c>
      <c r="H865" s="14">
        <f>'[1]TCE - ANEXO III - Preencher'!I874</f>
        <v>0</v>
      </c>
      <c r="I865" s="14">
        <f>'[1]TCE - ANEXO III - Preencher'!J874</f>
        <v>294.64479999999998</v>
      </c>
      <c r="J865" s="14">
        <f>'[1]TCE - ANEXO III - Preencher'!K874</f>
        <v>0</v>
      </c>
      <c r="K865" s="15">
        <f>'[1]TCE - ANEXO III - Preencher'!L874</f>
        <v>63.72</v>
      </c>
      <c r="L865" s="15">
        <f>'[1]TCE - ANEXO III - Preencher'!M874</f>
        <v>28.24</v>
      </c>
      <c r="M865" s="15">
        <f t="shared" si="79"/>
        <v>35.480000000000004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135.04</v>
      </c>
      <c r="R865" s="15">
        <f>'[1]TCE - ANEXO III - Preencher'!S874</f>
        <v>84.72</v>
      </c>
      <c r="S865" s="16">
        <f t="shared" si="81"/>
        <v>50.319999999999993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382.59479999999996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NATHALIA ROBERTA SEABRA DA ROCHA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3222-05</v>
      </c>
      <c r="G866" s="13" t="str">
        <f>IF('[1]TCE - ANEXO III - Preencher'!H875="","",'[1]TCE - ANEXO III - Preencher'!H875)</f>
        <v>07/2024</v>
      </c>
      <c r="H866" s="14">
        <f>'[1]TCE - ANEXO III - Preencher'!I875</f>
        <v>0</v>
      </c>
      <c r="I866" s="14">
        <f>'[1]TCE - ANEXO III - Preencher'!J875</f>
        <v>304.94080000000002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94.04</v>
      </c>
      <c r="R866" s="15">
        <f>'[1]TCE - ANEXO III - Preencher'!S875</f>
        <v>84.72</v>
      </c>
      <c r="S866" s="16">
        <f t="shared" si="81"/>
        <v>9.3200000000000074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316.41079999999999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NAYANA DE OLIVEIRA DELMONDES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07/2024</v>
      </c>
      <c r="H867" s="14">
        <f>'[1]TCE - ANEXO III - Preencher'!I876</f>
        <v>0</v>
      </c>
      <c r="I867" s="14">
        <f>'[1]TCE - ANEXO III - Preencher'!J876</f>
        <v>303.39999999999998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305.54999999999995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NICOLAS RAFAEL DA SILVA CAVALCANTE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4141-05</v>
      </c>
      <c r="G868" s="13" t="str">
        <f>IF('[1]TCE - ANEXO III - Preencher'!H877="","",'[1]TCE - ANEXO III - Preencher'!H877)</f>
        <v>07/2024</v>
      </c>
      <c r="H868" s="14">
        <f>'[1]TCE - ANEXO III - Preencher'!I877</f>
        <v>0</v>
      </c>
      <c r="I868" s="14">
        <f>'[1]TCE - ANEXO III - Preencher'!J877</f>
        <v>144.26159999999999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192.44</v>
      </c>
      <c r="R868" s="15">
        <f>'[1]TCE - ANEXO III - Preencher'!S877</f>
        <v>100.28</v>
      </c>
      <c r="S868" s="16">
        <f t="shared" si="81"/>
        <v>92.16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238.57159999999999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NILMA HERCULANO DA SILVA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2235-05</v>
      </c>
      <c r="G869" s="13" t="str">
        <f>IF('[1]TCE - ANEXO III - Preencher'!H878="","",'[1]TCE - ANEXO III - Preencher'!H878)</f>
        <v>07/2024</v>
      </c>
      <c r="H869" s="14">
        <f>'[1]TCE - ANEXO III - Preencher'!I878</f>
        <v>0</v>
      </c>
      <c r="I869" s="14">
        <f>'[1]TCE - ANEXO III - Preencher'!J878</f>
        <v>485.79759999999999</v>
      </c>
      <c r="J869" s="14">
        <f>'[1]TCE - ANEXO III - Preencher'!K878</f>
        <v>0</v>
      </c>
      <c r="K869" s="15">
        <f>'[1]TCE - ANEXO III - Preencher'!L878</f>
        <v>63.72</v>
      </c>
      <c r="L869" s="15">
        <f>'[1]TCE - ANEXO III - Preencher'!M878</f>
        <v>3.59</v>
      </c>
      <c r="M869" s="15">
        <f t="shared" si="79"/>
        <v>60.129999999999995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548.07759999999996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NILSON ALVES DA SILVA NETO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5211-30</v>
      </c>
      <c r="G870" s="13" t="str">
        <f>IF('[1]TCE - ANEXO III - Preencher'!H879="","",'[1]TCE - ANEXO III - Preencher'!H879)</f>
        <v>07/2024</v>
      </c>
      <c r="H870" s="14">
        <f>'[1]TCE - ANEXO III - Preencher'!I879</f>
        <v>0</v>
      </c>
      <c r="I870" s="14">
        <f>'[1]TCE - ANEXO III - Preencher'!J879</f>
        <v>0.87439999999999996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3.0244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NOEL GUEDES LOUREIRO</v>
      </c>
      <c r="E871" s="9" t="str">
        <f>IF('[1]TCE - ANEXO III - Preencher'!F880="4 - Assistência Odontológica","2 - Outros Profissionais da Saúde",'[1]TCE - ANEXO III - Preencher'!F880)</f>
        <v>1 - Médico</v>
      </c>
      <c r="F871" s="12" t="str">
        <f>'[1]TCE - ANEXO III - Preencher'!G880</f>
        <v>2251-50</v>
      </c>
      <c r="G871" s="13" t="str">
        <f>IF('[1]TCE - ANEXO III - Preencher'!H880="","",'[1]TCE - ANEXO III - Preencher'!H880)</f>
        <v>07/2024</v>
      </c>
      <c r="H871" s="14">
        <f>'[1]TCE - ANEXO III - Preencher'!I880</f>
        <v>0</v>
      </c>
      <c r="I871" s="14">
        <f>'[1]TCE - ANEXO III - Preencher'!J880</f>
        <v>1082.5648000000001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1084.7148000000002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NORMA GERLANE FERREIRA FIGUEIREDO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4110-10</v>
      </c>
      <c r="G872" s="13" t="str">
        <f>IF('[1]TCE - ANEXO III - Preencher'!H881="","",'[1]TCE - ANEXO III - Preencher'!H881)</f>
        <v>07/2024</v>
      </c>
      <c r="H872" s="14">
        <f>'[1]TCE - ANEXO III - Preencher'!I881</f>
        <v>0</v>
      </c>
      <c r="I872" s="14">
        <f>'[1]TCE - ANEXO III - Preencher'!J881</f>
        <v>123.5424</v>
      </c>
      <c r="J872" s="14">
        <f>'[1]TCE - ANEXO III - Preencher'!K881</f>
        <v>0</v>
      </c>
      <c r="K872" s="15">
        <f>'[1]TCE - ANEXO III - Preencher'!L881</f>
        <v>63.72</v>
      </c>
      <c r="L872" s="15">
        <f>'[1]TCE - ANEXO III - Preencher'!M881</f>
        <v>28.24</v>
      </c>
      <c r="M872" s="15">
        <f t="shared" si="79"/>
        <v>35.480000000000004</v>
      </c>
      <c r="N872" s="15">
        <f>'[1]TCE - ANEXO III - Preencher'!O881</f>
        <v>2.15</v>
      </c>
      <c r="O872" s="15">
        <f>'[1]TCE - ANEXO III - Preencher'!P881</f>
        <v>0</v>
      </c>
      <c r="P872" s="16">
        <f t="shared" si="80"/>
        <v>2.15</v>
      </c>
      <c r="Q872" s="15">
        <f>'[1]TCE - ANEXO III - Preencher'!R881</f>
        <v>192.44</v>
      </c>
      <c r="R872" s="15">
        <f>'[1]TCE - ANEXO III - Preencher'!S881</f>
        <v>84.72</v>
      </c>
      <c r="S872" s="16">
        <f t="shared" si="81"/>
        <v>107.72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268.89240000000001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NUNO ANDRE MONTEIRO DA ROCHA BOTELHO</v>
      </c>
      <c r="E873" s="9" t="str">
        <f>IF('[1]TCE - ANEXO III - Preencher'!F882="4 - Assistência Odontológica","2 - Outros Profissionais da Saúde",'[1]TCE - ANEXO III - Preencher'!F882)</f>
        <v>3 - Administrativo</v>
      </c>
      <c r="F873" s="12" t="str">
        <f>'[1]TCE - ANEXO III - Preencher'!G882</f>
        <v>4141-05</v>
      </c>
      <c r="G873" s="13" t="str">
        <f>IF('[1]TCE - ANEXO III - Preencher'!H882="","",'[1]TCE - ANEXO III - Preencher'!H882)</f>
        <v>07/2024</v>
      </c>
      <c r="H873" s="14">
        <f>'[1]TCE - ANEXO III - Preencher'!I882</f>
        <v>0</v>
      </c>
      <c r="I873" s="14">
        <f>'[1]TCE - ANEXO III - Preencher'!J882</f>
        <v>133.7696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4.5199999999999996</v>
      </c>
      <c r="O873" s="15">
        <f>'[1]TCE - ANEXO III - Preencher'!P882</f>
        <v>0</v>
      </c>
      <c r="P873" s="16">
        <f t="shared" si="80"/>
        <v>4.5199999999999996</v>
      </c>
      <c r="Q873" s="15">
        <f>'[1]TCE - ANEXO III - Preencher'!R882</f>
        <v>0</v>
      </c>
      <c r="R873" s="15">
        <f>'[1]TCE - ANEXO III - Preencher'!S882</f>
        <v>93.6</v>
      </c>
      <c r="S873" s="16">
        <f t="shared" si="81"/>
        <v>-93.6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44.689600000000013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NZINGA DE LIMA PEDROSA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5134-30</v>
      </c>
      <c r="G874" s="13" t="str">
        <f>IF('[1]TCE - ANEXO III - Preencher'!H883="","",'[1]TCE - ANEXO III - Preencher'!H883)</f>
        <v>07/2024</v>
      </c>
      <c r="H874" s="14">
        <f>'[1]TCE - ANEXO III - Preencher'!I883</f>
        <v>0</v>
      </c>
      <c r="I874" s="14">
        <f>'[1]TCE - ANEXO III - Preencher'!J883</f>
        <v>207.75360000000001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4.5199999999999996</v>
      </c>
      <c r="O874" s="15">
        <f>'[1]TCE - ANEXO III - Preencher'!P883</f>
        <v>0</v>
      </c>
      <c r="P874" s="16">
        <f t="shared" si="80"/>
        <v>4.5199999999999996</v>
      </c>
      <c r="Q874" s="15">
        <f>'[1]TCE - ANEXO III - Preencher'!R883</f>
        <v>126.84</v>
      </c>
      <c r="R874" s="15">
        <f>'[1]TCE - ANEXO III - Preencher'!S883</f>
        <v>77.94</v>
      </c>
      <c r="S874" s="16">
        <f t="shared" si="81"/>
        <v>48.900000000000006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261.17360000000002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OSCALENY REIS DE OLIVEIRA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2235-05</v>
      </c>
      <c r="G875" s="13" t="str">
        <f>IF('[1]TCE - ANEXO III - Preencher'!H884="","",'[1]TCE - ANEXO III - Preencher'!H884)</f>
        <v>07/2024</v>
      </c>
      <c r="H875" s="14">
        <f>'[1]TCE - ANEXO III - Preencher'!I884</f>
        <v>0</v>
      </c>
      <c r="I875" s="14">
        <f>'[1]TCE - ANEXO III - Preencher'!J884</f>
        <v>635.3768</v>
      </c>
      <c r="J875" s="14">
        <f>'[1]TCE - ANEXO III - Preencher'!K884</f>
        <v>0</v>
      </c>
      <c r="K875" s="15">
        <f>'[1]TCE - ANEXO III - Preencher'!L884</f>
        <v>63.72</v>
      </c>
      <c r="L875" s="15">
        <f>'[1]TCE - ANEXO III - Preencher'!M884</f>
        <v>3.59</v>
      </c>
      <c r="M875" s="15">
        <f t="shared" si="79"/>
        <v>60.129999999999995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697.65679999999998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OSVALDO CARLOS RODRIGUES JUNIOR</v>
      </c>
      <c r="E876" s="9" t="str">
        <f>IF('[1]TCE - ANEXO III - Preencher'!F885="4 - Assistência Odontológica","2 - Outros Profissionais da Saúde",'[1]TCE - ANEXO III - Preencher'!F885)</f>
        <v>1 - Médico</v>
      </c>
      <c r="F876" s="12" t="str">
        <f>'[1]TCE - ANEXO III - Preencher'!G885</f>
        <v>2251-25</v>
      </c>
      <c r="G876" s="13" t="str">
        <f>IF('[1]TCE - ANEXO III - Preencher'!H885="","",'[1]TCE - ANEXO III - Preencher'!H885)</f>
        <v>07/2024</v>
      </c>
      <c r="H876" s="14">
        <f>'[1]TCE - ANEXO III - Preencher'!I885</f>
        <v>0</v>
      </c>
      <c r="I876" s="14">
        <f>'[1]TCE - ANEXO III - Preencher'!J885</f>
        <v>433.79120000000012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435.94120000000009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OZIANE MARIA DA SILVA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07/2024</v>
      </c>
      <c r="H877" s="14">
        <f>'[1]TCE - ANEXO III - Preencher'!I886</f>
        <v>0</v>
      </c>
      <c r="I877" s="14">
        <f>'[1]TCE - ANEXO III - Preencher'!J886</f>
        <v>275.22800000000001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277.37799999999999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PABLO DANILO DE SOUZA BEZERRA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4141-05</v>
      </c>
      <c r="G878" s="13" t="str">
        <f>IF('[1]TCE - ANEXO III - Preencher'!H887="","",'[1]TCE - ANEXO III - Preencher'!H887)</f>
        <v>07/2024</v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4.5199999999999996</v>
      </c>
      <c r="O878" s="15">
        <f>'[1]TCE - ANEXO III - Preencher'!P887</f>
        <v>0</v>
      </c>
      <c r="P878" s="16">
        <f t="shared" si="80"/>
        <v>4.5199999999999996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4.5199999999999996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PABLO MACIEL DE SANTANA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3222-05</v>
      </c>
      <c r="G879" s="13" t="str">
        <f>IF('[1]TCE - ANEXO III - Preencher'!H888="","",'[1]TCE - ANEXO III - Preencher'!H888)</f>
        <v>07/2024</v>
      </c>
      <c r="H879" s="14">
        <f>'[1]TCE - ANEXO III - Preencher'!I888</f>
        <v>0</v>
      </c>
      <c r="I879" s="14">
        <f>'[1]TCE - ANEXO III - Preencher'!J888</f>
        <v>288.916</v>
      </c>
      <c r="J879" s="14">
        <f>'[1]TCE - ANEXO III - Preencher'!K888</f>
        <v>0</v>
      </c>
      <c r="K879" s="15">
        <f>'[1]TCE - ANEXO III - Preencher'!L888</f>
        <v>63.72</v>
      </c>
      <c r="L879" s="15">
        <f>'[1]TCE - ANEXO III - Preencher'!M888</f>
        <v>28.24</v>
      </c>
      <c r="M879" s="15">
        <f t="shared" si="79"/>
        <v>35.480000000000004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0</v>
      </c>
      <c r="R879" s="15">
        <f>'[1]TCE - ANEXO III - Preencher'!S888</f>
        <v>83.03</v>
      </c>
      <c r="S879" s="16">
        <f t="shared" si="81"/>
        <v>-83.03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243.51599999999999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PAMELA KARINNE FERREIRA DA SILVA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2234-05</v>
      </c>
      <c r="G880" s="13" t="str">
        <f>IF('[1]TCE - ANEXO III - Preencher'!H889="","",'[1]TCE - ANEXO III - Preencher'!H889)</f>
        <v>07/2024</v>
      </c>
      <c r="H880" s="14">
        <f>'[1]TCE - ANEXO III - Preencher'!I889</f>
        <v>0</v>
      </c>
      <c r="I880" s="14">
        <f>'[1]TCE - ANEXO III - Preencher'!J889</f>
        <v>443.28160000000003</v>
      </c>
      <c r="J880" s="14">
        <f>'[1]TCE - ANEXO III - Preencher'!K889</f>
        <v>0</v>
      </c>
      <c r="K880" s="15">
        <f>'[1]TCE - ANEXO III - Preencher'!L889</f>
        <v>63.72</v>
      </c>
      <c r="L880" s="15">
        <f>'[1]TCE - ANEXO III - Preencher'!M889</f>
        <v>17.63</v>
      </c>
      <c r="M880" s="15">
        <f t="shared" si="79"/>
        <v>46.09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491.52160000000003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PATRICIA GOMES DE FREITAS SOUZA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07/2024</v>
      </c>
      <c r="H881" s="14">
        <f>'[1]TCE - ANEXO III - Preencher'!I890</f>
        <v>0</v>
      </c>
      <c r="I881" s="14">
        <f>'[1]TCE - ANEXO III - Preencher'!J890</f>
        <v>290.42239999999998</v>
      </c>
      <c r="J881" s="14">
        <f>'[1]TCE - ANEXO III - Preencher'!K890</f>
        <v>0</v>
      </c>
      <c r="K881" s="15">
        <f>'[1]TCE - ANEXO III - Preencher'!L890</f>
        <v>63.72</v>
      </c>
      <c r="L881" s="15">
        <f>'[1]TCE - ANEXO III - Preencher'!M890</f>
        <v>28.24</v>
      </c>
      <c r="M881" s="15">
        <f t="shared" si="79"/>
        <v>35.480000000000004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84.72</v>
      </c>
      <c r="S881" s="16">
        <f t="shared" si="81"/>
        <v>-84.72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243.33239999999998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PATRICIA GUERRA CAVALCANTI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2235-05</v>
      </c>
      <c r="G882" s="13" t="str">
        <f>IF('[1]TCE - ANEXO III - Preencher'!H891="","",'[1]TCE - ANEXO III - Preencher'!H891)</f>
        <v>07/2024</v>
      </c>
      <c r="H882" s="14">
        <f>'[1]TCE - ANEXO III - Preencher'!I891</f>
        <v>0</v>
      </c>
      <c r="I882" s="14">
        <f>'[1]TCE - ANEXO III - Preencher'!J891</f>
        <v>471.452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473.60199999999998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PATRICIA JANE FERREIRA DE ALENCAR GUIMARAES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07/2024</v>
      </c>
      <c r="H883" s="14">
        <f>'[1]TCE - ANEXO III - Preencher'!I892</f>
        <v>0</v>
      </c>
      <c r="I883" s="14">
        <f>'[1]TCE - ANEXO III - Preencher'!J892</f>
        <v>275.5136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277.66359999999997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PATRICIA KALLINE QUEIROZ DE BRITO ARAUJO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2235-05</v>
      </c>
      <c r="G884" s="13" t="str">
        <f>IF('[1]TCE - ANEXO III - Preencher'!H893="","",'[1]TCE - ANEXO III - Preencher'!H893)</f>
        <v>07/2024</v>
      </c>
      <c r="H884" s="14">
        <f>'[1]TCE - ANEXO III - Preencher'!I893</f>
        <v>0</v>
      </c>
      <c r="I884" s="14">
        <f>'[1]TCE - ANEXO III - Preencher'!J893</f>
        <v>463.31920000000002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465.4692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PATRICIA MARIA DA FONSECA DE OLIVEIRA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07/2024</v>
      </c>
      <c r="H885" s="14">
        <f>'[1]TCE - ANEXO III - Preencher'!I894</f>
        <v>0</v>
      </c>
      <c r="I885" s="14">
        <f>'[1]TCE - ANEXO III - Preencher'!J894</f>
        <v>297.18959999999998</v>
      </c>
      <c r="J885" s="14">
        <f>'[1]TCE - ANEXO III - Preencher'!K894</f>
        <v>0</v>
      </c>
      <c r="K885" s="15">
        <f>'[1]TCE - ANEXO III - Preencher'!L894</f>
        <v>63.72</v>
      </c>
      <c r="L885" s="15">
        <f>'[1]TCE - ANEXO III - Preencher'!M894</f>
        <v>28.24</v>
      </c>
      <c r="M885" s="15">
        <f t="shared" si="79"/>
        <v>35.480000000000004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167.84</v>
      </c>
      <c r="R885" s="15">
        <f>'[1]TCE - ANEXO III - Preencher'!S894</f>
        <v>84.72</v>
      </c>
      <c r="S885" s="16">
        <f t="shared" si="81"/>
        <v>83.12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417.93959999999998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PATRICIA MARIA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5211-30</v>
      </c>
      <c r="G886" s="13" t="str">
        <f>IF('[1]TCE - ANEXO III - Preencher'!H895="","",'[1]TCE - ANEXO III - Preencher'!H895)</f>
        <v>07/2024</v>
      </c>
      <c r="H886" s="14">
        <f>'[1]TCE - ANEXO III - Preencher'!I895</f>
        <v>0</v>
      </c>
      <c r="I886" s="14">
        <f>'[1]TCE - ANEXO III - Preencher'!J895</f>
        <v>124.83759999999999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17.2</v>
      </c>
      <c r="O886" s="15">
        <f>'[1]TCE - ANEXO III - Preencher'!P895</f>
        <v>0</v>
      </c>
      <c r="P886" s="16">
        <f t="shared" si="80"/>
        <v>17.2</v>
      </c>
      <c r="Q886" s="15">
        <f>'[1]TCE - ANEXO III - Preencher'!R895</f>
        <v>192.44</v>
      </c>
      <c r="R886" s="15">
        <f>'[1]TCE - ANEXO III - Preencher'!S895</f>
        <v>93.42</v>
      </c>
      <c r="S886" s="16">
        <f t="shared" si="81"/>
        <v>99.02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241.05759999999998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PATRICIA MARIA DO NASCIMENTO FRANCA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07/2024</v>
      </c>
      <c r="H887" s="14">
        <f>'[1]TCE - ANEXO III - Preencher'!I896</f>
        <v>0</v>
      </c>
      <c r="I887" s="14">
        <f>'[1]TCE - ANEXO III - Preencher'!J896</f>
        <v>288.09359999999998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4.5199999999999996</v>
      </c>
      <c r="O887" s="15">
        <f>'[1]TCE - ANEXO III - Preencher'!P896</f>
        <v>0</v>
      </c>
      <c r="P887" s="16">
        <f t="shared" si="80"/>
        <v>4.5199999999999996</v>
      </c>
      <c r="Q887" s="15">
        <f>'[1]TCE - ANEXO III - Preencher'!R896</f>
        <v>0</v>
      </c>
      <c r="R887" s="15">
        <f>'[1]TCE - ANEXO III - Preencher'!S896</f>
        <v>76.25</v>
      </c>
      <c r="S887" s="16">
        <f t="shared" si="81"/>
        <v>-76.25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216.36359999999996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PATRICIA MARIA SACRAMENTO DE SANTANA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07/2024</v>
      </c>
      <c r="H888" s="14">
        <f>'[1]TCE - ANEXO III - Preencher'!I897</f>
        <v>0</v>
      </c>
      <c r="I888" s="14">
        <f>'[1]TCE - ANEXO III - Preencher'!J897</f>
        <v>288.95280000000002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135.04</v>
      </c>
      <c r="R888" s="15">
        <f>'[1]TCE - ANEXO III - Preencher'!S897</f>
        <v>81.900000000000006</v>
      </c>
      <c r="S888" s="16">
        <f t="shared" si="81"/>
        <v>53.139999999999986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344.24279999999999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PATRICIA PERPETUA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07/2024</v>
      </c>
      <c r="H889" s="14">
        <f>'[1]TCE - ANEXO III - Preencher'!I898</f>
        <v>0</v>
      </c>
      <c r="I889" s="14">
        <f>'[1]TCE - ANEXO III - Preencher'!J898</f>
        <v>334.19920000000002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17.2</v>
      </c>
      <c r="O889" s="15">
        <f>'[1]TCE - ANEXO III - Preencher'!P898</f>
        <v>0</v>
      </c>
      <c r="P889" s="16">
        <f t="shared" si="80"/>
        <v>17.2</v>
      </c>
      <c r="Q889" s="15">
        <f>'[1]TCE - ANEXO III - Preencher'!R898</f>
        <v>135.04</v>
      </c>
      <c r="R889" s="15">
        <f>'[1]TCE - ANEXO III - Preencher'!S898</f>
        <v>84.72</v>
      </c>
      <c r="S889" s="16">
        <f t="shared" si="81"/>
        <v>50.319999999999993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401.7192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PATRICIA TADEU DE BRITO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07/2024</v>
      </c>
      <c r="H890" s="14">
        <f>'[1]TCE - ANEXO III - Preencher'!I899</f>
        <v>0</v>
      </c>
      <c r="I890" s="14">
        <f>'[1]TCE - ANEXO III - Preencher'!J899</f>
        <v>356.2056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135.04</v>
      </c>
      <c r="R890" s="15">
        <f>'[1]TCE - ANEXO III - Preencher'!S899</f>
        <v>81.900000000000006</v>
      </c>
      <c r="S890" s="16">
        <f t="shared" si="81"/>
        <v>53.139999999999986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411.49559999999997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PATRICIA VALERIA DANTAS DAS NEVES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5211-30</v>
      </c>
      <c r="G891" s="13" t="str">
        <f>IF('[1]TCE - ANEXO III - Preencher'!H900="","",'[1]TCE - ANEXO III - Preencher'!H900)</f>
        <v>07/2024</v>
      </c>
      <c r="H891" s="14">
        <f>'[1]TCE - ANEXO III - Preencher'!I900</f>
        <v>0</v>
      </c>
      <c r="I891" s="14">
        <f>'[1]TCE - ANEXO III - Preencher'!J900</f>
        <v>130.78880000000001</v>
      </c>
      <c r="J891" s="14">
        <f>'[1]TCE - ANEXO III - Preencher'!K900</f>
        <v>0</v>
      </c>
      <c r="K891" s="15">
        <f>'[1]TCE - ANEXO III - Preencher'!L900</f>
        <v>63.72</v>
      </c>
      <c r="L891" s="15">
        <f>'[1]TCE - ANEXO III - Preencher'!M900</f>
        <v>31.14</v>
      </c>
      <c r="M891" s="15">
        <f t="shared" si="79"/>
        <v>32.58</v>
      </c>
      <c r="N891" s="15">
        <f>'[1]TCE - ANEXO III - Preencher'!O900</f>
        <v>2.15</v>
      </c>
      <c r="O891" s="15">
        <f>'[1]TCE - ANEXO III - Preencher'!P900</f>
        <v>0</v>
      </c>
      <c r="P891" s="16">
        <f t="shared" si="80"/>
        <v>2.15</v>
      </c>
      <c r="Q891" s="15">
        <f>'[1]TCE - ANEXO III - Preencher'!R900</f>
        <v>0</v>
      </c>
      <c r="R891" s="15">
        <f>'[1]TCE - ANEXO III - Preencher'!S900</f>
        <v>90.46</v>
      </c>
      <c r="S891" s="16">
        <f t="shared" si="81"/>
        <v>-90.46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75.058800000000033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PATRICIO DE ALMEIDA NASCIMENTO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07/2024</v>
      </c>
      <c r="H892" s="14">
        <f>'[1]TCE - ANEXO III - Preencher'!I901</f>
        <v>0</v>
      </c>
      <c r="I892" s="14">
        <f>'[1]TCE - ANEXO III - Preencher'!J901</f>
        <v>294.50720000000001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2.15</v>
      </c>
      <c r="O892" s="15">
        <f>'[1]TCE - ANEXO III - Preencher'!P901</f>
        <v>0</v>
      </c>
      <c r="P892" s="16">
        <f t="shared" si="80"/>
        <v>2.15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296.65719999999999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PAULA ANDREA DA SILVA DE MACEDO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4110-10</v>
      </c>
      <c r="G893" s="13" t="str">
        <f>IF('[1]TCE - ANEXO III - Preencher'!H902="","",'[1]TCE - ANEXO III - Preencher'!H902)</f>
        <v>07/2024</v>
      </c>
      <c r="H893" s="14">
        <f>'[1]TCE - ANEXO III - Preencher'!I902</f>
        <v>0</v>
      </c>
      <c r="I893" s="14">
        <f>'[1]TCE - ANEXO III - Preencher'!J902</f>
        <v>146.16800000000001</v>
      </c>
      <c r="J893" s="14">
        <f>'[1]TCE - ANEXO III - Preencher'!K902</f>
        <v>0</v>
      </c>
      <c r="K893" s="15">
        <f>'[1]TCE - ANEXO III - Preencher'!L902</f>
        <v>63.72</v>
      </c>
      <c r="L893" s="15">
        <f>'[1]TCE - ANEXO III - Preencher'!M902</f>
        <v>30</v>
      </c>
      <c r="M893" s="15">
        <f t="shared" si="79"/>
        <v>33.72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192.44</v>
      </c>
      <c r="R893" s="15">
        <f>'[1]TCE - ANEXO III - Preencher'!S902</f>
        <v>100.28</v>
      </c>
      <c r="S893" s="16">
        <f t="shared" si="81"/>
        <v>92.16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274.19799999999998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PAULA FRANSSINETT DE SOUZA CASSIANO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07/2024</v>
      </c>
      <c r="H894" s="14">
        <f>'[1]TCE - ANEXO III - Preencher'!I903</f>
        <v>0</v>
      </c>
      <c r="I894" s="14">
        <f>'[1]TCE - ANEXO III - Preencher'!J903</f>
        <v>137.67439999999999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4.5199999999999996</v>
      </c>
      <c r="O894" s="15">
        <f>'[1]TCE - ANEXO III - Preencher'!P903</f>
        <v>0</v>
      </c>
      <c r="P894" s="16">
        <f t="shared" si="80"/>
        <v>4.5199999999999996</v>
      </c>
      <c r="Q894" s="15">
        <f>'[1]TCE - ANEXO III - Preencher'!R903</f>
        <v>126.84</v>
      </c>
      <c r="R894" s="15">
        <f>'[1]TCE - ANEXO III - Preencher'!S903</f>
        <v>77.099999999999994</v>
      </c>
      <c r="S894" s="16">
        <f t="shared" si="81"/>
        <v>49.740000000000009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191.93440000000001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PAULA JULIANE BOLLA VICENTE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2236-05</v>
      </c>
      <c r="G895" s="13" t="str">
        <f>IF('[1]TCE - ANEXO III - Preencher'!H904="","",'[1]TCE - ANEXO III - Preencher'!H904)</f>
        <v>07/2024</v>
      </c>
      <c r="H895" s="14">
        <f>'[1]TCE - ANEXO III - Preencher'!I904</f>
        <v>0</v>
      </c>
      <c r="I895" s="14">
        <f>'[1]TCE - ANEXO III - Preencher'!J904</f>
        <v>211.37280000000001</v>
      </c>
      <c r="J895" s="14">
        <f>'[1]TCE - ANEXO III - Preencher'!K904</f>
        <v>0</v>
      </c>
      <c r="K895" s="15">
        <f>'[1]TCE - ANEXO III - Preencher'!L904</f>
        <v>63.72</v>
      </c>
      <c r="L895" s="15">
        <f>'[1]TCE - ANEXO III - Preencher'!M904</f>
        <v>2.4900000000000002</v>
      </c>
      <c r="M895" s="15">
        <f t="shared" si="79"/>
        <v>61.23</v>
      </c>
      <c r="N895" s="15">
        <f>'[1]TCE - ANEXO III - Preencher'!O904</f>
        <v>2.15</v>
      </c>
      <c r="O895" s="15">
        <f>'[1]TCE - ANEXO III - Preencher'!P904</f>
        <v>0</v>
      </c>
      <c r="P895" s="16">
        <f t="shared" si="80"/>
        <v>2.15</v>
      </c>
      <c r="Q895" s="15">
        <f>'[1]TCE - ANEXO III - Preencher'!R904</f>
        <v>0</v>
      </c>
      <c r="R895" s="15">
        <f>'[1]TCE - ANEXO III - Preencher'!S904</f>
        <v>99.64</v>
      </c>
      <c r="S895" s="16">
        <f t="shared" si="81"/>
        <v>-99.64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175.11279999999999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PAULO ROBERTO ANGEIRAS DA SILVA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3241-15</v>
      </c>
      <c r="G896" s="13" t="str">
        <f>IF('[1]TCE - ANEXO III - Preencher'!H905="","",'[1]TCE - ANEXO III - Preencher'!H905)</f>
        <v>07/2024</v>
      </c>
      <c r="H896" s="14">
        <f>'[1]TCE - ANEXO III - Preencher'!I905</f>
        <v>0</v>
      </c>
      <c r="I896" s="14">
        <f>'[1]TCE - ANEXO III - Preencher'!J905</f>
        <v>279.96480000000003</v>
      </c>
      <c r="J896" s="14">
        <f>'[1]TCE - ANEXO III - Preencher'!K905</f>
        <v>0</v>
      </c>
      <c r="K896" s="15">
        <f>'[1]TCE - ANEXO III - Preencher'!L905</f>
        <v>63.72</v>
      </c>
      <c r="L896" s="15">
        <f>'[1]TCE - ANEXO III - Preencher'!M905</f>
        <v>2.41</v>
      </c>
      <c r="M896" s="15">
        <f t="shared" si="79"/>
        <v>61.31</v>
      </c>
      <c r="N896" s="15">
        <f>'[1]TCE - ANEXO III - Preencher'!O905</f>
        <v>4.5199999999999996</v>
      </c>
      <c r="O896" s="15">
        <f>'[1]TCE - ANEXO III - Preencher'!P905</f>
        <v>0</v>
      </c>
      <c r="P896" s="16">
        <f t="shared" si="80"/>
        <v>4.5199999999999996</v>
      </c>
      <c r="Q896" s="15">
        <f>'[1]TCE - ANEXO III - Preencher'!R905</f>
        <v>192.44</v>
      </c>
      <c r="R896" s="15">
        <f>'[1]TCE - ANEXO III - Preencher'!S905</f>
        <v>75.27</v>
      </c>
      <c r="S896" s="16">
        <f t="shared" si="81"/>
        <v>117.17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462.96480000000003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PAULO ROBERTO DA SILVA</v>
      </c>
      <c r="E897" s="9" t="str">
        <f>IF('[1]TCE - ANEXO III - Preencher'!F906="4 - Assistência Odontológica","2 - Outros Profissionais da Saúde",'[1]TCE - ANEXO III - Preencher'!F906)</f>
        <v>3 - Administrativo</v>
      </c>
      <c r="F897" s="12" t="str">
        <f>'[1]TCE - ANEXO III - Preencher'!G906</f>
        <v>5135-05</v>
      </c>
      <c r="G897" s="13" t="str">
        <f>IF('[1]TCE - ANEXO III - Preencher'!H906="","",'[1]TCE - ANEXO III - Preencher'!H906)</f>
        <v>07/2024</v>
      </c>
      <c r="H897" s="14">
        <f>'[1]TCE - ANEXO III - Preencher'!I906</f>
        <v>0</v>
      </c>
      <c r="I897" s="14">
        <f>'[1]TCE - ANEXO III - Preencher'!J906</f>
        <v>164.1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126.84</v>
      </c>
      <c r="R897" s="15">
        <f>'[1]TCE - ANEXO III - Preencher'!S906</f>
        <v>84.72</v>
      </c>
      <c r="S897" s="16">
        <f t="shared" si="81"/>
        <v>42.120000000000005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208.37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PEDRO ADIRSON FREIRE DOS SANTOS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4110-10</v>
      </c>
      <c r="G898" s="13" t="str">
        <f>IF('[1]TCE - ANEXO III - Preencher'!H907="","",'[1]TCE - ANEXO III - Preencher'!H907)</f>
        <v>07/2024</v>
      </c>
      <c r="H898" s="14">
        <f>'[1]TCE - ANEXO III - Preencher'!I907</f>
        <v>0</v>
      </c>
      <c r="I898" s="14">
        <f>'[1]TCE - ANEXO III - Preencher'!J907</f>
        <v>181.2296</v>
      </c>
      <c r="J898" s="14">
        <f>'[1]TCE - ANEXO III - Preencher'!K907</f>
        <v>0</v>
      </c>
      <c r="K898" s="15">
        <f>'[1]TCE - ANEXO III - Preencher'!L907</f>
        <v>63.72</v>
      </c>
      <c r="L898" s="15">
        <f>'[1]TCE - ANEXO III - Preencher'!M907</f>
        <v>28.24</v>
      </c>
      <c r="M898" s="15">
        <f t="shared" si="79"/>
        <v>35.480000000000004</v>
      </c>
      <c r="N898" s="15">
        <f>'[1]TCE - ANEXO III - Preencher'!O907</f>
        <v>17.2</v>
      </c>
      <c r="O898" s="15">
        <f>'[1]TCE - ANEXO III - Preencher'!P907</f>
        <v>0</v>
      </c>
      <c r="P898" s="16">
        <f t="shared" si="80"/>
        <v>17.2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233.90960000000001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PEDRO HENRIQUE DE PAULA LEMOS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2251-25</v>
      </c>
      <c r="G899" s="13" t="str">
        <f>IF('[1]TCE - ANEXO III - Preencher'!H908="","",'[1]TCE - ANEXO III - Preencher'!H908)</f>
        <v>07/2024</v>
      </c>
      <c r="H899" s="14">
        <f>'[1]TCE - ANEXO III - Preencher'!I908</f>
        <v>0</v>
      </c>
      <c r="I899" s="14">
        <f>'[1]TCE - ANEXO III - Preencher'!J908</f>
        <v>570.73759999999993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572.88759999999991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PEDRO HENRIQUE QUEIROZ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3226-05</v>
      </c>
      <c r="G900" s="13" t="str">
        <f>IF('[1]TCE - ANEXO III - Preencher'!H909="","",'[1]TCE - ANEXO III - Preencher'!H909)</f>
        <v>07/2024</v>
      </c>
      <c r="H900" s="14">
        <f>'[1]TCE - ANEXO III - Preencher'!I909</f>
        <v>0</v>
      </c>
      <c r="I900" s="14">
        <f>'[1]TCE - ANEXO III - Preencher'!J909</f>
        <v>132.0608</v>
      </c>
      <c r="J900" s="14">
        <f>'[1]TCE - ANEXO III - Preencher'!K909</f>
        <v>0</v>
      </c>
      <c r="K900" s="15">
        <f>'[1]TCE - ANEXO III - Preencher'!L909</f>
        <v>63.72</v>
      </c>
      <c r="L900" s="15">
        <f>'[1]TCE - ANEXO III - Preencher'!M909</f>
        <v>30</v>
      </c>
      <c r="M900" s="15">
        <f t="shared" ref="M900:M963" si="85">K900-L900</f>
        <v>33.72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167.9308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PEDRO HENRIQUE XAVIER DA CUNHA</v>
      </c>
      <c r="E901" s="9" t="str">
        <f>IF('[1]TCE - ANEXO III - Preencher'!F910="4 - Assistência Odontológica","2 - Outros Profissionais da Saúde",'[1]TCE - ANEXO III - Preencher'!F910)</f>
        <v>1 - Médico</v>
      </c>
      <c r="F901" s="12" t="str">
        <f>'[1]TCE - ANEXO III - Preencher'!G910</f>
        <v>2252-70</v>
      </c>
      <c r="G901" s="13" t="str">
        <f>IF('[1]TCE - ANEXO III - Preencher'!H910="","",'[1]TCE - ANEXO III - Preencher'!H910)</f>
        <v>07/2024</v>
      </c>
      <c r="H901" s="14">
        <f>'[1]TCE - ANEXO III - Preencher'!I910</f>
        <v>0</v>
      </c>
      <c r="I901" s="14">
        <f>'[1]TCE - ANEXO III - Preencher'!J910</f>
        <v>773.55920000000003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775.70920000000001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PEDRO RAMOS DE FREITAS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3222-05</v>
      </c>
      <c r="G902" s="13" t="str">
        <f>IF('[1]TCE - ANEXO III - Preencher'!H911="","",'[1]TCE - ANEXO III - Preencher'!H911)</f>
        <v>07/2024</v>
      </c>
      <c r="H902" s="14">
        <f>'[1]TCE - ANEXO III - Preencher'!I911</f>
        <v>0</v>
      </c>
      <c r="I902" s="14">
        <f>'[1]TCE - ANEXO III - Preencher'!J911</f>
        <v>333.44959999999998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4.5199999999999996</v>
      </c>
      <c r="O902" s="15">
        <f>'[1]TCE - ANEXO III - Preencher'!P911</f>
        <v>0</v>
      </c>
      <c r="P902" s="16">
        <f t="shared" si="86"/>
        <v>4.5199999999999996</v>
      </c>
      <c r="Q902" s="15">
        <f>'[1]TCE - ANEXO III - Preencher'!R911</f>
        <v>135.04</v>
      </c>
      <c r="R902" s="15">
        <f>'[1]TCE - ANEXO III - Preencher'!S911</f>
        <v>84.72</v>
      </c>
      <c r="S902" s="16">
        <f t="shared" si="87"/>
        <v>50.319999999999993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388.28959999999995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PEDRO VICTOR SILVA REIS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5152-05</v>
      </c>
      <c r="G903" s="13" t="str">
        <f>IF('[1]TCE - ANEXO III - Preencher'!H912="","",'[1]TCE - ANEXO III - Preencher'!H912)</f>
        <v>07/2024</v>
      </c>
      <c r="H903" s="14">
        <f>'[1]TCE - ANEXO III - Preencher'!I912</f>
        <v>0</v>
      </c>
      <c r="I903" s="14">
        <f>'[1]TCE - ANEXO III - Preencher'!J912</f>
        <v>63.257599999999996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4.5199999999999996</v>
      </c>
      <c r="O903" s="15">
        <f>'[1]TCE - ANEXO III - Preencher'!P912</f>
        <v>0</v>
      </c>
      <c r="P903" s="16">
        <f t="shared" si="86"/>
        <v>4.5199999999999996</v>
      </c>
      <c r="Q903" s="15">
        <f>'[1]TCE - ANEXO III - Preencher'!R912</f>
        <v>62.64</v>
      </c>
      <c r="R903" s="15">
        <f>'[1]TCE - ANEXO III - Preencher'!S912</f>
        <v>39.54</v>
      </c>
      <c r="S903" s="16">
        <f t="shared" si="87"/>
        <v>23.1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90.877600000000001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PEDRO WANDERLEY DE ARAUJO</v>
      </c>
      <c r="E904" s="9" t="str">
        <f>IF('[1]TCE - ANEXO III - Preencher'!F913="4 - Assistência Odontológica","2 - Outros Profissionais da Saúde",'[1]TCE - ANEXO III - Preencher'!F913)</f>
        <v>1 - Médico</v>
      </c>
      <c r="F904" s="12" t="str">
        <f>'[1]TCE - ANEXO III - Preencher'!G913</f>
        <v>2251-20</v>
      </c>
      <c r="G904" s="13" t="str">
        <f>IF('[1]TCE - ANEXO III - Preencher'!H913="","",'[1]TCE - ANEXO III - Preencher'!H913)</f>
        <v>07/2024</v>
      </c>
      <c r="H904" s="14">
        <f>'[1]TCE - ANEXO III - Preencher'!I913</f>
        <v>0</v>
      </c>
      <c r="I904" s="14">
        <f>'[1]TCE - ANEXO III - Preencher'!J913</f>
        <v>644.36239999999998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17.2</v>
      </c>
      <c r="O904" s="15">
        <f>'[1]TCE - ANEXO III - Preencher'!P913</f>
        <v>0</v>
      </c>
      <c r="P904" s="16">
        <f t="shared" si="86"/>
        <v>17.2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661.56240000000003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PETERSON CAVALCANTI HOLANDA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2252-25</v>
      </c>
      <c r="G905" s="13" t="str">
        <f>IF('[1]TCE - ANEXO III - Preencher'!H914="","",'[1]TCE - ANEXO III - Preencher'!H914)</f>
        <v>07/2024</v>
      </c>
      <c r="H905" s="14">
        <f>'[1]TCE - ANEXO III - Preencher'!I914</f>
        <v>0</v>
      </c>
      <c r="I905" s="14">
        <f>'[1]TCE - ANEXO III - Preencher'!J914</f>
        <v>1505.5336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1507.6836000000001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PETRUS MOURA DE ANDRADE LIMA</v>
      </c>
      <c r="E906" s="9" t="str">
        <f>IF('[1]TCE - ANEXO III - Preencher'!F915="4 - Assistência Odontológica","2 - Outros Profissionais da Saúde",'[1]TCE - ANEXO III - Preencher'!F915)</f>
        <v>1 - Médico</v>
      </c>
      <c r="F906" s="12" t="str">
        <f>'[1]TCE - ANEXO III - Preencher'!G915</f>
        <v>2252-25</v>
      </c>
      <c r="G906" s="13" t="str">
        <f>IF('[1]TCE - ANEXO III - Preencher'!H915="","",'[1]TCE - ANEXO III - Preencher'!H915)</f>
        <v>07/2024</v>
      </c>
      <c r="H906" s="14">
        <f>'[1]TCE - ANEXO III - Preencher'!I915</f>
        <v>0</v>
      </c>
      <c r="I906" s="14">
        <f>'[1]TCE - ANEXO III - Preencher'!J915</f>
        <v>303.3408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2.15</v>
      </c>
      <c r="O906" s="15">
        <f>'[1]TCE - ANEXO III - Preencher'!P915</f>
        <v>0</v>
      </c>
      <c r="P906" s="16">
        <f t="shared" si="86"/>
        <v>2.15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305.49079999999998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>PIERLA RILIA SANTIAGO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07/2024</v>
      </c>
      <c r="H907" s="14">
        <f>'[1]TCE - ANEXO III - Preencher'!I916</f>
        <v>0</v>
      </c>
      <c r="I907" s="14">
        <f>'[1]TCE - ANEXO III - Preencher'!J916</f>
        <v>365.74880000000002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135.04</v>
      </c>
      <c r="R907" s="15">
        <f>'[1]TCE - ANEXO III - Preencher'!S916</f>
        <v>82.88</v>
      </c>
      <c r="S907" s="16">
        <f t="shared" si="87"/>
        <v>52.16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420.05880000000002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POLIANA MARIA DA SILVA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5211-30</v>
      </c>
      <c r="G908" s="13" t="str">
        <f>IF('[1]TCE - ANEXO III - Preencher'!H917="","",'[1]TCE - ANEXO III - Preencher'!H917)</f>
        <v>07/2024</v>
      </c>
      <c r="H908" s="14">
        <f>'[1]TCE - ANEXO III - Preencher'!I917</f>
        <v>0</v>
      </c>
      <c r="I908" s="14">
        <f>'[1]TCE - ANEXO III - Preencher'!J917</f>
        <v>159.852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2.15</v>
      </c>
      <c r="O908" s="15">
        <f>'[1]TCE - ANEXO III - Preencher'!P917</f>
        <v>0</v>
      </c>
      <c r="P908" s="16">
        <f t="shared" si="86"/>
        <v>2.15</v>
      </c>
      <c r="Q908" s="15">
        <f>'[1]TCE - ANEXO III - Preencher'!R917</f>
        <v>135.04</v>
      </c>
      <c r="R908" s="15">
        <f>'[1]TCE - ANEXO III - Preencher'!S917</f>
        <v>93.42</v>
      </c>
      <c r="S908" s="16">
        <f t="shared" si="87"/>
        <v>41.61999999999999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203.62200000000001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 xml:space="preserve">POLLYANNA GUILHERME VALENCA 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07/2024</v>
      </c>
      <c r="H909" s="14">
        <f>'[1]TCE - ANEXO III - Preencher'!I918</f>
        <v>0</v>
      </c>
      <c r="I909" s="14">
        <f>'[1]TCE - ANEXO III - Preencher'!J918</f>
        <v>322.60559999999998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4.5199999999999996</v>
      </c>
      <c r="O909" s="15">
        <f>'[1]TCE - ANEXO III - Preencher'!P918</f>
        <v>0</v>
      </c>
      <c r="P909" s="16">
        <f t="shared" si="86"/>
        <v>4.5199999999999996</v>
      </c>
      <c r="Q909" s="15">
        <f>'[1]TCE - ANEXO III - Preencher'!R918</f>
        <v>200.64000000000001</v>
      </c>
      <c r="R909" s="15">
        <f>'[1]TCE - ANEXO III - Preencher'!S918</f>
        <v>84.72</v>
      </c>
      <c r="S909" s="16">
        <f t="shared" si="87"/>
        <v>115.92000000000002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443.04559999999998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POLLYANNA MEDEIROS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2613-05</v>
      </c>
      <c r="G910" s="13" t="str">
        <f>IF('[1]TCE - ANEXO III - Preencher'!H919="","",'[1]TCE - ANEXO III - Preencher'!H919)</f>
        <v>07/2024</v>
      </c>
      <c r="H910" s="14">
        <f>'[1]TCE - ANEXO III - Preencher'!I919</f>
        <v>0</v>
      </c>
      <c r="I910" s="14">
        <f>'[1]TCE - ANEXO III - Preencher'!J919</f>
        <v>481.57920000000001</v>
      </c>
      <c r="J910" s="14">
        <f>'[1]TCE - ANEXO III - Preencher'!K919</f>
        <v>0</v>
      </c>
      <c r="K910" s="15">
        <f>'[1]TCE - ANEXO III - Preencher'!L919</f>
        <v>63.72</v>
      </c>
      <c r="L910" s="15">
        <f>'[1]TCE - ANEXO III - Preencher'!M919</f>
        <v>30</v>
      </c>
      <c r="M910" s="15">
        <f t="shared" si="85"/>
        <v>33.72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517.44920000000002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POLYANA BEZERRA DE MENEZES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3222-05</v>
      </c>
      <c r="G911" s="13" t="str">
        <f>IF('[1]TCE - ANEXO III - Preencher'!H920="","",'[1]TCE - ANEXO III - Preencher'!H920)</f>
        <v>07/2024</v>
      </c>
      <c r="H911" s="14">
        <f>'[1]TCE - ANEXO III - Preencher'!I920</f>
        <v>0</v>
      </c>
      <c r="I911" s="14">
        <f>'[1]TCE - ANEXO III - Preencher'!J920</f>
        <v>299.70800000000003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4.5199999999999996</v>
      </c>
      <c r="O911" s="15">
        <f>'[1]TCE - ANEXO III - Preencher'!P920</f>
        <v>0</v>
      </c>
      <c r="P911" s="16">
        <f t="shared" si="86"/>
        <v>4.5199999999999996</v>
      </c>
      <c r="Q911" s="15">
        <f>'[1]TCE - ANEXO III - Preencher'!R920</f>
        <v>0</v>
      </c>
      <c r="R911" s="15">
        <f>'[1]TCE - ANEXO III - Preencher'!S920</f>
        <v>82.74</v>
      </c>
      <c r="S911" s="16">
        <f t="shared" si="87"/>
        <v>-82.74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221.488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PRISCILA PEREIRA DE LIMA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4110-10</v>
      </c>
      <c r="G912" s="13" t="str">
        <f>IF('[1]TCE - ANEXO III - Preencher'!H921="","",'[1]TCE - ANEXO III - Preencher'!H921)</f>
        <v>07/2024</v>
      </c>
      <c r="H912" s="14">
        <f>'[1]TCE - ANEXO III - Preencher'!I921</f>
        <v>0</v>
      </c>
      <c r="I912" s="14">
        <f>'[1]TCE - ANEXO III - Preencher'!J921</f>
        <v>98.26639999999999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2.15</v>
      </c>
      <c r="O912" s="15">
        <f>'[1]TCE - ANEXO III - Preencher'!P921</f>
        <v>0</v>
      </c>
      <c r="P912" s="16">
        <f t="shared" si="86"/>
        <v>2.15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100.4164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PRISCILA VANESSA FERREIRA DA SILVA DE LIMA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07/2024</v>
      </c>
      <c r="H913" s="14">
        <f>'[1]TCE - ANEXO III - Preencher'!I922</f>
        <v>0</v>
      </c>
      <c r="I913" s="14">
        <f>'[1]TCE - ANEXO III - Preencher'!J922</f>
        <v>282.90559999999999</v>
      </c>
      <c r="J913" s="14">
        <f>'[1]TCE - ANEXO III - Preencher'!K922</f>
        <v>0</v>
      </c>
      <c r="K913" s="15">
        <f>'[1]TCE - ANEXO III - Preencher'!L922</f>
        <v>63.72</v>
      </c>
      <c r="L913" s="15">
        <f>'[1]TCE - ANEXO III - Preencher'!M922</f>
        <v>28.24</v>
      </c>
      <c r="M913" s="15">
        <f t="shared" si="85"/>
        <v>35.480000000000004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0</v>
      </c>
      <c r="R913" s="15">
        <f>'[1]TCE - ANEXO III - Preencher'!S922</f>
        <v>78.790000000000006</v>
      </c>
      <c r="S913" s="16">
        <f t="shared" si="87"/>
        <v>-78.790000000000006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241.74559999999997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PRISCILLA DE SOUZA GONCALVES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07/2024</v>
      </c>
      <c r="H914" s="14">
        <f>'[1]TCE - ANEXO III - Preencher'!I923</f>
        <v>0</v>
      </c>
      <c r="I914" s="14">
        <f>'[1]TCE - ANEXO III - Preencher'!J923</f>
        <v>290.72000000000003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2.15</v>
      </c>
      <c r="O914" s="15">
        <f>'[1]TCE - ANEXO III - Preencher'!P923</f>
        <v>0</v>
      </c>
      <c r="P914" s="16">
        <f t="shared" si="86"/>
        <v>2.15</v>
      </c>
      <c r="Q914" s="15">
        <f>'[1]TCE - ANEXO III - Preencher'!R923</f>
        <v>0</v>
      </c>
      <c r="R914" s="15">
        <f>'[1]TCE - ANEXO III - Preencher'!S923</f>
        <v>84.72</v>
      </c>
      <c r="S914" s="16">
        <f t="shared" si="87"/>
        <v>-84.72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208.15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PRISCILLA TAVARES RODRIGUES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2516-05</v>
      </c>
      <c r="G915" s="13" t="str">
        <f>IF('[1]TCE - ANEXO III - Preencher'!H924="","",'[1]TCE - ANEXO III - Preencher'!H924)</f>
        <v>07/2024</v>
      </c>
      <c r="H915" s="14">
        <f>'[1]TCE - ANEXO III - Preencher'!I924</f>
        <v>0</v>
      </c>
      <c r="I915" s="14">
        <f>'[1]TCE - ANEXO III - Preencher'!J924</f>
        <v>266.64879999999999</v>
      </c>
      <c r="J915" s="14">
        <f>'[1]TCE - ANEXO III - Preencher'!K924</f>
        <v>0</v>
      </c>
      <c r="K915" s="15">
        <f>'[1]TCE - ANEXO III - Preencher'!L924</f>
        <v>63.72</v>
      </c>
      <c r="L915" s="15">
        <f>'[1]TCE - ANEXO III - Preencher'!M924</f>
        <v>30</v>
      </c>
      <c r="M915" s="15">
        <f t="shared" si="85"/>
        <v>33.72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302.51879999999994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RAFAEL BARBOSA DOS SANTOS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5163-45</v>
      </c>
      <c r="G916" s="13" t="str">
        <f>IF('[1]TCE - ANEXO III - Preencher'!H925="","",'[1]TCE - ANEXO III - Preencher'!H925)</f>
        <v>07/2024</v>
      </c>
      <c r="H916" s="14">
        <f>'[1]TCE - ANEXO III - Preencher'!I925</f>
        <v>0</v>
      </c>
      <c r="I916" s="14">
        <f>'[1]TCE - ANEXO III - Preencher'!J925</f>
        <v>141.19999999999999</v>
      </c>
      <c r="J916" s="14">
        <f>'[1]TCE - ANEXO III - Preencher'!K925</f>
        <v>0</v>
      </c>
      <c r="K916" s="15">
        <f>'[1]TCE - ANEXO III - Preencher'!L925</f>
        <v>63.72</v>
      </c>
      <c r="L916" s="15">
        <f>'[1]TCE - ANEXO III - Preencher'!M925</f>
        <v>28.24</v>
      </c>
      <c r="M916" s="15">
        <f t="shared" si="85"/>
        <v>35.480000000000004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135.04</v>
      </c>
      <c r="R916" s="15">
        <f>'[1]TCE - ANEXO III - Preencher'!S925</f>
        <v>84.72</v>
      </c>
      <c r="S916" s="16">
        <f t="shared" si="87"/>
        <v>50.319999999999993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229.15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RAFAEL MELO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07/2024</v>
      </c>
      <c r="H917" s="14">
        <f>'[1]TCE - ANEXO III - Preencher'!I926</f>
        <v>0</v>
      </c>
      <c r="I917" s="14">
        <f>'[1]TCE - ANEXO III - Preencher'!J926</f>
        <v>300.31439999999998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302.46439999999996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RAFAEL NOVAES LEAL JARDIM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2252-25</v>
      </c>
      <c r="G918" s="13" t="str">
        <f>IF('[1]TCE - ANEXO III - Preencher'!H927="","",'[1]TCE - ANEXO III - Preencher'!H927)</f>
        <v>07/2024</v>
      </c>
      <c r="H918" s="14">
        <f>'[1]TCE - ANEXO III - Preencher'!I927</f>
        <v>0</v>
      </c>
      <c r="I918" s="14">
        <f>'[1]TCE - ANEXO III - Preencher'!J927</f>
        <v>381.74959999999999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383.89959999999996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RAFAEL SEVERINO DE SANTANA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5142-25</v>
      </c>
      <c r="G919" s="13" t="str">
        <f>IF('[1]TCE - ANEXO III - Preencher'!H928="","",'[1]TCE - ANEXO III - Preencher'!H928)</f>
        <v>07/2024</v>
      </c>
      <c r="H919" s="14">
        <f>'[1]TCE - ANEXO III - Preencher'!I928</f>
        <v>0</v>
      </c>
      <c r="I919" s="14">
        <f>'[1]TCE - ANEXO III - Preencher'!J928</f>
        <v>112.96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126.84</v>
      </c>
      <c r="R919" s="15">
        <f>'[1]TCE - ANEXO III - Preencher'!S928</f>
        <v>84.72</v>
      </c>
      <c r="S919" s="16">
        <f t="shared" si="87"/>
        <v>42.120000000000005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157.23000000000002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RAFAELA PEREIRA DAS NEVES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07/2024</v>
      </c>
      <c r="H920" s="14">
        <f>'[1]TCE - ANEXO III - Preencher'!I929</f>
        <v>0</v>
      </c>
      <c r="I920" s="14">
        <f>'[1]TCE - ANEXO III - Preencher'!J929</f>
        <v>285.6576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69.41</v>
      </c>
      <c r="U920" s="15">
        <f>'[1]TCE - ANEXO III - Preencher'!V929</f>
        <v>0</v>
      </c>
      <c r="V920" s="16">
        <f t="shared" si="88"/>
        <v>69.41</v>
      </c>
      <c r="W920" s="17" t="str">
        <f>IF('[1]TCE - ANEXO III - Preencher'!X929="","",'[1]TCE - ANEXO III - Preencher'!X929)</f>
        <v>AUXÍLIO CRECHE</v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357.21759999999995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RAFAELA SANTOS AGOSTINHO DA SILVA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07/2024</v>
      </c>
      <c r="H921" s="14">
        <f>'[1]TCE - ANEXO III - Preencher'!I930</f>
        <v>0</v>
      </c>
      <c r="I921" s="14">
        <f>'[1]TCE - ANEXO III - Preencher'!J930</f>
        <v>399.48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2.15</v>
      </c>
      <c r="O921" s="15">
        <f>'[1]TCE - ANEXO III - Preencher'!P930</f>
        <v>0</v>
      </c>
      <c r="P921" s="16">
        <f t="shared" si="86"/>
        <v>2.15</v>
      </c>
      <c r="Q921" s="15">
        <f>'[1]TCE - ANEXO III - Preencher'!R930</f>
        <v>192.44</v>
      </c>
      <c r="R921" s="15">
        <f>'[1]TCE - ANEXO III - Preencher'!S930</f>
        <v>111.54</v>
      </c>
      <c r="S921" s="16">
        <f t="shared" si="87"/>
        <v>80.899999999999991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482.53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RAFAELE DA SILVA SOUZA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07/2024</v>
      </c>
      <c r="H922" s="14">
        <f>'[1]TCE - ANEXO III - Preencher'!I931</f>
        <v>0</v>
      </c>
      <c r="I922" s="14">
        <f>'[1]TCE - ANEXO III - Preencher'!J931</f>
        <v>324.61840000000001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329.13839999999999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RAI DE MORAIS E SANTIAGO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2251-25</v>
      </c>
      <c r="G923" s="13" t="str">
        <f>IF('[1]TCE - ANEXO III - Preencher'!H932="","",'[1]TCE - ANEXO III - Preencher'!H932)</f>
        <v>07/2024</v>
      </c>
      <c r="H923" s="14">
        <f>'[1]TCE - ANEXO III - Preencher'!I932</f>
        <v>0</v>
      </c>
      <c r="I923" s="14">
        <f>'[1]TCE - ANEXO III - Preencher'!J932</f>
        <v>378.04800000000012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380.19800000000009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RAIANY SANTOS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3222-05</v>
      </c>
      <c r="G924" s="13" t="str">
        <f>IF('[1]TCE - ANEXO III - Preencher'!H933="","",'[1]TCE - ANEXO III - Preencher'!H933)</f>
        <v>07/2024</v>
      </c>
      <c r="H924" s="14">
        <f>'[1]TCE - ANEXO III - Preencher'!I933</f>
        <v>0</v>
      </c>
      <c r="I924" s="14">
        <f>'[1]TCE - ANEXO III - Preencher'!J933</f>
        <v>234.25839999999999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135.04</v>
      </c>
      <c r="R924" s="15">
        <f>'[1]TCE - ANEXO III - Preencher'!S933</f>
        <v>84.72</v>
      </c>
      <c r="S924" s="16">
        <f t="shared" si="87"/>
        <v>50.319999999999993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286.72839999999997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RAMACHARAKA NUNES DE BRITO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5151-10</v>
      </c>
      <c r="G925" s="13" t="str">
        <f>IF('[1]TCE - ANEXO III - Preencher'!H934="","",'[1]TCE - ANEXO III - Preencher'!H934)</f>
        <v>07/2024</v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471.9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28.44</v>
      </c>
      <c r="R925" s="15">
        <f>'[1]TCE - ANEXO III - Preencher'!S934</f>
        <v>0</v>
      </c>
      <c r="S925" s="16">
        <f t="shared" si="87"/>
        <v>28.44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502.48999999999995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RAMON GONCALVES DE MELO VALENTE</v>
      </c>
      <c r="E926" s="9" t="str">
        <f>IF('[1]TCE - ANEXO III - Preencher'!F935="4 - Assistência Odontológica","2 - Outros Profissionais da Saúde",'[1]TCE - ANEXO III - Preencher'!F935)</f>
        <v>1 - Médico</v>
      </c>
      <c r="F926" s="12" t="str">
        <f>'[1]TCE - ANEXO III - Preencher'!G935</f>
        <v>2251-25</v>
      </c>
      <c r="G926" s="13" t="str">
        <f>IF('[1]TCE - ANEXO III - Preencher'!H935="","",'[1]TCE - ANEXO III - Preencher'!H935)</f>
        <v>07/2024</v>
      </c>
      <c r="H926" s="14">
        <f>'[1]TCE - ANEXO III - Preencher'!I935</f>
        <v>0</v>
      </c>
      <c r="I926" s="14">
        <f>'[1]TCE - ANEXO III - Preencher'!J935</f>
        <v>357.27679999999998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17.2</v>
      </c>
      <c r="O926" s="15">
        <f>'[1]TCE - ANEXO III - Preencher'!P935</f>
        <v>0</v>
      </c>
      <c r="P926" s="16">
        <f t="shared" si="86"/>
        <v>17.2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374.47679999999997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RANDSON LIMA DE BARROS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7152-10</v>
      </c>
      <c r="G927" s="13" t="str">
        <f>IF('[1]TCE - ANEXO III - Preencher'!H936="","",'[1]TCE - ANEXO III - Preencher'!H936)</f>
        <v>07/2024</v>
      </c>
      <c r="H927" s="14">
        <f>'[1]TCE - ANEXO III - Preencher'!I936</f>
        <v>0</v>
      </c>
      <c r="I927" s="14">
        <f>'[1]TCE - ANEXO III - Preencher'!J936</f>
        <v>151.39760000000001</v>
      </c>
      <c r="J927" s="14">
        <f>'[1]TCE - ANEXO III - Preencher'!K936</f>
        <v>0</v>
      </c>
      <c r="K927" s="15">
        <f>'[1]TCE - ANEXO III - Preencher'!L936</f>
        <v>63.72</v>
      </c>
      <c r="L927" s="15">
        <f>'[1]TCE - ANEXO III - Preencher'!M936</f>
        <v>62.17</v>
      </c>
      <c r="M927" s="15">
        <f t="shared" si="85"/>
        <v>1.5499999999999972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155.09760000000003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RAQUEL FERREIRA LEANDRO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07/2024</v>
      </c>
      <c r="H928" s="14">
        <f>'[1]TCE - ANEXO III - Preencher'!I937</f>
        <v>0</v>
      </c>
      <c r="I928" s="14">
        <f>'[1]TCE - ANEXO III - Preencher'!J937</f>
        <v>293.48239999999998</v>
      </c>
      <c r="J928" s="14">
        <f>'[1]TCE - ANEXO III - Preencher'!K937</f>
        <v>0</v>
      </c>
      <c r="K928" s="15">
        <f>'[1]TCE - ANEXO III - Preencher'!L937</f>
        <v>63.72</v>
      </c>
      <c r="L928" s="15">
        <f>'[1]TCE - ANEXO III - Preencher'!M937</f>
        <v>28.24</v>
      </c>
      <c r="M928" s="15">
        <f t="shared" si="85"/>
        <v>35.480000000000004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135.04</v>
      </c>
      <c r="R928" s="15">
        <f>'[1]TCE - ANEXO III - Preencher'!S937</f>
        <v>84.72</v>
      </c>
      <c r="S928" s="16">
        <f t="shared" si="87"/>
        <v>50.319999999999993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381.43239999999997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RAQUEL OLIVEIRA DE MORAIS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07/2024</v>
      </c>
      <c r="H929" s="14">
        <f>'[1]TCE - ANEXO III - Preencher'!I938</f>
        <v>0</v>
      </c>
      <c r="I929" s="14">
        <f>'[1]TCE - ANEXO III - Preencher'!J938</f>
        <v>342.42880000000002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17.2</v>
      </c>
      <c r="O929" s="15">
        <f>'[1]TCE - ANEXO III - Preencher'!P938</f>
        <v>0</v>
      </c>
      <c r="P929" s="16">
        <f t="shared" si="86"/>
        <v>17.2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359.62880000000001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RAQUEL SANTANA DE SOUZA LIMA</v>
      </c>
      <c r="E930" s="9" t="str">
        <f>IF('[1]TCE - ANEXO III - Preencher'!F939="4 - Assistência Odontológica","2 - Outros Profissionais da Saúde",'[1]TCE - ANEXO III - Preencher'!F939)</f>
        <v>3 - Administrativo</v>
      </c>
      <c r="F930" s="12" t="str">
        <f>'[1]TCE - ANEXO III - Preencher'!G939</f>
        <v>3516-05</v>
      </c>
      <c r="G930" s="13" t="str">
        <f>IF('[1]TCE - ANEXO III - Preencher'!H939="","",'[1]TCE - ANEXO III - Preencher'!H939)</f>
        <v>07/2024</v>
      </c>
      <c r="H930" s="14">
        <f>'[1]TCE - ANEXO III - Preencher'!I939</f>
        <v>0</v>
      </c>
      <c r="I930" s="14">
        <f>'[1]TCE - ANEXO III - Preencher'!J939</f>
        <v>166.81120000000001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2.15</v>
      </c>
      <c r="O930" s="15">
        <f>'[1]TCE - ANEXO III - Preencher'!P939</f>
        <v>0</v>
      </c>
      <c r="P930" s="16">
        <f t="shared" si="86"/>
        <v>2.15</v>
      </c>
      <c r="Q930" s="15">
        <f>'[1]TCE - ANEXO III - Preencher'!R939</f>
        <v>192.44</v>
      </c>
      <c r="R930" s="15">
        <f>'[1]TCE - ANEXO III - Preencher'!S939</f>
        <v>0</v>
      </c>
      <c r="S930" s="16">
        <f t="shared" si="87"/>
        <v>192.44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361.40120000000002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RASILMA DE MELO CABRAL SANTOS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07/2024</v>
      </c>
      <c r="H931" s="14">
        <f>'[1]TCE - ANEXO III - Preencher'!I940</f>
        <v>0</v>
      </c>
      <c r="I931" s="14">
        <f>'[1]TCE - ANEXO III - Preencher'!J940</f>
        <v>123.7384</v>
      </c>
      <c r="J931" s="14">
        <f>'[1]TCE - ANEXO III - Preencher'!K940</f>
        <v>0</v>
      </c>
      <c r="K931" s="15">
        <f>'[1]TCE - ANEXO III - Preencher'!L940</f>
        <v>63.72</v>
      </c>
      <c r="L931" s="15">
        <f>'[1]TCE - ANEXO III - Preencher'!M940</f>
        <v>28.24</v>
      </c>
      <c r="M931" s="15">
        <f t="shared" si="85"/>
        <v>35.480000000000004</v>
      </c>
      <c r="N931" s="15">
        <f>'[1]TCE - ANEXO III - Preencher'!O940</f>
        <v>17.2</v>
      </c>
      <c r="O931" s="15">
        <f>'[1]TCE - ANEXO III - Preencher'!P940</f>
        <v>0</v>
      </c>
      <c r="P931" s="16">
        <f t="shared" si="86"/>
        <v>17.2</v>
      </c>
      <c r="Q931" s="15">
        <f>'[1]TCE - ANEXO III - Preencher'!R940</f>
        <v>126.84</v>
      </c>
      <c r="R931" s="15">
        <f>'[1]TCE - ANEXO III - Preencher'!S940</f>
        <v>84.72</v>
      </c>
      <c r="S931" s="16">
        <f t="shared" si="87"/>
        <v>42.120000000000005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218.5384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RAYANE SOARES BRASILEIRO BARROS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07/2024</v>
      </c>
      <c r="H932" s="14">
        <f>'[1]TCE - ANEXO III - Preencher'!I941</f>
        <v>0</v>
      </c>
      <c r="I932" s="14">
        <f>'[1]TCE - ANEXO III - Preencher'!J941</f>
        <v>282.1936</v>
      </c>
      <c r="J932" s="14">
        <f>'[1]TCE - ANEXO III - Preencher'!K941</f>
        <v>0</v>
      </c>
      <c r="K932" s="15">
        <f>'[1]TCE - ANEXO III - Preencher'!L941</f>
        <v>63.72</v>
      </c>
      <c r="L932" s="15">
        <f>'[1]TCE - ANEXO III - Preencher'!M941</f>
        <v>28.24</v>
      </c>
      <c r="M932" s="15">
        <f t="shared" si="85"/>
        <v>35.480000000000004</v>
      </c>
      <c r="N932" s="15">
        <f>'[1]TCE - ANEXO III - Preencher'!O941</f>
        <v>17.2</v>
      </c>
      <c r="O932" s="15">
        <f>'[1]TCE - ANEXO III - Preencher'!P941</f>
        <v>0</v>
      </c>
      <c r="P932" s="16">
        <f t="shared" si="86"/>
        <v>17.2</v>
      </c>
      <c r="Q932" s="15">
        <f>'[1]TCE - ANEXO III - Preencher'!R941</f>
        <v>126.84</v>
      </c>
      <c r="R932" s="15">
        <f>'[1]TCE - ANEXO III - Preencher'!S941</f>
        <v>84.72</v>
      </c>
      <c r="S932" s="16">
        <f t="shared" si="87"/>
        <v>42.120000000000005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376.99360000000001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RAYANE STEPHANE MARINHO PEREIRA DE SOUZA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07/2024</v>
      </c>
      <c r="H933" s="14">
        <f>'[1]TCE - ANEXO III - Preencher'!I942</f>
        <v>0</v>
      </c>
      <c r="I933" s="14">
        <f>'[1]TCE - ANEXO III - Preencher'!J942</f>
        <v>288.55119999999999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17.2</v>
      </c>
      <c r="O933" s="15">
        <f>'[1]TCE - ANEXO III - Preencher'!P942</f>
        <v>0</v>
      </c>
      <c r="P933" s="16">
        <f t="shared" si="86"/>
        <v>17.2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305.75119999999998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RAYANNE CAMPELO UCHOA CALADO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3222-05</v>
      </c>
      <c r="G934" s="13" t="str">
        <f>IF('[1]TCE - ANEXO III - Preencher'!H943="","",'[1]TCE - ANEXO III - Preencher'!H943)</f>
        <v>07/2024</v>
      </c>
      <c r="H934" s="14">
        <f>'[1]TCE - ANEXO III - Preencher'!I943</f>
        <v>0</v>
      </c>
      <c r="I934" s="14">
        <f>'[1]TCE - ANEXO III - Preencher'!J943</f>
        <v>304.41520000000003</v>
      </c>
      <c r="J934" s="14">
        <f>'[1]TCE - ANEXO III - Preencher'!K943</f>
        <v>0</v>
      </c>
      <c r="K934" s="15">
        <f>'[1]TCE - ANEXO III - Preencher'!L943</f>
        <v>63.72</v>
      </c>
      <c r="L934" s="15">
        <f>'[1]TCE - ANEXO III - Preencher'!M943</f>
        <v>28.24</v>
      </c>
      <c r="M934" s="15">
        <f t="shared" si="85"/>
        <v>35.480000000000004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192.44</v>
      </c>
      <c r="R934" s="15">
        <f>'[1]TCE - ANEXO III - Preencher'!S943</f>
        <v>75.680000000000007</v>
      </c>
      <c r="S934" s="16">
        <f t="shared" si="87"/>
        <v>116.75999999999999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458.80520000000001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RAYANNE MENDES DE SIQUEIRA DE SOUZA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2234-05</v>
      </c>
      <c r="G935" s="13" t="str">
        <f>IF('[1]TCE - ANEXO III - Preencher'!H944="","",'[1]TCE - ANEXO III - Preencher'!H944)</f>
        <v>07/2024</v>
      </c>
      <c r="H935" s="14">
        <f>'[1]TCE - ANEXO III - Preencher'!I944</f>
        <v>0</v>
      </c>
      <c r="I935" s="14">
        <f>'[1]TCE - ANEXO III - Preencher'!J944</f>
        <v>441.52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1015.8</v>
      </c>
      <c r="U935" s="15">
        <f>'[1]TCE - ANEXO III - Preencher'!V944</f>
        <v>0</v>
      </c>
      <c r="V935" s="16">
        <f t="shared" si="88"/>
        <v>1015.8</v>
      </c>
      <c r="W935" s="17" t="str">
        <f>IF('[1]TCE - ANEXO III - Preencher'!X944="","",'[1]TCE - ANEXO III - Preencher'!X944)</f>
        <v>AUXÍLIO CRECHE</v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1459.4699999999998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RAYANNE SOARES FERNANDES CARDONA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2516-05</v>
      </c>
      <c r="G936" s="13" t="str">
        <f>IF('[1]TCE - ANEXO III - Preencher'!H945="","",'[1]TCE - ANEXO III - Preencher'!H945)</f>
        <v>07/2024</v>
      </c>
      <c r="H936" s="14">
        <f>'[1]TCE - ANEXO III - Preencher'!I945</f>
        <v>0</v>
      </c>
      <c r="I936" s="14">
        <f>'[1]TCE - ANEXO III - Preencher'!J945</f>
        <v>287.82159999999999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2.15</v>
      </c>
      <c r="O936" s="15">
        <f>'[1]TCE - ANEXO III - Preencher'!P945</f>
        <v>0</v>
      </c>
      <c r="P936" s="16">
        <f t="shared" si="86"/>
        <v>2.15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289.97159999999997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RAYRA LAISSA LIMA ALBUQUERQUE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5211-30</v>
      </c>
      <c r="G937" s="13" t="str">
        <f>IF('[1]TCE - ANEXO III - Preencher'!H946="","",'[1]TCE - ANEXO III - Preencher'!H946)</f>
        <v>07/2024</v>
      </c>
      <c r="H937" s="14">
        <f>'[1]TCE - ANEXO III - Preencher'!I946</f>
        <v>0</v>
      </c>
      <c r="I937" s="14">
        <f>'[1]TCE - ANEXO III - Preencher'!J946</f>
        <v>203.3792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2.15</v>
      </c>
      <c r="O937" s="15">
        <f>'[1]TCE - ANEXO III - Preencher'!P946</f>
        <v>0</v>
      </c>
      <c r="P937" s="16">
        <f t="shared" si="86"/>
        <v>2.15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205.5292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RAYSSA FELIX DA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07/2024</v>
      </c>
      <c r="H938" s="14">
        <f>'[1]TCE - ANEXO III - Preencher'!I947</f>
        <v>0</v>
      </c>
      <c r="I938" s="14">
        <f>'[1]TCE - ANEXO III - Preencher'!J947</f>
        <v>284.57440000000003</v>
      </c>
      <c r="J938" s="14">
        <f>'[1]TCE - ANEXO III - Preencher'!K947</f>
        <v>0</v>
      </c>
      <c r="K938" s="15">
        <f>'[1]TCE - ANEXO III - Preencher'!L947</f>
        <v>63.72</v>
      </c>
      <c r="L938" s="15">
        <f>'[1]TCE - ANEXO III - Preencher'!M947</f>
        <v>28.24</v>
      </c>
      <c r="M938" s="15">
        <f t="shared" si="85"/>
        <v>35.480000000000004</v>
      </c>
      <c r="N938" s="15">
        <f>'[1]TCE - ANEXO III - Preencher'!O947</f>
        <v>2.15</v>
      </c>
      <c r="O938" s="15">
        <f>'[1]TCE - ANEXO III - Preencher'!P947</f>
        <v>0</v>
      </c>
      <c r="P938" s="16">
        <f t="shared" si="86"/>
        <v>2.15</v>
      </c>
      <c r="Q938" s="15">
        <f>'[1]TCE - ANEXO III - Preencher'!R947</f>
        <v>126.84</v>
      </c>
      <c r="R938" s="15">
        <f>'[1]TCE - ANEXO III - Preencher'!S947</f>
        <v>84.72</v>
      </c>
      <c r="S938" s="16">
        <f t="shared" si="87"/>
        <v>42.120000000000005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364.32440000000003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RAYZA MIRELLY SILVA DUTRA DE AMORIM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5211-30</v>
      </c>
      <c r="G939" s="13" t="str">
        <f>IF('[1]TCE - ANEXO III - Preencher'!H948="","",'[1]TCE - ANEXO III - Preencher'!H948)</f>
        <v>07/2024</v>
      </c>
      <c r="H939" s="14">
        <f>'[1]TCE - ANEXO III - Preencher'!I948</f>
        <v>0</v>
      </c>
      <c r="I939" s="14">
        <f>'[1]TCE - ANEXO III - Preencher'!J948</f>
        <v>155.476</v>
      </c>
      <c r="J939" s="14">
        <f>'[1]TCE - ANEXO III - Preencher'!K948</f>
        <v>0</v>
      </c>
      <c r="K939" s="15">
        <f>'[1]TCE - ANEXO III - Preencher'!L948</f>
        <v>63.72</v>
      </c>
      <c r="L939" s="15">
        <f>'[1]TCE - ANEXO III - Preencher'!M948</f>
        <v>31.14</v>
      </c>
      <c r="M939" s="15">
        <f t="shared" si="85"/>
        <v>32.58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135.04</v>
      </c>
      <c r="R939" s="15">
        <f>'[1]TCE - ANEXO III - Preencher'!S948</f>
        <v>74.739999999999995</v>
      </c>
      <c r="S939" s="16">
        <f t="shared" si="87"/>
        <v>60.3</v>
      </c>
      <c r="T939" s="15">
        <f>'[1]TCE - ANEXO III - Preencher'!U948</f>
        <v>64.760000000000005</v>
      </c>
      <c r="U939" s="15">
        <f>'[1]TCE - ANEXO III - Preencher'!V948</f>
        <v>0</v>
      </c>
      <c r="V939" s="16">
        <f t="shared" si="88"/>
        <v>64.760000000000005</v>
      </c>
      <c r="W939" s="17" t="str">
        <f>IF('[1]TCE - ANEXO III - Preencher'!X948="","",'[1]TCE - ANEXO III - Preencher'!X948)</f>
        <v>AUXÍLIO CRECHE</v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315.26599999999996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REBECA MARIA DE ALMEIDA LUNA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2516-05</v>
      </c>
      <c r="G940" s="13" t="str">
        <f>IF('[1]TCE - ANEXO III - Preencher'!H949="","",'[1]TCE - ANEXO III - Preencher'!H949)</f>
        <v>07/2024</v>
      </c>
      <c r="H940" s="14">
        <f>'[1]TCE - ANEXO III - Preencher'!I949</f>
        <v>0</v>
      </c>
      <c r="I940" s="14">
        <f>'[1]TCE - ANEXO III - Preencher'!J949</f>
        <v>257.06560000000002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0</v>
      </c>
      <c r="R940" s="15">
        <f>'[1]TCE - ANEXO III - Preencher'!S949</f>
        <v>123</v>
      </c>
      <c r="S940" s="16">
        <f t="shared" si="87"/>
        <v>-123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136.21559999999999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REBECA NATALIA EULINA DA SILVA FIDELIS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07/2024</v>
      </c>
      <c r="H941" s="14">
        <f>'[1]TCE - ANEXO III - Preencher'!I950</f>
        <v>0</v>
      </c>
      <c r="I941" s="14">
        <f>'[1]TCE - ANEXO III - Preencher'!J950</f>
        <v>52.714399999999998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55.64</v>
      </c>
      <c r="R941" s="15">
        <f>'[1]TCE - ANEXO III - Preencher'!S950</f>
        <v>39.54</v>
      </c>
      <c r="S941" s="16">
        <f t="shared" si="87"/>
        <v>16.100000000000001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70.964399999999998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REBECA VAZ VIEIRA DE CASTRO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2235-05</v>
      </c>
      <c r="G942" s="13" t="str">
        <f>IF('[1]TCE - ANEXO III - Preencher'!H951="","",'[1]TCE - ANEXO III - Preencher'!H951)</f>
        <v>07/2024</v>
      </c>
      <c r="H942" s="14">
        <f>'[1]TCE - ANEXO III - Preencher'!I951</f>
        <v>0</v>
      </c>
      <c r="I942" s="14">
        <f>'[1]TCE - ANEXO III - Preencher'!J951</f>
        <v>452.44639999999998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108.23</v>
      </c>
      <c r="U942" s="15">
        <f>'[1]TCE - ANEXO III - Preencher'!V951</f>
        <v>0</v>
      </c>
      <c r="V942" s="16">
        <f t="shared" si="88"/>
        <v>108.23</v>
      </c>
      <c r="W942" s="17" t="str">
        <f>IF('[1]TCE - ANEXO III - Preencher'!X951="","",'[1]TCE - ANEXO III - Preencher'!X951)</f>
        <v>AUXÍLIO CRECHE</v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562.82639999999992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REBEKA TORRES DE OLIVEIRA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2235-05</v>
      </c>
      <c r="G943" s="13" t="str">
        <f>IF('[1]TCE - ANEXO III - Preencher'!H952="","",'[1]TCE - ANEXO III - Preencher'!H952)</f>
        <v>07/2024</v>
      </c>
      <c r="H943" s="14">
        <f>'[1]TCE - ANEXO III - Preencher'!I952</f>
        <v>0</v>
      </c>
      <c r="I943" s="14">
        <f>'[1]TCE - ANEXO III - Preencher'!J952</f>
        <v>440.83839999999998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442.98839999999996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REGINA GOMES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5211-30</v>
      </c>
      <c r="G944" s="13" t="str">
        <f>IF('[1]TCE - ANEXO III - Preencher'!H953="","",'[1]TCE - ANEXO III - Preencher'!H953)</f>
        <v>07/2024</v>
      </c>
      <c r="H944" s="14">
        <f>'[1]TCE - ANEXO III - Preencher'!I953</f>
        <v>0</v>
      </c>
      <c r="I944" s="14">
        <f>'[1]TCE - ANEXO III - Preencher'!J953</f>
        <v>178.4984</v>
      </c>
      <c r="J944" s="14">
        <f>'[1]TCE - ANEXO III - Preencher'!K953</f>
        <v>0</v>
      </c>
      <c r="K944" s="15">
        <f>'[1]TCE - ANEXO III - Preencher'!L953</f>
        <v>63.72</v>
      </c>
      <c r="L944" s="15">
        <f>'[1]TCE - ANEXO III - Preencher'!M953</f>
        <v>31.14</v>
      </c>
      <c r="M944" s="15">
        <f t="shared" si="85"/>
        <v>32.58</v>
      </c>
      <c r="N944" s="15">
        <f>'[1]TCE - ANEXO III - Preencher'!O953</f>
        <v>2.15</v>
      </c>
      <c r="O944" s="15">
        <f>'[1]TCE - ANEXO III - Preencher'!P953</f>
        <v>0</v>
      </c>
      <c r="P944" s="16">
        <f t="shared" si="86"/>
        <v>2.15</v>
      </c>
      <c r="Q944" s="15">
        <f>'[1]TCE - ANEXO III - Preencher'!R953</f>
        <v>266.23999999999995</v>
      </c>
      <c r="R944" s="15">
        <f>'[1]TCE - ANEXO III - Preencher'!S953</f>
        <v>93.42</v>
      </c>
      <c r="S944" s="16">
        <f t="shared" si="87"/>
        <v>172.81999999999994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386.0483999999999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REGINELLE SOUSA TERTO JACOB</v>
      </c>
      <c r="E945" s="9" t="str">
        <f>IF('[1]TCE - ANEXO III - Preencher'!F954="4 - Assistência Odontológica","2 - Outros Profissionais da Saúde",'[1]TCE - ANEXO III - Preencher'!F954)</f>
        <v>1 - Médico</v>
      </c>
      <c r="F945" s="12" t="str">
        <f>'[1]TCE - ANEXO III - Preencher'!G954</f>
        <v>2251-25</v>
      </c>
      <c r="G945" s="13" t="str">
        <f>IF('[1]TCE - ANEXO III - Preencher'!H954="","",'[1]TCE - ANEXO III - Preencher'!H954)</f>
        <v>07/2024</v>
      </c>
      <c r="H945" s="14">
        <f>'[1]TCE - ANEXO III - Preencher'!I954</f>
        <v>0</v>
      </c>
      <c r="I945" s="14">
        <f>'[1]TCE - ANEXO III - Preencher'!J954</f>
        <v>883.96800000000007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17.2</v>
      </c>
      <c r="O945" s="15">
        <f>'[1]TCE - ANEXO III - Preencher'!P954</f>
        <v>0</v>
      </c>
      <c r="P945" s="16">
        <f t="shared" si="86"/>
        <v>17.2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901.16800000000012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REGIRLEIDE PEREIRA DA SILVA</v>
      </c>
      <c r="E946" s="9" t="str">
        <f>IF('[1]TCE - ANEXO III - Preencher'!F955="4 - Assistência Odontológica","2 - Outros Profissionais da Saúde",'[1]TCE - ANEXO III - Preencher'!F955)</f>
        <v>3 - Administrativo</v>
      </c>
      <c r="F946" s="12" t="str">
        <f>'[1]TCE - ANEXO III - Preencher'!G955</f>
        <v>2234-45</v>
      </c>
      <c r="G946" s="13" t="str">
        <f>IF('[1]TCE - ANEXO III - Preencher'!H955="","",'[1]TCE - ANEXO III - Preencher'!H955)</f>
        <v>07/2024</v>
      </c>
      <c r="H946" s="14">
        <f>'[1]TCE - ANEXO III - Preencher'!I955</f>
        <v>0</v>
      </c>
      <c r="I946" s="14">
        <f>'[1]TCE - ANEXO III - Preencher'!J955</f>
        <v>666.37279999999998</v>
      </c>
      <c r="J946" s="14">
        <f>'[1]TCE - ANEXO III - Preencher'!K955</f>
        <v>0</v>
      </c>
      <c r="K946" s="15">
        <f>'[1]TCE - ANEXO III - Preencher'!L955</f>
        <v>63.72</v>
      </c>
      <c r="L946" s="15">
        <f>'[1]TCE - ANEXO III - Preencher'!M955</f>
        <v>30</v>
      </c>
      <c r="M946" s="15">
        <f t="shared" si="85"/>
        <v>33.72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702.24279999999999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REIZA CARLA DE ANDRADE VERCOZA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4110-10</v>
      </c>
      <c r="G947" s="13" t="str">
        <f>IF('[1]TCE - ANEXO III - Preencher'!H956="","",'[1]TCE - ANEXO III - Preencher'!H956)</f>
        <v>07/2024</v>
      </c>
      <c r="H947" s="14">
        <f>'[1]TCE - ANEXO III - Preencher'!I956</f>
        <v>0</v>
      </c>
      <c r="I947" s="14">
        <f>'[1]TCE - ANEXO III - Preencher'!J956</f>
        <v>161.42320000000001</v>
      </c>
      <c r="J947" s="14">
        <f>'[1]TCE - ANEXO III - Preencher'!K956</f>
        <v>0</v>
      </c>
      <c r="K947" s="15">
        <f>'[1]TCE - ANEXO III - Preencher'!L956</f>
        <v>63.72</v>
      </c>
      <c r="L947" s="15">
        <f>'[1]TCE - ANEXO III - Preencher'!M956</f>
        <v>30</v>
      </c>
      <c r="M947" s="15">
        <f t="shared" si="85"/>
        <v>33.72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197.29320000000001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REJANE DE SOUZA BRAGA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07/2024</v>
      </c>
      <c r="H948" s="14">
        <f>'[1]TCE - ANEXO III - Preencher'!I957</f>
        <v>0</v>
      </c>
      <c r="I948" s="14">
        <f>'[1]TCE - ANEXO III - Preencher'!J957</f>
        <v>289.67360000000002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4.5199999999999996</v>
      </c>
      <c r="O948" s="15">
        <f>'[1]TCE - ANEXO III - Preencher'!P957</f>
        <v>0</v>
      </c>
      <c r="P948" s="16">
        <f t="shared" si="86"/>
        <v>4.5199999999999996</v>
      </c>
      <c r="Q948" s="15">
        <f>'[1]TCE - ANEXO III - Preencher'!R957</f>
        <v>126.84</v>
      </c>
      <c r="R948" s="15">
        <f>'[1]TCE - ANEXO III - Preencher'!S957</f>
        <v>84.72</v>
      </c>
      <c r="S948" s="16">
        <f t="shared" si="87"/>
        <v>42.120000000000005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336.31360000000001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REJILANE MELO FALCAO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2234-05</v>
      </c>
      <c r="G949" s="13" t="str">
        <f>IF('[1]TCE - ANEXO III - Preencher'!H958="","",'[1]TCE - ANEXO III - Preencher'!H958)</f>
        <v>07/2024</v>
      </c>
      <c r="H949" s="14">
        <f>'[1]TCE - ANEXO III - Preencher'!I958</f>
        <v>0</v>
      </c>
      <c r="I949" s="14">
        <f>'[1]TCE - ANEXO III - Preencher'!J958</f>
        <v>463.34800000000001</v>
      </c>
      <c r="J949" s="14">
        <f>'[1]TCE - ANEXO III - Preencher'!K958</f>
        <v>0</v>
      </c>
      <c r="K949" s="15">
        <f>'[1]TCE - ANEXO III - Preencher'!L958</f>
        <v>63.72</v>
      </c>
      <c r="L949" s="15">
        <f>'[1]TCE - ANEXO III - Preencher'!M958</f>
        <v>17.63</v>
      </c>
      <c r="M949" s="15">
        <f t="shared" si="85"/>
        <v>46.09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192.44</v>
      </c>
      <c r="R949" s="15">
        <f>'[1]TCE - ANEXO III - Preencher'!S958</f>
        <v>180.4</v>
      </c>
      <c r="S949" s="16">
        <f t="shared" si="87"/>
        <v>12.039999999999992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523.62799999999993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RELYDA KEZIA DO NASCIMENTO SOARES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3241-15</v>
      </c>
      <c r="G950" s="13" t="str">
        <f>IF('[1]TCE - ANEXO III - Preencher'!H959="","",'[1]TCE - ANEXO III - Preencher'!H959)</f>
        <v>07/2024</v>
      </c>
      <c r="H950" s="14">
        <f>'[1]TCE - ANEXO III - Preencher'!I959</f>
        <v>0</v>
      </c>
      <c r="I950" s="14">
        <f>'[1]TCE - ANEXO III - Preencher'!J959</f>
        <v>301.09120000000001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17.2</v>
      </c>
      <c r="O950" s="15">
        <f>'[1]TCE - ANEXO III - Preencher'!P959</f>
        <v>0</v>
      </c>
      <c r="P950" s="16">
        <f t="shared" si="86"/>
        <v>17.2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318.2912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RENAN LEITTE LIMA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5152-05</v>
      </c>
      <c r="G951" s="13" t="str">
        <f>IF('[1]TCE - ANEXO III - Preencher'!H960="","",'[1]TCE - ANEXO III - Preencher'!H960)</f>
        <v>07/2024</v>
      </c>
      <c r="H951" s="14">
        <f>'[1]TCE - ANEXO III - Preencher'!I960</f>
        <v>0</v>
      </c>
      <c r="I951" s="14">
        <f>'[1]TCE - ANEXO III - Preencher'!J960</f>
        <v>203.39519999999999</v>
      </c>
      <c r="J951" s="14">
        <f>'[1]TCE - ANEXO III - Preencher'!K960</f>
        <v>0</v>
      </c>
      <c r="K951" s="15">
        <f>'[1]TCE - ANEXO III - Preencher'!L960</f>
        <v>63.72</v>
      </c>
      <c r="L951" s="15">
        <f>'[1]TCE - ANEXO III - Preencher'!M960</f>
        <v>30</v>
      </c>
      <c r="M951" s="15">
        <f t="shared" si="85"/>
        <v>33.72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192.44</v>
      </c>
      <c r="R951" s="15">
        <f>'[1]TCE - ANEXO III - Preencher'!S960</f>
        <v>84.72</v>
      </c>
      <c r="S951" s="16">
        <f t="shared" si="87"/>
        <v>107.72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346.98519999999996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RENATA ALBUQUERQUE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07/2024</v>
      </c>
      <c r="H952" s="14">
        <f>'[1]TCE - ANEXO III - Preencher'!I961</f>
        <v>0</v>
      </c>
      <c r="I952" s="14">
        <f>'[1]TCE - ANEXO III - Preencher'!J961</f>
        <v>658.38720000000001</v>
      </c>
      <c r="J952" s="14">
        <f>'[1]TCE - ANEXO III - Preencher'!K961</f>
        <v>0</v>
      </c>
      <c r="K952" s="15">
        <f>'[1]TCE - ANEXO III - Preencher'!L961</f>
        <v>63.72</v>
      </c>
      <c r="L952" s="15">
        <f>'[1]TCE - ANEXO III - Preencher'!M961</f>
        <v>3.59</v>
      </c>
      <c r="M952" s="15">
        <f t="shared" si="85"/>
        <v>60.129999999999995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720.66719999999998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RENATA ASSUNCAO MARTINS DE OLIVEIRA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07/2024</v>
      </c>
      <c r="H953" s="14">
        <f>'[1]TCE - ANEXO III - Preencher'!I962</f>
        <v>0</v>
      </c>
      <c r="I953" s="14">
        <f>'[1]TCE - ANEXO III - Preencher'!J962</f>
        <v>441.47440000000012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17.2</v>
      </c>
      <c r="O953" s="15">
        <f>'[1]TCE - ANEXO III - Preencher'!P962</f>
        <v>0</v>
      </c>
      <c r="P953" s="16">
        <f t="shared" si="86"/>
        <v>17.2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458.67440000000011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RENATA BELMIRO DA SILVA NEVES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5152-15</v>
      </c>
      <c r="G954" s="13" t="str">
        <f>IF('[1]TCE - ANEXO III - Preencher'!H963="","",'[1]TCE - ANEXO III - Preencher'!H963)</f>
        <v>07/2024</v>
      </c>
      <c r="H954" s="14">
        <f>'[1]TCE - ANEXO III - Preencher'!I963</f>
        <v>0</v>
      </c>
      <c r="I954" s="14">
        <f>'[1]TCE - ANEXO III - Preencher'!J963</f>
        <v>156.60640000000001</v>
      </c>
      <c r="J954" s="14">
        <f>'[1]TCE - ANEXO III - Preencher'!K963</f>
        <v>0</v>
      </c>
      <c r="K954" s="15">
        <f>'[1]TCE - ANEXO III - Preencher'!L963</f>
        <v>63.72</v>
      </c>
      <c r="L954" s="15">
        <f>'[1]TCE - ANEXO III - Preencher'!M963</f>
        <v>30</v>
      </c>
      <c r="M954" s="15">
        <f t="shared" si="85"/>
        <v>33.72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192.47640000000001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 xml:space="preserve">RENATA CRISTINA FREIRE DE SOUZA 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07/2024</v>
      </c>
      <c r="H955" s="14">
        <f>'[1]TCE - ANEXO III - Preencher'!I964</f>
        <v>0</v>
      </c>
      <c r="I955" s="14">
        <f>'[1]TCE - ANEXO III - Preencher'!J964</f>
        <v>309.79919999999998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110.44</v>
      </c>
      <c r="R955" s="15">
        <f>'[1]TCE - ANEXO III - Preencher'!S964</f>
        <v>72.86</v>
      </c>
      <c r="S955" s="16">
        <f t="shared" si="87"/>
        <v>37.58</v>
      </c>
      <c r="T955" s="15">
        <f>'[1]TCE - ANEXO III - Preencher'!U964</f>
        <v>55.53</v>
      </c>
      <c r="U955" s="15">
        <f>'[1]TCE - ANEXO III - Preencher'!V964</f>
        <v>0</v>
      </c>
      <c r="V955" s="16">
        <f t="shared" si="88"/>
        <v>55.53</v>
      </c>
      <c r="W955" s="17" t="str">
        <f>IF('[1]TCE - ANEXO III - Preencher'!X964="","",'[1]TCE - ANEXO III - Preencher'!X964)</f>
        <v>AUXÍLIO CRECHE</v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405.05919999999992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RENATA DA SILVA SANTOS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07/2024</v>
      </c>
      <c r="H956" s="14">
        <f>'[1]TCE - ANEXO III - Preencher'!I965</f>
        <v>0</v>
      </c>
      <c r="I956" s="14">
        <f>'[1]TCE - ANEXO III - Preencher'!J965</f>
        <v>322.84559999999999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249.84</v>
      </c>
      <c r="R956" s="15">
        <f>'[1]TCE - ANEXO III - Preencher'!S965</f>
        <v>84.72</v>
      </c>
      <c r="S956" s="16">
        <f t="shared" si="87"/>
        <v>165.12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490.11559999999997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RENATA DE ARRUDA CARDOSO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07/2024</v>
      </c>
      <c r="H957" s="14">
        <f>'[1]TCE - ANEXO III - Preencher'!I966</f>
        <v>0</v>
      </c>
      <c r="I957" s="14">
        <f>'[1]TCE - ANEXO III - Preencher'!J966</f>
        <v>228.1568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2.15</v>
      </c>
      <c r="O957" s="15">
        <f>'[1]TCE - ANEXO III - Preencher'!P966</f>
        <v>0</v>
      </c>
      <c r="P957" s="16">
        <f t="shared" si="86"/>
        <v>2.15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101.2</v>
      </c>
      <c r="U957" s="15">
        <f>'[1]TCE - ANEXO III - Preencher'!V966</f>
        <v>0</v>
      </c>
      <c r="V957" s="16">
        <f t="shared" si="88"/>
        <v>101.2</v>
      </c>
      <c r="W957" s="17" t="str">
        <f>IF('[1]TCE - ANEXO III - Preencher'!X966="","",'[1]TCE - ANEXO III - Preencher'!X966)</f>
        <v>AUXÍLIO CRECHE</v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331.5068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RENATA DOS SANTOS ALVES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07/2024</v>
      </c>
      <c r="H958" s="14">
        <f>'[1]TCE - ANEXO III - Preencher'!I967</f>
        <v>0</v>
      </c>
      <c r="I958" s="14">
        <f>'[1]TCE - ANEXO III - Preencher'!J967</f>
        <v>323.46800000000002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84.72</v>
      </c>
      <c r="S958" s="16">
        <f t="shared" si="87"/>
        <v>-84.72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240.898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RENATA HENRIQUE PEREIRA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2237-10</v>
      </c>
      <c r="G959" s="13" t="str">
        <f>IF('[1]TCE - ANEXO III - Preencher'!H968="","",'[1]TCE - ANEXO III - Preencher'!H968)</f>
        <v>07/2024</v>
      </c>
      <c r="H959" s="14">
        <f>'[1]TCE - ANEXO III - Preencher'!I968</f>
        <v>0</v>
      </c>
      <c r="I959" s="14">
        <f>'[1]TCE - ANEXO III - Preencher'!J968</f>
        <v>354.45760000000001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356.60759999999999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RENATA MARIA MOURA CAJAZEIRAS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07/2024</v>
      </c>
      <c r="H960" s="14">
        <f>'[1]TCE - ANEXO III - Preencher'!I969</f>
        <v>0</v>
      </c>
      <c r="I960" s="14">
        <f>'[1]TCE - ANEXO III - Preencher'!J969</f>
        <v>309.34480000000002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311.4948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RENATA PEREIRA DA SILVA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5135-05</v>
      </c>
      <c r="G961" s="13" t="str">
        <f>IF('[1]TCE - ANEXO III - Preencher'!H970="","",'[1]TCE - ANEXO III - Preencher'!H970)</f>
        <v>07/2024</v>
      </c>
      <c r="H961" s="14">
        <f>'[1]TCE - ANEXO III - Preencher'!I970</f>
        <v>0</v>
      </c>
      <c r="I961" s="14">
        <f>'[1]TCE - ANEXO III - Preencher'!J970</f>
        <v>164.70240000000001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135.04</v>
      </c>
      <c r="R961" s="15">
        <f>'[1]TCE - ANEXO III - Preencher'!S970</f>
        <v>68.48</v>
      </c>
      <c r="S961" s="16">
        <f t="shared" si="87"/>
        <v>66.559999999999988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233.41239999999999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RENATA RIVICA DOS SANTOS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07/2024</v>
      </c>
      <c r="H962" s="14">
        <f>'[1]TCE - ANEXO III - Preencher'!I971</f>
        <v>0</v>
      </c>
      <c r="I962" s="14">
        <f>'[1]TCE - ANEXO III - Preencher'!J971</f>
        <v>491.30720000000002</v>
      </c>
      <c r="J962" s="14">
        <f>'[1]TCE - ANEXO III - Preencher'!K971</f>
        <v>0</v>
      </c>
      <c r="K962" s="15">
        <f>'[1]TCE - ANEXO III - Preencher'!L971</f>
        <v>63.72</v>
      </c>
      <c r="L962" s="15">
        <f>'[1]TCE - ANEXO III - Preencher'!M971</f>
        <v>3.59</v>
      </c>
      <c r="M962" s="15">
        <f t="shared" si="85"/>
        <v>60.129999999999995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553.58720000000005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RENATA VIEIRA DE ALMEIDA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07/2024</v>
      </c>
      <c r="H963" s="14">
        <f>'[1]TCE - ANEXO III - Preencher'!I972</f>
        <v>0</v>
      </c>
      <c r="I963" s="14">
        <f>'[1]TCE - ANEXO III - Preencher'!J972</f>
        <v>363.81760000000003</v>
      </c>
      <c r="J963" s="14">
        <f>'[1]TCE - ANEXO III - Preencher'!K972</f>
        <v>0</v>
      </c>
      <c r="K963" s="15">
        <f>'[1]TCE - ANEXO III - Preencher'!L972</f>
        <v>63.72</v>
      </c>
      <c r="L963" s="15">
        <f>'[1]TCE - ANEXO III - Preencher'!M972</f>
        <v>28.24</v>
      </c>
      <c r="M963" s="15">
        <f t="shared" si="85"/>
        <v>35.480000000000004</v>
      </c>
      <c r="N963" s="15">
        <f>'[1]TCE - ANEXO III - Preencher'!O972</f>
        <v>2.15</v>
      </c>
      <c r="O963" s="15">
        <f>'[1]TCE - ANEXO III - Preencher'!P972</f>
        <v>0</v>
      </c>
      <c r="P963" s="16">
        <f t="shared" si="86"/>
        <v>2.15</v>
      </c>
      <c r="Q963" s="15">
        <f>'[1]TCE - ANEXO III - Preencher'!R972</f>
        <v>12.04</v>
      </c>
      <c r="R963" s="15">
        <f>'[1]TCE - ANEXO III - Preencher'!S972</f>
        <v>0</v>
      </c>
      <c r="S963" s="16">
        <f t="shared" si="87"/>
        <v>12.04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413.48760000000004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RHALDNEY GUEDES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2235-05</v>
      </c>
      <c r="G964" s="13" t="str">
        <f>IF('[1]TCE - ANEXO III - Preencher'!H973="","",'[1]TCE - ANEXO III - Preencher'!H973)</f>
        <v>07/2024</v>
      </c>
      <c r="H964" s="14">
        <f>'[1]TCE - ANEXO III - Preencher'!I973</f>
        <v>0</v>
      </c>
      <c r="I964" s="14">
        <f>'[1]TCE - ANEXO III - Preencher'!J973</f>
        <v>442.76319999999998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444.91319999999996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RHUAN GABRIEL BISPO DO MONTE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4110-10</v>
      </c>
      <c r="G965" s="13" t="str">
        <f>IF('[1]TCE - ANEXO III - Preencher'!H974="","",'[1]TCE - ANEXO III - Preencher'!H974)</f>
        <v>07/2024</v>
      </c>
      <c r="H965" s="14">
        <f>'[1]TCE - ANEXO III - Preencher'!I974</f>
        <v>0</v>
      </c>
      <c r="I965" s="14">
        <f>'[1]TCE - ANEXO III - Preencher'!J974</f>
        <v>14.12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233.44</v>
      </c>
      <c r="R965" s="15">
        <f>'[1]TCE - ANEXO III - Preencher'!S974</f>
        <v>42.36</v>
      </c>
      <c r="S965" s="16">
        <f t="shared" si="93"/>
        <v>191.07999999999998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207.35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RICARDO ALVES DA SILVA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5142-25</v>
      </c>
      <c r="G966" s="13" t="str">
        <f>IF('[1]TCE - ANEXO III - Preencher'!H975="","",'[1]TCE - ANEXO III - Preencher'!H975)</f>
        <v>07/2024</v>
      </c>
      <c r="H966" s="14">
        <f>'[1]TCE - ANEXO III - Preencher'!I975</f>
        <v>0</v>
      </c>
      <c r="I966" s="14">
        <f>'[1]TCE - ANEXO III - Preencher'!J975</f>
        <v>153.70240000000001</v>
      </c>
      <c r="J966" s="14">
        <f>'[1]TCE - ANEXO III - Preencher'!K975</f>
        <v>0</v>
      </c>
      <c r="K966" s="15">
        <f>'[1]TCE - ANEXO III - Preencher'!L975</f>
        <v>63.72</v>
      </c>
      <c r="L966" s="15">
        <f>'[1]TCE - ANEXO III - Preencher'!M975</f>
        <v>28.24</v>
      </c>
      <c r="M966" s="15">
        <f t="shared" si="91"/>
        <v>35.480000000000004</v>
      </c>
      <c r="N966" s="15">
        <f>'[1]TCE - ANEXO III - Preencher'!O975</f>
        <v>2.15</v>
      </c>
      <c r="O966" s="15">
        <f>'[1]TCE - ANEXO III - Preencher'!P975</f>
        <v>0</v>
      </c>
      <c r="P966" s="16">
        <f t="shared" si="92"/>
        <v>2.15</v>
      </c>
      <c r="Q966" s="15">
        <f>'[1]TCE - ANEXO III - Preencher'!R975</f>
        <v>381.03999999999996</v>
      </c>
      <c r="R966" s="15">
        <f>'[1]TCE - ANEXO III - Preencher'!S975</f>
        <v>84.72</v>
      </c>
      <c r="S966" s="16">
        <f t="shared" si="93"/>
        <v>296.31999999999994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487.65239999999994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RICARDO SANTANA DOS SANTOS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3226-05</v>
      </c>
      <c r="G967" s="13" t="str">
        <f>IF('[1]TCE - ANEXO III - Preencher'!H976="","",'[1]TCE - ANEXO III - Preencher'!H976)</f>
        <v>07/2024</v>
      </c>
      <c r="H967" s="14">
        <f>'[1]TCE - ANEXO III - Preencher'!I976</f>
        <v>0</v>
      </c>
      <c r="I967" s="14">
        <f>'[1]TCE - ANEXO III - Preencher'!J976</f>
        <v>146.84800000000001</v>
      </c>
      <c r="J967" s="14">
        <f>'[1]TCE - ANEXO III - Preencher'!K976</f>
        <v>0</v>
      </c>
      <c r="K967" s="15">
        <f>'[1]TCE - ANEXO III - Preencher'!L976</f>
        <v>63.72</v>
      </c>
      <c r="L967" s="15">
        <f>'[1]TCE - ANEXO III - Preencher'!M976</f>
        <v>30</v>
      </c>
      <c r="M967" s="15">
        <f t="shared" si="91"/>
        <v>33.72</v>
      </c>
      <c r="N967" s="15">
        <f>'[1]TCE - ANEXO III - Preencher'!O976</f>
        <v>2.15</v>
      </c>
      <c r="O967" s="15">
        <f>'[1]TCE - ANEXO III - Preencher'!P976</f>
        <v>0</v>
      </c>
      <c r="P967" s="16">
        <f t="shared" si="92"/>
        <v>2.15</v>
      </c>
      <c r="Q967" s="15">
        <f>'[1]TCE - ANEXO III - Preencher'!R976</f>
        <v>266.23999999999995</v>
      </c>
      <c r="R967" s="15">
        <f>'[1]TCE - ANEXO III - Preencher'!S976</f>
        <v>84.72</v>
      </c>
      <c r="S967" s="16">
        <f t="shared" si="93"/>
        <v>181.51999999999995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364.23799999999994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RICELY DE ARAUJO SILVA FERREIRA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07/2024</v>
      </c>
      <c r="H968" s="14">
        <f>'[1]TCE - ANEXO III - Preencher'!I977</f>
        <v>0</v>
      </c>
      <c r="I968" s="14">
        <f>'[1]TCE - ANEXO III - Preencher'!J977</f>
        <v>255.05119999999999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4.5199999999999996</v>
      </c>
      <c r="O968" s="15">
        <f>'[1]TCE - ANEXO III - Preencher'!P977</f>
        <v>0</v>
      </c>
      <c r="P968" s="16">
        <f t="shared" si="92"/>
        <v>4.5199999999999996</v>
      </c>
      <c r="Q968" s="15">
        <f>'[1]TCE - ANEXO III - Preencher'!R977</f>
        <v>12.04</v>
      </c>
      <c r="R968" s="15">
        <f>'[1]TCE - ANEXO III - Preencher'!S977</f>
        <v>0</v>
      </c>
      <c r="S968" s="16">
        <f t="shared" si="93"/>
        <v>12.04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271.6112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RILDESA MARIA DOS ANJOS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07/2024</v>
      </c>
      <c r="H969" s="14">
        <f>'[1]TCE - ANEXO III - Preencher'!I978</f>
        <v>0</v>
      </c>
      <c r="I969" s="14">
        <f>'[1]TCE - ANEXO III - Preencher'!J978</f>
        <v>286.95839999999998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4.5199999999999996</v>
      </c>
      <c r="O969" s="15">
        <f>'[1]TCE - ANEXO III - Preencher'!P978</f>
        <v>0</v>
      </c>
      <c r="P969" s="16">
        <f t="shared" si="92"/>
        <v>4.5199999999999996</v>
      </c>
      <c r="Q969" s="15">
        <f>'[1]TCE - ANEXO III - Preencher'!R978</f>
        <v>126.84</v>
      </c>
      <c r="R969" s="15">
        <f>'[1]TCE - ANEXO III - Preencher'!S978</f>
        <v>77.94</v>
      </c>
      <c r="S969" s="16">
        <f t="shared" si="93"/>
        <v>48.900000000000006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340.37839999999994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RINALDO ANTONIO DE AGUIAR</v>
      </c>
      <c r="E970" s="9" t="str">
        <f>IF('[1]TCE - ANEXO III - Preencher'!F979="4 - Assistência Odontológica","2 - Outros Profissionais da Saúde",'[1]TCE - ANEXO III - Preencher'!F979)</f>
        <v>3 - Administrativo</v>
      </c>
      <c r="F970" s="12" t="str">
        <f>'[1]TCE - ANEXO III - Preencher'!G979</f>
        <v>9511-05</v>
      </c>
      <c r="G970" s="13" t="str">
        <f>IF('[1]TCE - ANEXO III - Preencher'!H979="","",'[1]TCE - ANEXO III - Preencher'!H979)</f>
        <v>07/2024</v>
      </c>
      <c r="H970" s="14">
        <f>'[1]TCE - ANEXO III - Preencher'!I979</f>
        <v>0</v>
      </c>
      <c r="I970" s="14">
        <f>'[1]TCE - ANEXO III - Preencher'!J979</f>
        <v>200.02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202.17000000000002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RISONETE CARLA CAMPOS DOS SANTOS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07/2024</v>
      </c>
      <c r="H971" s="14">
        <f>'[1]TCE - ANEXO III - Preencher'!I980</f>
        <v>0</v>
      </c>
      <c r="I971" s="14">
        <f>'[1]TCE - ANEXO III - Preencher'!J980</f>
        <v>300.93279999999999</v>
      </c>
      <c r="J971" s="14">
        <f>'[1]TCE - ANEXO III - Preencher'!K980</f>
        <v>0</v>
      </c>
      <c r="K971" s="15">
        <f>'[1]TCE - ANEXO III - Preencher'!L980</f>
        <v>63.72</v>
      </c>
      <c r="L971" s="15">
        <f>'[1]TCE - ANEXO III - Preencher'!M980</f>
        <v>28.24</v>
      </c>
      <c r="M971" s="15">
        <f t="shared" si="91"/>
        <v>35.480000000000004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135.04</v>
      </c>
      <c r="R971" s="15">
        <f>'[1]TCE - ANEXO III - Preencher'!S980</f>
        <v>84.72</v>
      </c>
      <c r="S971" s="16">
        <f t="shared" si="93"/>
        <v>50.319999999999993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388.88279999999997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RITA DE CASSIA LIRA DA SILVA CAVALCANTE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07/2024</v>
      </c>
      <c r="H972" s="14">
        <f>'[1]TCE - ANEXO III - Preencher'!I981</f>
        <v>0</v>
      </c>
      <c r="I972" s="14">
        <f>'[1]TCE - ANEXO III - Preencher'!J981</f>
        <v>284.77440000000001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17.2</v>
      </c>
      <c r="O972" s="15">
        <f>'[1]TCE - ANEXO III - Preencher'!P981</f>
        <v>0</v>
      </c>
      <c r="P972" s="16">
        <f t="shared" si="92"/>
        <v>17.2</v>
      </c>
      <c r="Q972" s="15">
        <f>'[1]TCE - ANEXO III - Preencher'!R981</f>
        <v>286.73999999999995</v>
      </c>
      <c r="R972" s="15">
        <f>'[1]TCE - ANEXO III - Preencher'!S981</f>
        <v>84.72</v>
      </c>
      <c r="S972" s="16">
        <f t="shared" si="93"/>
        <v>202.01999999999995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503.99439999999993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RITA DE CASSIA OLIVEIRA DO NASCIMENTO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 t="str">
        <f>IF('[1]TCE - ANEXO III - Preencher'!H982="","",'[1]TCE - ANEXO III - Preencher'!H982)</f>
        <v>07/2024</v>
      </c>
      <c r="H973" s="14">
        <f>'[1]TCE - ANEXO III - Preencher'!I982</f>
        <v>0</v>
      </c>
      <c r="I973" s="14">
        <f>'[1]TCE - ANEXO III - Preencher'!J982</f>
        <v>135.95679999999999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135.04</v>
      </c>
      <c r="R973" s="15">
        <f>'[1]TCE - ANEXO III - Preencher'!S982</f>
        <v>71.31</v>
      </c>
      <c r="S973" s="16">
        <f t="shared" si="93"/>
        <v>63.72999999999999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201.83679999999998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RITA DE CASSIA REIS DE LIMA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2235-05</v>
      </c>
      <c r="G974" s="13" t="str">
        <f>IF('[1]TCE - ANEXO III - Preencher'!H983="","",'[1]TCE - ANEXO III - Preencher'!H983)</f>
        <v>07/2024</v>
      </c>
      <c r="H974" s="14">
        <f>'[1]TCE - ANEXO III - Preencher'!I983</f>
        <v>0</v>
      </c>
      <c r="I974" s="14">
        <f>'[1]TCE - ANEXO III - Preencher'!J983</f>
        <v>142.524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144.67400000000001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RITA DO NASCIMENTO CUNHA MONTEIRO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07/2024</v>
      </c>
      <c r="H975" s="14">
        <f>'[1]TCE - ANEXO III - Preencher'!I984</f>
        <v>0</v>
      </c>
      <c r="I975" s="14">
        <f>'[1]TCE - ANEXO III - Preencher'!J984</f>
        <v>283.81760000000003</v>
      </c>
      <c r="J975" s="14">
        <f>'[1]TCE - ANEXO III - Preencher'!K984</f>
        <v>0</v>
      </c>
      <c r="K975" s="15">
        <f>'[1]TCE - ANEXO III - Preencher'!L984</f>
        <v>63.72</v>
      </c>
      <c r="L975" s="15">
        <f>'[1]TCE - ANEXO III - Preencher'!M984</f>
        <v>28.24</v>
      </c>
      <c r="M975" s="15">
        <f t="shared" si="91"/>
        <v>35.480000000000004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249.84</v>
      </c>
      <c r="R975" s="15">
        <f>'[1]TCE - ANEXO III - Preencher'!S984</f>
        <v>84.72</v>
      </c>
      <c r="S975" s="16">
        <f t="shared" si="93"/>
        <v>165.12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486.56760000000003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RIVALDO DE PONTES SILVA FILHO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4110-10</v>
      </c>
      <c r="G976" s="13" t="str">
        <f>IF('[1]TCE - ANEXO III - Preencher'!H985="","",'[1]TCE - ANEXO III - Preencher'!H985)</f>
        <v>07/2024</v>
      </c>
      <c r="H976" s="14">
        <f>'[1]TCE - ANEXO III - Preencher'!I985</f>
        <v>0</v>
      </c>
      <c r="I976" s="14">
        <f>'[1]TCE - ANEXO III - Preencher'!J985</f>
        <v>13.802199999999999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233.44</v>
      </c>
      <c r="R976" s="15">
        <f>'[1]TCE - ANEXO III - Preencher'!S985</f>
        <v>42.36</v>
      </c>
      <c r="S976" s="16">
        <f t="shared" si="93"/>
        <v>191.07999999999998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207.03219999999999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ROBERTA AMORIM DE ALMEIDA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07/2024</v>
      </c>
      <c r="H977" s="14">
        <f>'[1]TCE - ANEXO III - Preencher'!I986</f>
        <v>0</v>
      </c>
      <c r="I977" s="14">
        <f>'[1]TCE - ANEXO III - Preencher'!J986</f>
        <v>306.88319999999999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118.64</v>
      </c>
      <c r="R977" s="15">
        <f>'[1]TCE - ANEXO III - Preencher'!S986</f>
        <v>82.6</v>
      </c>
      <c r="S977" s="16">
        <f t="shared" si="93"/>
        <v>36.040000000000006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345.07319999999999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ROBERTA OLIMPIO DE MELO BATISTA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4110-10</v>
      </c>
      <c r="G978" s="13" t="str">
        <f>IF('[1]TCE - ANEXO III - Preencher'!H987="","",'[1]TCE - ANEXO III - Preencher'!H987)</f>
        <v>07/2024</v>
      </c>
      <c r="H978" s="14">
        <f>'[1]TCE - ANEXO III - Preencher'!I987</f>
        <v>0</v>
      </c>
      <c r="I978" s="14">
        <f>'[1]TCE - ANEXO III - Preencher'!J987</f>
        <v>121.99679999999999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192.44</v>
      </c>
      <c r="R978" s="15">
        <f>'[1]TCE - ANEXO III - Preencher'!S987</f>
        <v>84.72</v>
      </c>
      <c r="S978" s="16">
        <f t="shared" si="93"/>
        <v>107.72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231.86680000000001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>ROBERTA RODRIGUES DE OLIVEIRA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2235-05</v>
      </c>
      <c r="G979" s="13" t="str">
        <f>IF('[1]TCE - ANEXO III - Preencher'!H988="","",'[1]TCE - ANEXO III - Preencher'!H988)</f>
        <v>07/2024</v>
      </c>
      <c r="H979" s="14">
        <f>'[1]TCE - ANEXO III - Preencher'!I988</f>
        <v>0</v>
      </c>
      <c r="I979" s="14">
        <f>'[1]TCE - ANEXO III - Preencher'!J988</f>
        <v>439.79680000000002</v>
      </c>
      <c r="J979" s="14">
        <f>'[1]TCE - ANEXO III - Preencher'!K988</f>
        <v>0</v>
      </c>
      <c r="K979" s="15">
        <f>'[1]TCE - ANEXO III - Preencher'!L988</f>
        <v>63.72</v>
      </c>
      <c r="L979" s="15">
        <f>'[1]TCE - ANEXO III - Preencher'!M988</f>
        <v>3.59</v>
      </c>
      <c r="M979" s="15">
        <f t="shared" si="91"/>
        <v>60.129999999999995</v>
      </c>
      <c r="N979" s="15">
        <f>'[1]TCE - ANEXO III - Preencher'!O988</f>
        <v>4.5199999999999996</v>
      </c>
      <c r="O979" s="15">
        <f>'[1]TCE - ANEXO III - Preencher'!P988</f>
        <v>0</v>
      </c>
      <c r="P979" s="16">
        <f t="shared" si="92"/>
        <v>4.5199999999999996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504.4468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ROBERTO CESAR DUARTE DE OLIVEIRA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5151-10</v>
      </c>
      <c r="G980" s="13" t="str">
        <f>IF('[1]TCE - ANEXO III - Preencher'!H989="","",'[1]TCE - ANEXO III - Preencher'!H989)</f>
        <v>07/2024</v>
      </c>
      <c r="H980" s="14">
        <f>'[1]TCE - ANEXO III - Preencher'!I989</f>
        <v>0</v>
      </c>
      <c r="I980" s="14">
        <f>'[1]TCE - ANEXO III - Preencher'!J989</f>
        <v>164.1</v>
      </c>
      <c r="J980" s="14">
        <f>'[1]TCE - ANEXO III - Preencher'!K989</f>
        <v>0</v>
      </c>
      <c r="K980" s="15">
        <f>'[1]TCE - ANEXO III - Preencher'!L989</f>
        <v>63.72</v>
      </c>
      <c r="L980" s="15">
        <f>'[1]TCE - ANEXO III - Preencher'!M989</f>
        <v>28.24</v>
      </c>
      <c r="M980" s="15">
        <f t="shared" si="91"/>
        <v>35.480000000000004</v>
      </c>
      <c r="N980" s="15">
        <f>'[1]TCE - ANEXO III - Preencher'!O989</f>
        <v>4.5199999999999996</v>
      </c>
      <c r="O980" s="15">
        <f>'[1]TCE - ANEXO III - Preencher'!P989</f>
        <v>0</v>
      </c>
      <c r="P980" s="16">
        <f t="shared" si="92"/>
        <v>4.5199999999999996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204.1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ROBERTO JOSE DA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7233-10</v>
      </c>
      <c r="G981" s="13" t="str">
        <f>IF('[1]TCE - ANEXO III - Preencher'!H990="","",'[1]TCE - ANEXO III - Preencher'!H990)</f>
        <v>07/2024</v>
      </c>
      <c r="H981" s="14">
        <f>'[1]TCE - ANEXO III - Preencher'!I990</f>
        <v>0</v>
      </c>
      <c r="I981" s="14">
        <f>'[1]TCE - ANEXO III - Preencher'!J990</f>
        <v>160.2672</v>
      </c>
      <c r="J981" s="14">
        <f>'[1]TCE - ANEXO III - Preencher'!K990</f>
        <v>0</v>
      </c>
      <c r="K981" s="15">
        <f>'[1]TCE - ANEXO III - Preencher'!L990</f>
        <v>63.72</v>
      </c>
      <c r="L981" s="15">
        <f>'[1]TCE - ANEXO III - Preencher'!M990</f>
        <v>62.17</v>
      </c>
      <c r="M981" s="15">
        <f t="shared" si="91"/>
        <v>1.5499999999999972</v>
      </c>
      <c r="N981" s="15">
        <f>'[1]TCE - ANEXO III - Preencher'!O990</f>
        <v>2.15</v>
      </c>
      <c r="O981" s="15">
        <f>'[1]TCE - ANEXO III - Preencher'!P990</f>
        <v>0</v>
      </c>
      <c r="P981" s="16">
        <f t="shared" si="92"/>
        <v>2.15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163.96720000000002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ROBSON PAULO DA SILVA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07/2024</v>
      </c>
      <c r="H982" s="14">
        <f>'[1]TCE - ANEXO III - Preencher'!I991</f>
        <v>0</v>
      </c>
      <c r="I982" s="14">
        <f>'[1]TCE - ANEXO III - Preencher'!J991</f>
        <v>294.62560000000002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296.7756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RODOLFO FERREIRA COZER</v>
      </c>
      <c r="E983" s="9" t="str">
        <f>IF('[1]TCE - ANEXO III - Preencher'!F992="4 - Assistência Odontológica","2 - Outros Profissionais da Saúde",'[1]TCE - ANEXO III - Preencher'!F992)</f>
        <v>1 - Médico</v>
      </c>
      <c r="F983" s="12" t="str">
        <f>'[1]TCE - ANEXO III - Preencher'!G992</f>
        <v>2251-25</v>
      </c>
      <c r="G983" s="13" t="str">
        <f>IF('[1]TCE - ANEXO III - Preencher'!H992="","",'[1]TCE - ANEXO III - Preencher'!H992)</f>
        <v>07/2024</v>
      </c>
      <c r="H983" s="14">
        <f>'[1]TCE - ANEXO III - Preencher'!I992</f>
        <v>0</v>
      </c>
      <c r="I983" s="14">
        <f>'[1]TCE - ANEXO III - Preencher'!J992</f>
        <v>901.41200000000003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903.56200000000001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RODRIGO DO REGO BARROS ARAUJO</v>
      </c>
      <c r="E984" s="9" t="str">
        <f>IF('[1]TCE - ANEXO III - Preencher'!F993="4 - Assistência Odontológica","2 - Outros Profissionais da Saúde",'[1]TCE - ANEXO III - Preencher'!F993)</f>
        <v>1 - Médico</v>
      </c>
      <c r="F984" s="12" t="str">
        <f>'[1]TCE - ANEXO III - Preencher'!G993</f>
        <v>2251-25</v>
      </c>
      <c r="G984" s="13" t="str">
        <f>IF('[1]TCE - ANEXO III - Preencher'!H993="","",'[1]TCE - ANEXO III - Preencher'!H993)</f>
        <v>07/2024</v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18938.580000000002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4.5199999999999996</v>
      </c>
      <c r="O984" s="15">
        <f>'[1]TCE - ANEXO III - Preencher'!P993</f>
        <v>0</v>
      </c>
      <c r="P984" s="16">
        <f t="shared" si="92"/>
        <v>4.5199999999999996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18943.100000000002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RODRIGO JOSE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5174-10</v>
      </c>
      <c r="G985" s="13" t="str">
        <f>IF('[1]TCE - ANEXO III - Preencher'!H994="","",'[1]TCE - ANEXO III - Preencher'!H994)</f>
        <v>07/2024</v>
      </c>
      <c r="H985" s="14">
        <f>'[1]TCE - ANEXO III - Preencher'!I994</f>
        <v>0</v>
      </c>
      <c r="I985" s="14">
        <f>'[1]TCE - ANEXO III - Preencher'!J994</f>
        <v>112.96</v>
      </c>
      <c r="J985" s="14">
        <f>'[1]TCE - ANEXO III - Preencher'!K994</f>
        <v>0</v>
      </c>
      <c r="K985" s="15">
        <f>'[1]TCE - ANEXO III - Preencher'!L994</f>
        <v>63.72</v>
      </c>
      <c r="L985" s="15">
        <f>'[1]TCE - ANEXO III - Preencher'!M994</f>
        <v>28.24</v>
      </c>
      <c r="M985" s="15">
        <f t="shared" si="91"/>
        <v>35.480000000000004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150.59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RODRIGO RIOS PEREIRA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2236-05</v>
      </c>
      <c r="G986" s="13" t="str">
        <f>IF('[1]TCE - ANEXO III - Preencher'!H995="","",'[1]TCE - ANEXO III - Preencher'!H995)</f>
        <v>07/2024</v>
      </c>
      <c r="H986" s="14">
        <f>'[1]TCE - ANEXO III - Preencher'!I995</f>
        <v>0</v>
      </c>
      <c r="I986" s="14">
        <f>'[1]TCE - ANEXO III - Preencher'!J995</f>
        <v>260.26159999999999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2.15</v>
      </c>
      <c r="O986" s="15">
        <f>'[1]TCE - ANEXO III - Preencher'!P995</f>
        <v>0</v>
      </c>
      <c r="P986" s="16">
        <f t="shared" si="92"/>
        <v>2.15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262.41159999999996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ROGERIO JOSE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3226-05</v>
      </c>
      <c r="G987" s="13" t="str">
        <f>IF('[1]TCE - ANEXO III - Preencher'!H996="","",'[1]TCE - ANEXO III - Preencher'!H996)</f>
        <v>07/2024</v>
      </c>
      <c r="H987" s="14">
        <f>'[1]TCE - ANEXO III - Preencher'!I996</f>
        <v>0</v>
      </c>
      <c r="I987" s="14">
        <f>'[1]TCE - ANEXO III - Preencher'!J996</f>
        <v>164.1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4.5199999999999996</v>
      </c>
      <c r="O987" s="15">
        <f>'[1]TCE - ANEXO III - Preencher'!P996</f>
        <v>0</v>
      </c>
      <c r="P987" s="16">
        <f t="shared" si="92"/>
        <v>4.5199999999999996</v>
      </c>
      <c r="Q987" s="15">
        <f>'[1]TCE - ANEXO III - Preencher'!R996</f>
        <v>0</v>
      </c>
      <c r="R987" s="15">
        <f>'[1]TCE - ANEXO III - Preencher'!S996</f>
        <v>84.72</v>
      </c>
      <c r="S987" s="16">
        <f t="shared" si="93"/>
        <v>-84.72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83.9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ROMULO LUIZ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5174-10</v>
      </c>
      <c r="G988" s="13" t="str">
        <f>IF('[1]TCE - ANEXO III - Preencher'!H997="","",'[1]TCE - ANEXO III - Preencher'!H997)</f>
        <v>07/2024</v>
      </c>
      <c r="H988" s="14">
        <f>'[1]TCE - ANEXO III - Preencher'!I997</f>
        <v>0</v>
      </c>
      <c r="I988" s="14">
        <f>'[1]TCE - ANEXO III - Preencher'!J997</f>
        <v>136.50880000000001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2.15</v>
      </c>
      <c r="O988" s="15">
        <f>'[1]TCE - ANEXO III - Preencher'!P997</f>
        <v>0</v>
      </c>
      <c r="P988" s="16">
        <f t="shared" si="92"/>
        <v>2.15</v>
      </c>
      <c r="Q988" s="15">
        <f>'[1]TCE - ANEXO III - Preencher'!R997</f>
        <v>0</v>
      </c>
      <c r="R988" s="15">
        <f>'[1]TCE - ANEXO III - Preencher'!S997</f>
        <v>84.72</v>
      </c>
      <c r="S988" s="16">
        <f t="shared" si="93"/>
        <v>-84.72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53.938800000000015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ROSA MARIA DA SILVA HERMOGENES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07/2024</v>
      </c>
      <c r="H989" s="14">
        <f>'[1]TCE - ANEXO III - Preencher'!I998</f>
        <v>0</v>
      </c>
      <c r="I989" s="14">
        <f>'[1]TCE - ANEXO III - Preencher'!J998</f>
        <v>126.4808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4.5199999999999996</v>
      </c>
      <c r="O989" s="15">
        <f>'[1]TCE - ANEXO III - Preencher'!P998</f>
        <v>0</v>
      </c>
      <c r="P989" s="16">
        <f t="shared" si="92"/>
        <v>4.5199999999999996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131.0008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ROSALIA CARVALHO DOS SANTOS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2235-05</v>
      </c>
      <c r="G990" s="13" t="str">
        <f>IF('[1]TCE - ANEXO III - Preencher'!H999="","",'[1]TCE - ANEXO III - Preencher'!H999)</f>
        <v>07/2024</v>
      </c>
      <c r="H990" s="14">
        <f>'[1]TCE - ANEXO III - Preencher'!I999</f>
        <v>0</v>
      </c>
      <c r="I990" s="14">
        <f>'[1]TCE - ANEXO III - Preencher'!J999</f>
        <v>441.83839999999998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443.98839999999996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ROSANGELA LOPES FREIRE DIAS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07/2024</v>
      </c>
      <c r="H991" s="14">
        <f>'[1]TCE - ANEXO III - Preencher'!I1000</f>
        <v>0</v>
      </c>
      <c r="I991" s="14">
        <f>'[1]TCE - ANEXO III - Preencher'!J1000</f>
        <v>305.72719999999998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126.84</v>
      </c>
      <c r="R991" s="15">
        <f>'[1]TCE - ANEXO III - Preencher'!S1000</f>
        <v>84.72</v>
      </c>
      <c r="S991" s="16">
        <f t="shared" si="93"/>
        <v>42.120000000000005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349.99719999999996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ROSANGELA MARIA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3222-05</v>
      </c>
      <c r="G992" s="13" t="str">
        <f>IF('[1]TCE - ANEXO III - Preencher'!H1001="","",'[1]TCE - ANEXO III - Preencher'!H1001)</f>
        <v>07/2024</v>
      </c>
      <c r="H992" s="14">
        <f>'[1]TCE - ANEXO III - Preencher'!I1001</f>
        <v>0</v>
      </c>
      <c r="I992" s="14">
        <f>'[1]TCE - ANEXO III - Preencher'!J1001</f>
        <v>302.02640000000002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4.5199999999999996</v>
      </c>
      <c r="O992" s="15">
        <f>'[1]TCE - ANEXO III - Preencher'!P1001</f>
        <v>0</v>
      </c>
      <c r="P992" s="16">
        <f t="shared" si="92"/>
        <v>4.5199999999999996</v>
      </c>
      <c r="Q992" s="15">
        <f>'[1]TCE - ANEXO III - Preencher'!R1001</f>
        <v>126.84</v>
      </c>
      <c r="R992" s="15">
        <f>'[1]TCE - ANEXO III - Preencher'!S1001</f>
        <v>84.72</v>
      </c>
      <c r="S992" s="16">
        <f t="shared" si="93"/>
        <v>42.120000000000005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348.66640000000001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ROSANIA MARIA OLIVEIRA NEVES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07/2024</v>
      </c>
      <c r="H993" s="14">
        <f>'[1]TCE - ANEXO III - Preencher'!I1002</f>
        <v>0</v>
      </c>
      <c r="I993" s="14">
        <f>'[1]TCE - ANEXO III - Preencher'!J1002</f>
        <v>307.67439999999999</v>
      </c>
      <c r="J993" s="14">
        <f>'[1]TCE - ANEXO III - Preencher'!K1002</f>
        <v>0</v>
      </c>
      <c r="K993" s="15">
        <f>'[1]TCE - ANEXO III - Preencher'!L1002</f>
        <v>63.72</v>
      </c>
      <c r="L993" s="15">
        <f>'[1]TCE - ANEXO III - Preencher'!M1002</f>
        <v>28.24</v>
      </c>
      <c r="M993" s="15">
        <f t="shared" si="91"/>
        <v>35.480000000000004</v>
      </c>
      <c r="N993" s="15">
        <f>'[1]TCE - ANEXO III - Preencher'!O1002</f>
        <v>4.5199999999999996</v>
      </c>
      <c r="O993" s="15">
        <f>'[1]TCE - ANEXO III - Preencher'!P1002</f>
        <v>0</v>
      </c>
      <c r="P993" s="16">
        <f t="shared" si="92"/>
        <v>4.5199999999999996</v>
      </c>
      <c r="Q993" s="15">
        <f>'[1]TCE - ANEXO III - Preencher'!R1002</f>
        <v>126.84</v>
      </c>
      <c r="R993" s="15">
        <f>'[1]TCE - ANEXO III - Preencher'!S1002</f>
        <v>84.72</v>
      </c>
      <c r="S993" s="16">
        <f t="shared" si="93"/>
        <v>42.120000000000005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389.7944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ROSEANE RODRIGUES DA SILVA NASCIMENTO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4110-10</v>
      </c>
      <c r="G994" s="13" t="str">
        <f>IF('[1]TCE - ANEXO III - Preencher'!H1003="","",'[1]TCE - ANEXO III - Preencher'!H1003)</f>
        <v>07/2024</v>
      </c>
      <c r="H994" s="14">
        <f>'[1]TCE - ANEXO III - Preencher'!I1003</f>
        <v>0</v>
      </c>
      <c r="I994" s="14">
        <f>'[1]TCE - ANEXO III - Preencher'!J1003</f>
        <v>122.8064</v>
      </c>
      <c r="J994" s="14">
        <f>'[1]TCE - ANEXO III - Preencher'!K1003</f>
        <v>0</v>
      </c>
      <c r="K994" s="15">
        <f>'[1]TCE - ANEXO III - Preencher'!L1003</f>
        <v>63.72</v>
      </c>
      <c r="L994" s="15">
        <f>'[1]TCE - ANEXO III - Preencher'!M1003</f>
        <v>28.24</v>
      </c>
      <c r="M994" s="15">
        <f t="shared" si="91"/>
        <v>35.480000000000004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126.84</v>
      </c>
      <c r="R994" s="15">
        <f>'[1]TCE - ANEXO III - Preencher'!S1003</f>
        <v>84.72</v>
      </c>
      <c r="S994" s="16">
        <f t="shared" si="93"/>
        <v>42.120000000000005</v>
      </c>
      <c r="T994" s="15">
        <f>'[1]TCE - ANEXO III - Preencher'!U1003</f>
        <v>80.95</v>
      </c>
      <c r="U994" s="15">
        <f>'[1]TCE - ANEXO III - Preencher'!V1003</f>
        <v>0</v>
      </c>
      <c r="V994" s="16">
        <f t="shared" si="94"/>
        <v>80.95</v>
      </c>
      <c r="W994" s="17" t="str">
        <f>IF('[1]TCE - ANEXO III - Preencher'!X1003="","",'[1]TCE - ANEXO III - Preencher'!X1003)</f>
        <v>AUXÍLIO CRECHE</v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283.50640000000004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ROSELLE RIBEIRO DE SENA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07/2024</v>
      </c>
      <c r="H995" s="14">
        <f>'[1]TCE - ANEXO III - Preencher'!I1004</f>
        <v>0</v>
      </c>
      <c r="I995" s="14">
        <f>'[1]TCE - ANEXO III - Preencher'!J1004</f>
        <v>352.13920000000002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126.84</v>
      </c>
      <c r="R995" s="15">
        <f>'[1]TCE - ANEXO III - Preencher'!S1004</f>
        <v>84.72</v>
      </c>
      <c r="S995" s="16">
        <f t="shared" si="93"/>
        <v>42.120000000000005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396.4092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ROSEMERY FERREIRA DEMETRIO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07/2024</v>
      </c>
      <c r="H996" s="14">
        <f>'[1]TCE - ANEXO III - Preencher'!I1005</f>
        <v>0</v>
      </c>
      <c r="I996" s="14">
        <f>'[1]TCE - ANEXO III - Preencher'!J1005</f>
        <v>316.03919999999999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62.47</v>
      </c>
      <c r="U996" s="15">
        <f>'[1]TCE - ANEXO III - Preencher'!V1005</f>
        <v>0</v>
      </c>
      <c r="V996" s="16">
        <f t="shared" si="94"/>
        <v>62.47</v>
      </c>
      <c r="W996" s="17" t="str">
        <f>IF('[1]TCE - ANEXO III - Preencher'!X1005="","",'[1]TCE - ANEXO III - Preencher'!X1005)</f>
        <v>AUXÍLIO CRECHE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380.65919999999994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ROSENAIDE IRENE DE LIMA BENICIO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07/2024</v>
      </c>
      <c r="H997" s="14">
        <f>'[1]TCE - ANEXO III - Preencher'!I1006</f>
        <v>0</v>
      </c>
      <c r="I997" s="14">
        <f>'[1]TCE - ANEXO III - Preencher'!J1006</f>
        <v>284.77440000000001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110.44</v>
      </c>
      <c r="R997" s="15">
        <f>'[1]TCE - ANEXO III - Preencher'!S1006</f>
        <v>84.72</v>
      </c>
      <c r="S997" s="16">
        <f t="shared" si="93"/>
        <v>25.72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312.64440000000002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ROSERLANDE DO NASCIMENTO SILVA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07/2024</v>
      </c>
      <c r="H998" s="14">
        <f>'[1]TCE - ANEXO III - Preencher'!I1007</f>
        <v>0</v>
      </c>
      <c r="I998" s="14">
        <f>'[1]TCE - ANEXO III - Preencher'!J1007</f>
        <v>301.5104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249.84</v>
      </c>
      <c r="R998" s="15">
        <f>'[1]TCE - ANEXO III - Preencher'!S1007</f>
        <v>84.72</v>
      </c>
      <c r="S998" s="16">
        <f t="shared" si="93"/>
        <v>165.12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468.78039999999999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ROSIANE DE OLIVEIRA FERREIRA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07/2024</v>
      </c>
      <c r="H999" s="14">
        <f>'[1]TCE - ANEXO III - Preencher'!I1008</f>
        <v>0</v>
      </c>
      <c r="I999" s="14">
        <f>'[1]TCE - ANEXO III - Preencher'!J1008</f>
        <v>322.52480000000003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0</v>
      </c>
      <c r="R999" s="15">
        <f>'[1]TCE - ANEXO III - Preencher'!S1008</f>
        <v>84.72</v>
      </c>
      <c r="S999" s="16">
        <f t="shared" si="93"/>
        <v>-84.72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239.95480000000001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ROSIANE SEVERINA DOS SANTOS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5211-30</v>
      </c>
      <c r="G1000" s="13" t="str">
        <f>IF('[1]TCE - ANEXO III - Preencher'!H1009="","",'[1]TCE - ANEXO III - Preencher'!H1009)</f>
        <v>07/2024</v>
      </c>
      <c r="H1000" s="14">
        <f>'[1]TCE - ANEXO III - Preencher'!I1009</f>
        <v>0</v>
      </c>
      <c r="I1000" s="14">
        <f>'[1]TCE - ANEXO III - Preencher'!J1009</f>
        <v>170.22319999999999</v>
      </c>
      <c r="J1000" s="14">
        <f>'[1]TCE - ANEXO III - Preencher'!K1009</f>
        <v>0</v>
      </c>
      <c r="K1000" s="15">
        <f>'[1]TCE - ANEXO III - Preencher'!L1009</f>
        <v>63.72</v>
      </c>
      <c r="L1000" s="15">
        <f>'[1]TCE - ANEXO III - Preencher'!M1009</f>
        <v>31.14</v>
      </c>
      <c r="M1000" s="15">
        <f t="shared" si="91"/>
        <v>32.58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126.84</v>
      </c>
      <c r="R1000" s="15">
        <f>'[1]TCE - ANEXO III - Preencher'!S1009</f>
        <v>71.62</v>
      </c>
      <c r="S1000" s="16">
        <f t="shared" si="93"/>
        <v>55.22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260.17320000000001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ROSIMERE MARIA DE LIMA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07/2024</v>
      </c>
      <c r="H1001" s="14">
        <f>'[1]TCE - ANEXO III - Preencher'!I1010</f>
        <v>0</v>
      </c>
      <c r="I1001" s="14">
        <f>'[1]TCE - ANEXO III - Preencher'!J1010</f>
        <v>293.69760000000002</v>
      </c>
      <c r="J1001" s="14">
        <f>'[1]TCE - ANEXO III - Preencher'!K1010</f>
        <v>0</v>
      </c>
      <c r="K1001" s="15">
        <f>'[1]TCE - ANEXO III - Preencher'!L1010</f>
        <v>63.72</v>
      </c>
      <c r="L1001" s="15">
        <f>'[1]TCE - ANEXO III - Preencher'!M1010</f>
        <v>28.24</v>
      </c>
      <c r="M1001" s="15">
        <f t="shared" si="91"/>
        <v>35.480000000000004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0</v>
      </c>
      <c r="R1001" s="15">
        <f>'[1]TCE - ANEXO III - Preencher'!S1010</f>
        <v>82.74</v>
      </c>
      <c r="S1001" s="16">
        <f t="shared" si="93"/>
        <v>-82.74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248.58760000000001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ROSIMERE VICENTE CEZAR DE ALBUQUERQUE</v>
      </c>
      <c r="E1002" s="9" t="str">
        <f>IF('[1]TCE - ANEXO III - Preencher'!F1011="4 - Assistência Odontológica","2 - Outros Profissionais da Saúde",'[1]TCE - ANEXO III - Preencher'!F1011)</f>
        <v>3 - Administrativo</v>
      </c>
      <c r="F1002" s="12" t="str">
        <f>'[1]TCE - ANEXO III - Preencher'!G1011</f>
        <v>5134-30</v>
      </c>
      <c r="G1002" s="13" t="str">
        <f>IF('[1]TCE - ANEXO III - Preencher'!H1011="","",'[1]TCE - ANEXO III - Preencher'!H1011)</f>
        <v>07/2024</v>
      </c>
      <c r="H1002" s="14">
        <f>'[1]TCE - ANEXO III - Preencher'!I1011</f>
        <v>0</v>
      </c>
      <c r="I1002" s="14">
        <f>'[1]TCE - ANEXO III - Preencher'!J1011</f>
        <v>68.908799999999999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71.058800000000005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ROSINEIDE OLIVEIRA PEREIRA MATOS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07/2024</v>
      </c>
      <c r="H1003" s="14">
        <f>'[1]TCE - ANEXO III - Preencher'!I1012</f>
        <v>0</v>
      </c>
      <c r="I1003" s="14">
        <f>'[1]TCE - ANEXO III - Preencher'!J1012</f>
        <v>295.59519999999998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4.5199999999999996</v>
      </c>
      <c r="O1003" s="15">
        <f>'[1]TCE - ANEXO III - Preencher'!P1012</f>
        <v>0</v>
      </c>
      <c r="P1003" s="16">
        <f t="shared" si="92"/>
        <v>4.5199999999999996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300.11519999999996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ROSSANA OLIVEIRA CAVALCANTE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3222-05</v>
      </c>
      <c r="G1004" s="13" t="str">
        <f>IF('[1]TCE - ANEXO III - Preencher'!H1013="","",'[1]TCE - ANEXO III - Preencher'!H1013)</f>
        <v>07/2024</v>
      </c>
      <c r="H1004" s="14">
        <f>'[1]TCE - ANEXO III - Preencher'!I1013</f>
        <v>0</v>
      </c>
      <c r="I1004" s="14">
        <f>'[1]TCE - ANEXO III - Preencher'!J1013</f>
        <v>279.45679999999999</v>
      </c>
      <c r="J1004" s="14">
        <f>'[1]TCE - ANEXO III - Preencher'!K1013</f>
        <v>0</v>
      </c>
      <c r="K1004" s="15">
        <f>'[1]TCE - ANEXO III - Preencher'!L1013</f>
        <v>63.72</v>
      </c>
      <c r="L1004" s="15">
        <f>'[1]TCE - ANEXO III - Preencher'!M1013</f>
        <v>28.24</v>
      </c>
      <c r="M1004" s="15">
        <f t="shared" si="91"/>
        <v>35.480000000000004</v>
      </c>
      <c r="N1004" s="15">
        <f>'[1]TCE - ANEXO III - Preencher'!O1013</f>
        <v>2.15</v>
      </c>
      <c r="O1004" s="15">
        <f>'[1]TCE - ANEXO III - Preencher'!P1013</f>
        <v>0</v>
      </c>
      <c r="P1004" s="16">
        <f t="shared" si="92"/>
        <v>2.15</v>
      </c>
      <c r="Q1004" s="15">
        <f>'[1]TCE - ANEXO III - Preencher'!R1013</f>
        <v>192.44</v>
      </c>
      <c r="R1004" s="15">
        <f>'[1]TCE - ANEXO III - Preencher'!S1013</f>
        <v>0</v>
      </c>
      <c r="S1004" s="16">
        <f t="shared" si="93"/>
        <v>192.44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509.52679999999998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ROZANA DE LIMA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1421-15</v>
      </c>
      <c r="G1005" s="13" t="str">
        <f>IF('[1]TCE - ANEXO III - Preencher'!H1014="","",'[1]TCE - ANEXO III - Preencher'!H1014)</f>
        <v>07/2024</v>
      </c>
      <c r="H1005" s="14">
        <f>'[1]TCE - ANEXO III - Preencher'!I1014</f>
        <v>0</v>
      </c>
      <c r="I1005" s="14">
        <f>'[1]TCE - ANEXO III - Preencher'!J1014</f>
        <v>592.88400000000001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595.03399999999999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RUBENS MENDES MIRANDA</v>
      </c>
      <c r="E1006" s="9" t="str">
        <f>IF('[1]TCE - ANEXO III - Preencher'!F1015="4 - Assistência Odontológica","2 - Outros Profissionais da Saúde",'[1]TCE - ANEXO III - Preencher'!F1015)</f>
        <v>3 - Administrativo</v>
      </c>
      <c r="F1006" s="12" t="str">
        <f>'[1]TCE - ANEXO III - Preencher'!G1015</f>
        <v>3172-10</v>
      </c>
      <c r="G1006" s="13" t="str">
        <f>IF('[1]TCE - ANEXO III - Preencher'!H1015="","",'[1]TCE - ANEXO III - Preencher'!H1015)</f>
        <v>07/2024</v>
      </c>
      <c r="H1006" s="14">
        <f>'[1]TCE - ANEXO III - Preencher'!I1015</f>
        <v>0</v>
      </c>
      <c r="I1006" s="14">
        <f>'[1]TCE - ANEXO III - Preencher'!J1015</f>
        <v>196.97919999999999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199.1292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RUBIANNE LIMA DE SOUZA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2235-05</v>
      </c>
      <c r="G1007" s="13" t="str">
        <f>IF('[1]TCE - ANEXO III - Preencher'!H1016="","",'[1]TCE - ANEXO III - Preencher'!H1016)</f>
        <v>07/2024</v>
      </c>
      <c r="H1007" s="14">
        <f>'[1]TCE - ANEXO III - Preencher'!I1016</f>
        <v>0</v>
      </c>
      <c r="I1007" s="14">
        <f>'[1]TCE - ANEXO III - Preencher'!J1016</f>
        <v>559.18880000000001</v>
      </c>
      <c r="J1007" s="14">
        <f>'[1]TCE - ANEXO III - Preencher'!K1016</f>
        <v>0</v>
      </c>
      <c r="K1007" s="15">
        <f>'[1]TCE - ANEXO III - Preencher'!L1016</f>
        <v>63.72</v>
      </c>
      <c r="L1007" s="15">
        <f>'[1]TCE - ANEXO III - Preencher'!M1016</f>
        <v>3.59</v>
      </c>
      <c r="M1007" s="15">
        <f t="shared" si="91"/>
        <v>60.129999999999995</v>
      </c>
      <c r="N1007" s="15">
        <f>'[1]TCE - ANEXO III - Preencher'!O1016</f>
        <v>2.15</v>
      </c>
      <c r="O1007" s="15">
        <f>'[1]TCE - ANEXO III - Preencher'!P1016</f>
        <v>0</v>
      </c>
      <c r="P1007" s="16">
        <f t="shared" si="92"/>
        <v>2.15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621.46879999999999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RUTH ARRUDA FERREIRA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07/2024</v>
      </c>
      <c r="H1008" s="14">
        <f>'[1]TCE - ANEXO III - Preencher'!I1017</f>
        <v>0</v>
      </c>
      <c r="I1008" s="14">
        <f>'[1]TCE - ANEXO III - Preencher'!J1017</f>
        <v>322.45679999999999</v>
      </c>
      <c r="J1008" s="14">
        <f>'[1]TCE - ANEXO III - Preencher'!K1017</f>
        <v>0</v>
      </c>
      <c r="K1008" s="15">
        <f>'[1]TCE - ANEXO III - Preencher'!L1017</f>
        <v>63.72</v>
      </c>
      <c r="L1008" s="15">
        <f>'[1]TCE - ANEXO III - Preencher'!M1017</f>
        <v>28.24</v>
      </c>
      <c r="M1008" s="15">
        <f t="shared" si="91"/>
        <v>35.480000000000004</v>
      </c>
      <c r="N1008" s="15">
        <f>'[1]TCE - ANEXO III - Preencher'!O1017</f>
        <v>4.5199999999999996</v>
      </c>
      <c r="O1008" s="15">
        <f>'[1]TCE - ANEXO III - Preencher'!P1017</f>
        <v>0</v>
      </c>
      <c r="P1008" s="16">
        <f t="shared" si="92"/>
        <v>4.5199999999999996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362.45679999999999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SABRINA MAYARA DE ANDRADE LIMA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3222-05</v>
      </c>
      <c r="G1009" s="13" t="str">
        <f>IF('[1]TCE - ANEXO III - Preencher'!H1018="","",'[1]TCE - ANEXO III - Preencher'!H1018)</f>
        <v>07/2024</v>
      </c>
      <c r="H1009" s="14">
        <f>'[1]TCE - ANEXO III - Preencher'!I1018</f>
        <v>0</v>
      </c>
      <c r="I1009" s="14">
        <f>'[1]TCE - ANEXO III - Preencher'!J1018</f>
        <v>284.2792</v>
      </c>
      <c r="J1009" s="14">
        <f>'[1]TCE - ANEXO III - Preencher'!K1018</f>
        <v>0</v>
      </c>
      <c r="K1009" s="15">
        <f>'[1]TCE - ANEXO III - Preencher'!L1018</f>
        <v>63.72</v>
      </c>
      <c r="L1009" s="15">
        <f>'[1]TCE - ANEXO III - Preencher'!M1018</f>
        <v>28.24</v>
      </c>
      <c r="M1009" s="15">
        <f t="shared" si="91"/>
        <v>35.480000000000004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135.04</v>
      </c>
      <c r="R1009" s="15">
        <f>'[1]TCE - ANEXO III - Preencher'!S1018</f>
        <v>79.64</v>
      </c>
      <c r="S1009" s="16">
        <f t="shared" si="93"/>
        <v>55.399999999999991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377.30919999999998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SAMILE DOS SANTOS BARROS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2236-05</v>
      </c>
      <c r="G1010" s="13" t="str">
        <f>IF('[1]TCE - ANEXO III - Preencher'!H1019="","",'[1]TCE - ANEXO III - Preencher'!H1019)</f>
        <v>07/2024</v>
      </c>
      <c r="H1010" s="14">
        <f>'[1]TCE - ANEXO III - Preencher'!I1019</f>
        <v>0</v>
      </c>
      <c r="I1010" s="14">
        <f>'[1]TCE - ANEXO III - Preencher'!J1019</f>
        <v>425.07839999999999</v>
      </c>
      <c r="J1010" s="14">
        <f>'[1]TCE - ANEXO III - Preencher'!K1019</f>
        <v>0</v>
      </c>
      <c r="K1010" s="15">
        <f>'[1]TCE - ANEXO III - Preencher'!L1019</f>
        <v>63.72</v>
      </c>
      <c r="L1010" s="15">
        <f>'[1]TCE - ANEXO III - Preencher'!M1019</f>
        <v>3.68</v>
      </c>
      <c r="M1010" s="15">
        <f t="shared" si="91"/>
        <v>60.04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487.26839999999999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SAMUEL JORGE DA HORA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7711-05</v>
      </c>
      <c r="G1011" s="13" t="str">
        <f>IF('[1]TCE - ANEXO III - Preencher'!H1020="","",'[1]TCE - ANEXO III - Preencher'!H1020)</f>
        <v>07/2024</v>
      </c>
      <c r="H1011" s="14">
        <f>'[1]TCE - ANEXO III - Preencher'!I1020</f>
        <v>0</v>
      </c>
      <c r="I1011" s="14">
        <f>'[1]TCE - ANEXO III - Preencher'!J1020</f>
        <v>144.8528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96.51</v>
      </c>
      <c r="S1011" s="16">
        <f t="shared" si="93"/>
        <v>-96.51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50.492800000000003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SANDRA ALVES DE ASSIS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07/2024</v>
      </c>
      <c r="H1012" s="14">
        <f>'[1]TCE - ANEXO III - Preencher'!I1021</f>
        <v>0</v>
      </c>
      <c r="I1012" s="14">
        <f>'[1]TCE - ANEXO III - Preencher'!J1021</f>
        <v>494.02800000000002</v>
      </c>
      <c r="J1012" s="14">
        <f>'[1]TCE - ANEXO III - Preencher'!K1021</f>
        <v>0</v>
      </c>
      <c r="K1012" s="15">
        <f>'[1]TCE - ANEXO III - Preencher'!L1021</f>
        <v>63.72</v>
      </c>
      <c r="L1012" s="15">
        <f>'[1]TCE - ANEXO III - Preencher'!M1021</f>
        <v>3.59</v>
      </c>
      <c r="M1012" s="15">
        <f t="shared" si="91"/>
        <v>60.129999999999995</v>
      </c>
      <c r="N1012" s="15">
        <f>'[1]TCE - ANEXO III - Preencher'!O1021</f>
        <v>17.2</v>
      </c>
      <c r="O1012" s="15">
        <f>'[1]TCE - ANEXO III - Preencher'!P1021</f>
        <v>0</v>
      </c>
      <c r="P1012" s="16">
        <f t="shared" si="92"/>
        <v>17.2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571.35800000000006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SANDRA FELIPE SANTOS GOMES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5134-30</v>
      </c>
      <c r="G1013" s="13" t="str">
        <f>IF('[1]TCE - ANEXO III - Preencher'!H1022="","",'[1]TCE - ANEXO III - Preencher'!H1022)</f>
        <v>07/2024</v>
      </c>
      <c r="H1013" s="14">
        <f>'[1]TCE - ANEXO III - Preencher'!I1022</f>
        <v>0</v>
      </c>
      <c r="I1013" s="14">
        <f>'[1]TCE - ANEXO III - Preencher'!J1022</f>
        <v>135.55199999999999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17.2</v>
      </c>
      <c r="O1013" s="15">
        <f>'[1]TCE - ANEXO III - Preencher'!P1022</f>
        <v>0</v>
      </c>
      <c r="P1013" s="16">
        <f t="shared" si="92"/>
        <v>17.2</v>
      </c>
      <c r="Q1013" s="15">
        <f>'[1]TCE - ANEXO III - Preencher'!R1022</f>
        <v>192.45</v>
      </c>
      <c r="R1013" s="15">
        <f>'[1]TCE - ANEXO III - Preencher'!S1022</f>
        <v>84.72</v>
      </c>
      <c r="S1013" s="16">
        <f t="shared" si="93"/>
        <v>107.72999999999999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260.48199999999997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SANDRA KARLA DE CASTRO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3222-05</v>
      </c>
      <c r="G1014" s="13" t="str">
        <f>IF('[1]TCE - ANEXO III - Preencher'!H1023="","",'[1]TCE - ANEXO III - Preencher'!H1023)</f>
        <v>07/2024</v>
      </c>
      <c r="H1014" s="14">
        <f>'[1]TCE - ANEXO III - Preencher'!I1023</f>
        <v>0</v>
      </c>
      <c r="I1014" s="14">
        <f>'[1]TCE - ANEXO III - Preencher'!J1023</f>
        <v>273.47840000000002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2.15</v>
      </c>
      <c r="O1014" s="15">
        <f>'[1]TCE - ANEXO III - Preencher'!P1023</f>
        <v>0</v>
      </c>
      <c r="P1014" s="16">
        <f t="shared" si="92"/>
        <v>2.15</v>
      </c>
      <c r="Q1014" s="15">
        <f>'[1]TCE - ANEXO III - Preencher'!R1023</f>
        <v>135.04999999999998</v>
      </c>
      <c r="R1014" s="15">
        <f>'[1]TCE - ANEXO III - Preencher'!S1023</f>
        <v>73.42</v>
      </c>
      <c r="S1014" s="16">
        <f t="shared" si="93"/>
        <v>61.629999999999981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337.25839999999999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SANDRA LINS SOUZA DE MORAIS E SILVA</v>
      </c>
      <c r="E1015" s="9" t="str">
        <f>IF('[1]TCE - ANEXO III - Preencher'!F1024="4 - Assistência Odontológica","2 - Outros Profissionais da Saúde",'[1]TCE - ANEXO III - Preencher'!F1024)</f>
        <v>3 - Administrativo</v>
      </c>
      <c r="F1015" s="12" t="str">
        <f>'[1]TCE - ANEXO III - Preencher'!G1024</f>
        <v>1422-05</v>
      </c>
      <c r="G1015" s="13" t="str">
        <f>IF('[1]TCE - ANEXO III - Preencher'!H1024="","",'[1]TCE - ANEXO III - Preencher'!H1024)</f>
        <v>07/2024</v>
      </c>
      <c r="H1015" s="14">
        <f>'[1]TCE - ANEXO III - Preencher'!I1024</f>
        <v>0</v>
      </c>
      <c r="I1015" s="14">
        <f>'[1]TCE - ANEXO III - Preencher'!J1024</f>
        <v>592.88400000000001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4.5199999999999996</v>
      </c>
      <c r="O1015" s="15">
        <f>'[1]TCE - ANEXO III - Preencher'!P1024</f>
        <v>0</v>
      </c>
      <c r="P1015" s="16">
        <f t="shared" si="92"/>
        <v>4.5199999999999996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597.404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SANDRA LUCIA DA SILVA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07/2024</v>
      </c>
      <c r="H1016" s="14">
        <f>'[1]TCE - ANEXO III - Preencher'!I1025</f>
        <v>0</v>
      </c>
      <c r="I1016" s="14">
        <f>'[1]TCE - ANEXO III - Preencher'!J1025</f>
        <v>137.9264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140.07640000000001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SANDRA LUCIA JANUARIO DA SILVA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07/2024</v>
      </c>
      <c r="H1017" s="14">
        <f>'[1]TCE - ANEXO III - Preencher'!I1026</f>
        <v>0</v>
      </c>
      <c r="I1017" s="14">
        <f>'[1]TCE - ANEXO III - Preencher'!J1026</f>
        <v>290.03840000000002</v>
      </c>
      <c r="J1017" s="14">
        <f>'[1]TCE - ANEXO III - Preencher'!K1026</f>
        <v>0</v>
      </c>
      <c r="K1017" s="15">
        <f>'[1]TCE - ANEXO III - Preencher'!L1026</f>
        <v>63.72</v>
      </c>
      <c r="L1017" s="15">
        <f>'[1]TCE - ANEXO III - Preencher'!M1026</f>
        <v>28.24</v>
      </c>
      <c r="M1017" s="15">
        <f t="shared" si="91"/>
        <v>35.480000000000004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126.85</v>
      </c>
      <c r="R1017" s="15">
        <f>'[1]TCE - ANEXO III - Preencher'!S1026</f>
        <v>82.6</v>
      </c>
      <c r="S1017" s="16">
        <f t="shared" si="93"/>
        <v>44.25</v>
      </c>
      <c r="T1017" s="15">
        <f>'[1]TCE - ANEXO III - Preencher'!U1026</f>
        <v>67.099999999999994</v>
      </c>
      <c r="U1017" s="15">
        <f>'[1]TCE - ANEXO III - Preencher'!V1026</f>
        <v>0</v>
      </c>
      <c r="V1017" s="16">
        <f t="shared" si="94"/>
        <v>67.099999999999994</v>
      </c>
      <c r="W1017" s="17" t="str">
        <f>IF('[1]TCE - ANEXO III - Preencher'!X1026="","",'[1]TCE - ANEXO III - Preencher'!X1026)</f>
        <v>AUXÍLIO CRECHE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439.01840000000004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SANDRA MARIA DE SOUZA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07/2024</v>
      </c>
      <c r="H1018" s="14">
        <f>'[1]TCE - ANEXO III - Preencher'!I1027</f>
        <v>0</v>
      </c>
      <c r="I1018" s="14">
        <f>'[1]TCE - ANEXO III - Preencher'!J1027</f>
        <v>290.04640000000001</v>
      </c>
      <c r="J1018" s="14">
        <f>'[1]TCE - ANEXO III - Preencher'!K1027</f>
        <v>0</v>
      </c>
      <c r="K1018" s="15">
        <f>'[1]TCE - ANEXO III - Preencher'!L1027</f>
        <v>63.72</v>
      </c>
      <c r="L1018" s="15">
        <f>'[1]TCE - ANEXO III - Preencher'!M1027</f>
        <v>28.24</v>
      </c>
      <c r="M1018" s="15">
        <f t="shared" si="91"/>
        <v>35.480000000000004</v>
      </c>
      <c r="N1018" s="15">
        <f>'[1]TCE - ANEXO III - Preencher'!O1027</f>
        <v>2.15</v>
      </c>
      <c r="O1018" s="15">
        <f>'[1]TCE - ANEXO III - Preencher'!P1027</f>
        <v>0</v>
      </c>
      <c r="P1018" s="16">
        <f t="shared" si="92"/>
        <v>2.15</v>
      </c>
      <c r="Q1018" s="15">
        <f>'[1]TCE - ANEXO III - Preencher'!R1027</f>
        <v>188.35</v>
      </c>
      <c r="R1018" s="15">
        <f>'[1]TCE - ANEXO III - Preencher'!S1027</f>
        <v>82.6</v>
      </c>
      <c r="S1018" s="16">
        <f t="shared" si="93"/>
        <v>105.75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433.4264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SANDRA MARIA MARTINS PEREIRA ADELINO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07/2024</v>
      </c>
      <c r="H1019" s="14">
        <f>'[1]TCE - ANEXO III - Preencher'!I1028</f>
        <v>0</v>
      </c>
      <c r="I1019" s="14">
        <f>'[1]TCE - ANEXO III - Preencher'!J1028</f>
        <v>283.78399999999999</v>
      </c>
      <c r="J1019" s="14">
        <f>'[1]TCE - ANEXO III - Preencher'!K1028</f>
        <v>0</v>
      </c>
      <c r="K1019" s="15">
        <f>'[1]TCE - ANEXO III - Preencher'!L1028</f>
        <v>63.72</v>
      </c>
      <c r="L1019" s="15">
        <f>'[1]TCE - ANEXO III - Preencher'!M1028</f>
        <v>28.24</v>
      </c>
      <c r="M1019" s="15">
        <f t="shared" si="91"/>
        <v>35.480000000000004</v>
      </c>
      <c r="N1019" s="15">
        <f>'[1]TCE - ANEXO III - Preencher'!O1028</f>
        <v>4.5199999999999996</v>
      </c>
      <c r="O1019" s="15">
        <f>'[1]TCE - ANEXO III - Preencher'!P1028</f>
        <v>0</v>
      </c>
      <c r="P1019" s="16">
        <f t="shared" si="92"/>
        <v>4.5199999999999996</v>
      </c>
      <c r="Q1019" s="15">
        <f>'[1]TCE - ANEXO III - Preencher'!R1028</f>
        <v>0</v>
      </c>
      <c r="R1019" s="15">
        <f>'[1]TCE - ANEXO III - Preencher'!S1028</f>
        <v>82.74</v>
      </c>
      <c r="S1019" s="16">
        <f t="shared" si="93"/>
        <v>-82.74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241.04399999999998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SANDRO CARLOS DE SOUZA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3241-15</v>
      </c>
      <c r="G1020" s="13" t="str">
        <f>IF('[1]TCE - ANEXO III - Preencher'!H1029="","",'[1]TCE - ANEXO III - Preencher'!H1029)</f>
        <v>07/2024</v>
      </c>
      <c r="H1020" s="14">
        <f>'[1]TCE - ANEXO III - Preencher'!I1029</f>
        <v>0</v>
      </c>
      <c r="I1020" s="14">
        <f>'[1]TCE - ANEXO III - Preencher'!J1029</f>
        <v>291.05439999999999</v>
      </c>
      <c r="J1020" s="14">
        <f>'[1]TCE - ANEXO III - Preencher'!K1029</f>
        <v>0</v>
      </c>
      <c r="K1020" s="15">
        <f>'[1]TCE - ANEXO III - Preencher'!L1029</f>
        <v>63.72</v>
      </c>
      <c r="L1020" s="15">
        <f>'[1]TCE - ANEXO III - Preencher'!M1029</f>
        <v>14.46</v>
      </c>
      <c r="M1020" s="15">
        <f t="shared" si="91"/>
        <v>49.26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85.85</v>
      </c>
      <c r="R1020" s="15">
        <f>'[1]TCE - ANEXO III - Preencher'!S1029</f>
        <v>75.27</v>
      </c>
      <c r="S1020" s="16">
        <f t="shared" si="93"/>
        <v>10.579999999999998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353.04439999999994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SANDRO ROGERIO DE OLIVEIRA JUNIOR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07/2024</v>
      </c>
      <c r="H1021" s="14">
        <f>'[1]TCE - ANEXO III - Preencher'!I1030</f>
        <v>0</v>
      </c>
      <c r="I1021" s="14">
        <f>'[1]TCE - ANEXO III - Preencher'!J1030</f>
        <v>307.3664</v>
      </c>
      <c r="J1021" s="14">
        <f>'[1]TCE - ANEXO III - Preencher'!K1030</f>
        <v>0</v>
      </c>
      <c r="K1021" s="15">
        <f>'[1]TCE - ANEXO III - Preencher'!L1030</f>
        <v>63.72</v>
      </c>
      <c r="L1021" s="15">
        <f>'[1]TCE - ANEXO III - Preencher'!M1030</f>
        <v>28.24</v>
      </c>
      <c r="M1021" s="15">
        <f t="shared" si="91"/>
        <v>35.480000000000004</v>
      </c>
      <c r="N1021" s="15">
        <f>'[1]TCE - ANEXO III - Preencher'!O1030</f>
        <v>2.15</v>
      </c>
      <c r="O1021" s="15">
        <f>'[1]TCE - ANEXO III - Preencher'!P1030</f>
        <v>0</v>
      </c>
      <c r="P1021" s="16">
        <f t="shared" si="92"/>
        <v>2.15</v>
      </c>
      <c r="Q1021" s="15">
        <f>'[1]TCE - ANEXO III - Preencher'!R1030</f>
        <v>135.04999999999998</v>
      </c>
      <c r="R1021" s="15">
        <f>'[1]TCE - ANEXO III - Preencher'!S1030</f>
        <v>84.72</v>
      </c>
      <c r="S1021" s="16">
        <f t="shared" si="93"/>
        <v>50.329999999999984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395.32639999999998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SANDY PEREIRA BRUNO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07/2024</v>
      </c>
      <c r="H1022" s="14">
        <f>'[1]TCE - ANEXO III - Preencher'!I1031</f>
        <v>0</v>
      </c>
      <c r="I1022" s="14">
        <f>'[1]TCE - ANEXO III - Preencher'!J1031</f>
        <v>463.892</v>
      </c>
      <c r="J1022" s="14">
        <f>'[1]TCE - ANEXO III - Preencher'!K1031</f>
        <v>0</v>
      </c>
      <c r="K1022" s="15">
        <f>'[1]TCE - ANEXO III - Preencher'!L1031</f>
        <v>63.72</v>
      </c>
      <c r="L1022" s="15">
        <f>'[1]TCE - ANEXO III - Preencher'!M1031</f>
        <v>3.59</v>
      </c>
      <c r="M1022" s="15">
        <f t="shared" si="91"/>
        <v>60.129999999999995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526.17199999999991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SARA BEATRIZ ALVES DE SANTANA</v>
      </c>
      <c r="E1023" s="9" t="str">
        <f>IF('[1]TCE - ANEXO III - Preencher'!F1032="4 - Assistência Odontológica","2 - Outros Profissionais da Saúde",'[1]TCE - ANEXO III - Preencher'!F1032)</f>
        <v>1 - Médico</v>
      </c>
      <c r="F1023" s="12" t="str">
        <f>'[1]TCE - ANEXO III - Preencher'!G1032</f>
        <v>2251-25</v>
      </c>
      <c r="G1023" s="13" t="str">
        <f>IF('[1]TCE - ANEXO III - Preencher'!H1032="","",'[1]TCE - ANEXO III - Preencher'!H1032)</f>
        <v>07/2024</v>
      </c>
      <c r="H1023" s="14">
        <f>'[1]TCE - ANEXO III - Preencher'!I1032</f>
        <v>0</v>
      </c>
      <c r="I1023" s="14">
        <f>'[1]TCE - ANEXO III - Preencher'!J1032</f>
        <v>465.47120000000001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2.15</v>
      </c>
      <c r="O1023" s="15">
        <f>'[1]TCE - ANEXO III - Preencher'!P1032</f>
        <v>0</v>
      </c>
      <c r="P1023" s="16">
        <f t="shared" si="92"/>
        <v>2.15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467.62119999999999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SARA VICENTE DE SANTANA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5142-25</v>
      </c>
      <c r="G1024" s="13" t="str">
        <f>IF('[1]TCE - ANEXO III - Preencher'!H1033="","",'[1]TCE - ANEXO III - Preencher'!H1033)</f>
        <v>07/2024</v>
      </c>
      <c r="H1024" s="14">
        <f>'[1]TCE - ANEXO III - Preencher'!I1033</f>
        <v>0</v>
      </c>
      <c r="I1024" s="14">
        <f>'[1]TCE - ANEXO III - Preencher'!J1033</f>
        <v>115.8976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126.85</v>
      </c>
      <c r="R1024" s="15">
        <f>'[1]TCE - ANEXO III - Preencher'!S1033</f>
        <v>79.069999999999993</v>
      </c>
      <c r="S1024" s="16">
        <f t="shared" si="93"/>
        <v>47.78</v>
      </c>
      <c r="T1024" s="15">
        <f>'[1]TCE - ANEXO III - Preencher'!U1033</f>
        <v>75.55</v>
      </c>
      <c r="U1024" s="15">
        <f>'[1]TCE - ANEXO III - Preencher'!V1033</f>
        <v>0</v>
      </c>
      <c r="V1024" s="16">
        <f t="shared" si="94"/>
        <v>75.55</v>
      </c>
      <c r="W1024" s="17" t="str">
        <f>IF('[1]TCE - ANEXO III - Preencher'!X1033="","",'[1]TCE - ANEXO III - Preencher'!X1033)</f>
        <v>AUXÍLIO CRECHE</v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241.37760000000003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>SARA VITORIA PEREIRA DE OLIVEIRA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07/2024</v>
      </c>
      <c r="H1025" s="14">
        <f>'[1]TCE - ANEXO III - Preencher'!I1034</f>
        <v>0</v>
      </c>
      <c r="I1025" s="14">
        <f>'[1]TCE - ANEXO III - Preencher'!J1034</f>
        <v>330.9024</v>
      </c>
      <c r="J1025" s="14">
        <f>'[1]TCE - ANEXO III - Preencher'!K1034</f>
        <v>0</v>
      </c>
      <c r="K1025" s="15">
        <f>'[1]TCE - ANEXO III - Preencher'!L1034</f>
        <v>63.72</v>
      </c>
      <c r="L1025" s="15">
        <f>'[1]TCE - ANEXO III - Preencher'!M1034</f>
        <v>28.24</v>
      </c>
      <c r="M1025" s="15">
        <f t="shared" si="91"/>
        <v>35.480000000000004</v>
      </c>
      <c r="N1025" s="15">
        <f>'[1]TCE - ANEXO III - Preencher'!O1034</f>
        <v>2.15</v>
      </c>
      <c r="O1025" s="15">
        <f>'[1]TCE - ANEXO III - Preencher'!P1034</f>
        <v>0</v>
      </c>
      <c r="P1025" s="16">
        <f t="shared" si="92"/>
        <v>2.15</v>
      </c>
      <c r="Q1025" s="15">
        <f>'[1]TCE - ANEXO III - Preencher'!R1034</f>
        <v>126.85</v>
      </c>
      <c r="R1025" s="15">
        <f>'[1]TCE - ANEXO III - Preencher'!S1034</f>
        <v>84.72</v>
      </c>
      <c r="S1025" s="16">
        <f t="shared" si="93"/>
        <v>42.129999999999995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410.66239999999999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SARAH RIBEIRO PESSOA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5135-05</v>
      </c>
      <c r="G1026" s="13" t="str">
        <f>IF('[1]TCE - ANEXO III - Preencher'!H1035="","",'[1]TCE - ANEXO III - Preencher'!H1035)</f>
        <v>07/2024</v>
      </c>
      <c r="H1026" s="14">
        <f>'[1]TCE - ANEXO III - Preencher'!I1035</f>
        <v>0</v>
      </c>
      <c r="I1026" s="14">
        <f>'[1]TCE - ANEXO III - Preencher'!J1035</f>
        <v>144.39599999999999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2.15</v>
      </c>
      <c r="O1026" s="15">
        <f>'[1]TCE - ANEXO III - Preencher'!P1035</f>
        <v>0</v>
      </c>
      <c r="P1026" s="16">
        <f t="shared" si="92"/>
        <v>2.15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146.54599999999999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SARAH SOUZA DANTAS</v>
      </c>
      <c r="E1027" s="9" t="str">
        <f>IF('[1]TCE - ANEXO III - Preencher'!F1036="4 - Assistência Odontológica","2 - Outros Profissionais da Saúde",'[1]TCE - ANEXO III - Preencher'!F1036)</f>
        <v>1 - Médico</v>
      </c>
      <c r="F1027" s="12" t="str">
        <f>'[1]TCE - ANEXO III - Preencher'!G1036</f>
        <v>2251-25</v>
      </c>
      <c r="G1027" s="13" t="str">
        <f>IF('[1]TCE - ANEXO III - Preencher'!H1036="","",'[1]TCE - ANEXO III - Preencher'!H1036)</f>
        <v>07/2024</v>
      </c>
      <c r="H1027" s="14">
        <f>'[1]TCE - ANEXO III - Preencher'!I1036</f>
        <v>0</v>
      </c>
      <c r="I1027" s="14">
        <f>'[1]TCE - ANEXO III - Preencher'!J1036</f>
        <v>564.16399999999999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566.31399999999996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SAYMON LUCAS PEREIRA VIANA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3172-10</v>
      </c>
      <c r="G1028" s="13" t="str">
        <f>IF('[1]TCE - ANEXO III - Preencher'!H1037="","",'[1]TCE - ANEXO III - Preencher'!H1037)</f>
        <v>07/2024</v>
      </c>
      <c r="H1028" s="14">
        <f>'[1]TCE - ANEXO III - Preencher'!I1037</f>
        <v>0</v>
      </c>
      <c r="I1028" s="14">
        <f>'[1]TCE - ANEXO III - Preencher'!J1037</f>
        <v>174.94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177.09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SEBASTIANA JOSEFA DE SANTANA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07/2024</v>
      </c>
      <c r="H1029" s="14">
        <f>'[1]TCE - ANEXO III - Preencher'!I1038</f>
        <v>0</v>
      </c>
      <c r="I1029" s="14">
        <f>'[1]TCE - ANEXO III - Preencher'!J1038</f>
        <v>374.67200000000003</v>
      </c>
      <c r="J1029" s="14">
        <f>'[1]TCE - ANEXO III - Preencher'!K1038</f>
        <v>0</v>
      </c>
      <c r="K1029" s="15">
        <f>'[1]TCE - ANEXO III - Preencher'!L1038</f>
        <v>63.72</v>
      </c>
      <c r="L1029" s="15">
        <f>'[1]TCE - ANEXO III - Preencher'!M1038</f>
        <v>28.24</v>
      </c>
      <c r="M1029" s="15">
        <f t="shared" si="97"/>
        <v>35.480000000000004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412.30200000000002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SERGIO LUIS DA SILVA CALISTO</v>
      </c>
      <c r="E1030" s="9" t="str">
        <f>IF('[1]TCE - ANEXO III - Preencher'!F1039="4 - Assistência Odontológica","2 - Outros Profissionais da Saúde",'[1]TCE - ANEXO III - Preencher'!F1039)</f>
        <v>1 - Médico</v>
      </c>
      <c r="F1030" s="12" t="str">
        <f>'[1]TCE - ANEXO III - Preencher'!G1039</f>
        <v>2252-25</v>
      </c>
      <c r="G1030" s="13" t="str">
        <f>IF('[1]TCE - ANEXO III - Preencher'!H1039="","",'[1]TCE - ANEXO III - Preencher'!H1039)</f>
        <v>07/2024</v>
      </c>
      <c r="H1030" s="14">
        <f>'[1]TCE - ANEXO III - Preencher'!I1039</f>
        <v>0</v>
      </c>
      <c r="I1030" s="14">
        <f>'[1]TCE - ANEXO III - Preencher'!J1039</f>
        <v>416.77760000000001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418.92759999999998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SERGIO MURILO DA SILVA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5151-10</v>
      </c>
      <c r="G1031" s="13" t="str">
        <f>IF('[1]TCE - ANEXO III - Preencher'!H1040="","",'[1]TCE - ANEXO III - Preencher'!H1040)</f>
        <v>07/2024</v>
      </c>
      <c r="H1031" s="14">
        <f>'[1]TCE - ANEXO III - Preencher'!I1040</f>
        <v>0</v>
      </c>
      <c r="I1031" s="14">
        <f>'[1]TCE - ANEXO III - Preencher'!J1040</f>
        <v>164.9648</v>
      </c>
      <c r="J1031" s="14">
        <f>'[1]TCE - ANEXO III - Preencher'!K1040</f>
        <v>0</v>
      </c>
      <c r="K1031" s="15">
        <f>'[1]TCE - ANEXO III - Preencher'!L1040</f>
        <v>63.72</v>
      </c>
      <c r="L1031" s="15">
        <f>'[1]TCE - ANEXO III - Preencher'!M1040</f>
        <v>28.24</v>
      </c>
      <c r="M1031" s="15">
        <f t="shared" si="97"/>
        <v>35.480000000000004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135.04999999999998</v>
      </c>
      <c r="R1031" s="15">
        <f>'[1]TCE - ANEXO III - Preencher'!S1040</f>
        <v>84.72</v>
      </c>
      <c r="S1031" s="16">
        <f t="shared" si="99"/>
        <v>50.329999999999984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252.92479999999998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SERGIO ROBERTO DE SOUZA MEIRELES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5142-25</v>
      </c>
      <c r="G1032" s="13" t="str">
        <f>IF('[1]TCE - ANEXO III - Preencher'!H1041="","",'[1]TCE - ANEXO III - Preencher'!H1041)</f>
        <v>07/2024</v>
      </c>
      <c r="H1032" s="14">
        <f>'[1]TCE - ANEXO III - Preencher'!I1041</f>
        <v>0</v>
      </c>
      <c r="I1032" s="14">
        <f>'[1]TCE - ANEXO III - Preencher'!J1041</f>
        <v>140.892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126.85</v>
      </c>
      <c r="R1032" s="15">
        <f>'[1]TCE - ANEXO III - Preencher'!S1041</f>
        <v>84.72</v>
      </c>
      <c r="S1032" s="16">
        <f t="shared" si="99"/>
        <v>42.129999999999995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185.172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SERVIO FIDNEY BRANDAO DE MENEZES CORREIA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2252-25</v>
      </c>
      <c r="G1033" s="13" t="str">
        <f>IF('[1]TCE - ANEXO III - Preencher'!H1042="","",'[1]TCE - ANEXO III - Preencher'!H1042)</f>
        <v>07/2024</v>
      </c>
      <c r="H1033" s="14">
        <f>'[1]TCE - ANEXO III - Preencher'!I1042</f>
        <v>0</v>
      </c>
      <c r="I1033" s="14">
        <f>'[1]TCE - ANEXO III - Preencher'!J1042</f>
        <v>773.46399999999994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775.61399999999992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SEVERINA ANUNCIADA DA SILVA VIEIRA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07/2024</v>
      </c>
      <c r="H1034" s="14">
        <f>'[1]TCE - ANEXO III - Preencher'!I1043</f>
        <v>0</v>
      </c>
      <c r="I1034" s="14">
        <f>'[1]TCE - ANEXO III - Preencher'!J1043</f>
        <v>313.32240000000002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4.3</v>
      </c>
      <c r="O1034" s="15">
        <f>'[1]TCE - ANEXO III - Preencher'!P1043</f>
        <v>0</v>
      </c>
      <c r="P1034" s="16">
        <f t="shared" si="98"/>
        <v>4.3</v>
      </c>
      <c r="Q1034" s="15">
        <f>'[1]TCE - ANEXO III - Preencher'!R1043</f>
        <v>110.44999999999999</v>
      </c>
      <c r="R1034" s="15">
        <f>'[1]TCE - ANEXO III - Preencher'!S1043</f>
        <v>84.72</v>
      </c>
      <c r="S1034" s="16">
        <f t="shared" si="99"/>
        <v>25.72999999999999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343.35239999999999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SEVERINA BRAZ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3222-05</v>
      </c>
      <c r="G1035" s="13" t="str">
        <f>IF('[1]TCE - ANEXO III - Preencher'!H1044="","",'[1]TCE - ANEXO III - Preencher'!H1044)</f>
        <v>07/2024</v>
      </c>
      <c r="H1035" s="14">
        <f>'[1]TCE - ANEXO III - Preencher'!I1044</f>
        <v>0</v>
      </c>
      <c r="I1035" s="14">
        <f>'[1]TCE - ANEXO III - Preencher'!J1044</f>
        <v>371.53519999999997</v>
      </c>
      <c r="J1035" s="14">
        <f>'[1]TCE - ANEXO III - Preencher'!K1044</f>
        <v>0</v>
      </c>
      <c r="K1035" s="15">
        <f>'[1]TCE - ANEXO III - Preencher'!L1044</f>
        <v>63.72</v>
      </c>
      <c r="L1035" s="15">
        <f>'[1]TCE - ANEXO III - Preencher'!M1044</f>
        <v>28.24</v>
      </c>
      <c r="M1035" s="15">
        <f t="shared" si="97"/>
        <v>35.480000000000004</v>
      </c>
      <c r="N1035" s="15">
        <f>'[1]TCE - ANEXO III - Preencher'!O1044</f>
        <v>4.3</v>
      </c>
      <c r="O1035" s="15">
        <f>'[1]TCE - ANEXO III - Preencher'!P1044</f>
        <v>0</v>
      </c>
      <c r="P1035" s="16">
        <f t="shared" si="98"/>
        <v>4.3</v>
      </c>
      <c r="Q1035" s="15">
        <f>'[1]TCE - ANEXO III - Preencher'!R1044</f>
        <v>12.049999999999999</v>
      </c>
      <c r="R1035" s="15">
        <f>'[1]TCE - ANEXO III - Preencher'!S1044</f>
        <v>0</v>
      </c>
      <c r="S1035" s="16">
        <f t="shared" si="99"/>
        <v>12.049999999999999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423.36520000000002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SEVERINO ZEFERINO DE SOUZA FILHO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9511-05</v>
      </c>
      <c r="G1036" s="13" t="str">
        <f>IF('[1]TCE - ANEXO III - Preencher'!H1045="","",'[1]TCE - ANEXO III - Preencher'!H1045)</f>
        <v>07/2024</v>
      </c>
      <c r="H1036" s="14">
        <f>'[1]TCE - ANEXO III - Preencher'!I1045</f>
        <v>0</v>
      </c>
      <c r="I1036" s="14">
        <f>'[1]TCE - ANEXO III - Preencher'!J1045</f>
        <v>200.02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6.67</v>
      </c>
      <c r="O1036" s="15">
        <f>'[1]TCE - ANEXO III - Preencher'!P1045</f>
        <v>0</v>
      </c>
      <c r="P1036" s="16">
        <f t="shared" si="98"/>
        <v>6.67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206.69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SHEILA BRAGA DA SILVA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3242-05</v>
      </c>
      <c r="G1037" s="13" t="str">
        <f>IF('[1]TCE - ANEXO III - Preencher'!H1046="","",'[1]TCE - ANEXO III - Preencher'!H1046)</f>
        <v>07/2024</v>
      </c>
      <c r="H1037" s="14">
        <f>'[1]TCE - ANEXO III - Preencher'!I1046</f>
        <v>0</v>
      </c>
      <c r="I1037" s="14">
        <f>'[1]TCE - ANEXO III - Preencher'!J1046</f>
        <v>233.32560000000001</v>
      </c>
      <c r="J1037" s="14">
        <f>'[1]TCE - ANEXO III - Preencher'!K1046</f>
        <v>0</v>
      </c>
      <c r="K1037" s="15">
        <f>'[1]TCE - ANEXO III - Preencher'!L1046</f>
        <v>63.72</v>
      </c>
      <c r="L1037" s="15">
        <f>'[1]TCE - ANEXO III - Preencher'!M1046</f>
        <v>30</v>
      </c>
      <c r="M1037" s="15">
        <f t="shared" si="97"/>
        <v>33.72</v>
      </c>
      <c r="N1037" s="15">
        <f>'[1]TCE - ANEXO III - Preencher'!O1046</f>
        <v>4.3</v>
      </c>
      <c r="O1037" s="15">
        <f>'[1]TCE - ANEXO III - Preencher'!P1046</f>
        <v>0</v>
      </c>
      <c r="P1037" s="16">
        <f t="shared" si="98"/>
        <v>4.3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271.34560000000005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SHEILA DE FREITAS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07/2024</v>
      </c>
      <c r="H1038" s="14">
        <f>'[1]TCE - ANEXO III - Preencher'!I1047</f>
        <v>0</v>
      </c>
      <c r="I1038" s="14">
        <f>'[1]TCE - ANEXO III - Preencher'!J1047</f>
        <v>293.89600000000002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4.3</v>
      </c>
      <c r="O1038" s="15">
        <f>'[1]TCE - ANEXO III - Preencher'!P1047</f>
        <v>0</v>
      </c>
      <c r="P1038" s="16">
        <f t="shared" si="98"/>
        <v>4.3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298.19600000000003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SHEILA GOMES DA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5211-30</v>
      </c>
      <c r="G1039" s="13" t="str">
        <f>IF('[1]TCE - ANEXO III - Preencher'!H1048="","",'[1]TCE - ANEXO III - Preencher'!H1048)</f>
        <v>07/2024</v>
      </c>
      <c r="H1039" s="14">
        <f>'[1]TCE - ANEXO III - Preencher'!I1048</f>
        <v>0</v>
      </c>
      <c r="I1039" s="14">
        <f>'[1]TCE - ANEXO III - Preencher'!J1048</f>
        <v>136.78800000000001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4.3</v>
      </c>
      <c r="O1039" s="15">
        <f>'[1]TCE - ANEXO III - Preencher'!P1048</f>
        <v>0</v>
      </c>
      <c r="P1039" s="16">
        <f t="shared" si="98"/>
        <v>4.3</v>
      </c>
      <c r="Q1039" s="15">
        <f>'[1]TCE - ANEXO III - Preencher'!R1048</f>
        <v>135.04999999999998</v>
      </c>
      <c r="R1039" s="15">
        <f>'[1]TCE - ANEXO III - Preencher'!S1048</f>
        <v>93.42</v>
      </c>
      <c r="S1039" s="16">
        <f t="shared" si="99"/>
        <v>41.629999999999981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182.71800000000002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SHEILA PATRICIA BARBOSA DA SILVA OLIVEIRA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5211-30</v>
      </c>
      <c r="G1040" s="13" t="str">
        <f>IF('[1]TCE - ANEXO III - Preencher'!H1049="","",'[1]TCE - ANEXO III - Preencher'!H1049)</f>
        <v>07/2024</v>
      </c>
      <c r="H1040" s="14">
        <f>'[1]TCE - ANEXO III - Preencher'!I1049</f>
        <v>0</v>
      </c>
      <c r="I1040" s="14">
        <f>'[1]TCE - ANEXO III - Preencher'!J1049</f>
        <v>137.0488</v>
      </c>
      <c r="J1040" s="14">
        <f>'[1]TCE - ANEXO III - Preencher'!K1049</f>
        <v>0</v>
      </c>
      <c r="K1040" s="15">
        <f>'[1]TCE - ANEXO III - Preencher'!L1049</f>
        <v>63.72</v>
      </c>
      <c r="L1040" s="15">
        <f>'[1]TCE - ANEXO III - Preencher'!M1049</f>
        <v>31.14</v>
      </c>
      <c r="M1040" s="15">
        <f t="shared" si="97"/>
        <v>32.58</v>
      </c>
      <c r="N1040" s="15">
        <f>'[1]TCE - ANEXO III - Preencher'!O1049</f>
        <v>4.3</v>
      </c>
      <c r="O1040" s="15">
        <f>'[1]TCE - ANEXO III - Preencher'!P1049</f>
        <v>0</v>
      </c>
      <c r="P1040" s="16">
        <f t="shared" si="98"/>
        <v>4.3</v>
      </c>
      <c r="Q1040" s="15">
        <f>'[1]TCE - ANEXO III - Preencher'!R1049</f>
        <v>192.45</v>
      </c>
      <c r="R1040" s="15">
        <f>'[1]TCE - ANEXO III - Preencher'!S1049</f>
        <v>82.21</v>
      </c>
      <c r="S1040" s="16">
        <f t="shared" si="99"/>
        <v>110.24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284.16880000000003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SHELDA GABRIELLE GONCALVES DO NASCIMENTO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5152-05</v>
      </c>
      <c r="G1041" s="13" t="str">
        <f>IF('[1]TCE - ANEXO III - Preencher'!H1050="","",'[1]TCE - ANEXO III - Preencher'!H1050)</f>
        <v>07/2024</v>
      </c>
      <c r="H1041" s="14">
        <f>'[1]TCE - ANEXO III - Preencher'!I1050</f>
        <v>0</v>
      </c>
      <c r="I1041" s="14">
        <f>'[1]TCE - ANEXO III - Preencher'!J1050</f>
        <v>130.3048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4.3</v>
      </c>
      <c r="O1041" s="15">
        <f>'[1]TCE - ANEXO III - Preencher'!P1050</f>
        <v>0</v>
      </c>
      <c r="P1041" s="16">
        <f t="shared" si="98"/>
        <v>4.3</v>
      </c>
      <c r="Q1041" s="15">
        <f>'[1]TCE - ANEXO III - Preencher'!R1050</f>
        <v>176.04999999999998</v>
      </c>
      <c r="R1041" s="15">
        <f>'[1]TCE - ANEXO III - Preencher'!S1050</f>
        <v>81.95</v>
      </c>
      <c r="S1041" s="16">
        <f t="shared" si="99"/>
        <v>94.09999999999998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228.70479999999998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SHELDON THIAGO OLIVEIRA DA HORA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1421-05</v>
      </c>
      <c r="G1042" s="13" t="str">
        <f>IF('[1]TCE - ANEXO III - Preencher'!H1051="","",'[1]TCE - ANEXO III - Preencher'!H1051)</f>
        <v>07/2024</v>
      </c>
      <c r="H1042" s="14">
        <f>'[1]TCE - ANEXO III - Preencher'!I1051</f>
        <v>0</v>
      </c>
      <c r="I1042" s="14">
        <f>'[1]TCE - ANEXO III - Preencher'!J1051</f>
        <v>530.11360000000002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4.3</v>
      </c>
      <c r="O1042" s="15">
        <f>'[1]TCE - ANEXO III - Preencher'!P1051</f>
        <v>0</v>
      </c>
      <c r="P1042" s="16">
        <f t="shared" si="98"/>
        <v>4.3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534.41359999999997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SHEYLANE ALEXANDRE DE SOUZA BRANDAO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5174-10</v>
      </c>
      <c r="G1043" s="13" t="str">
        <f>IF('[1]TCE - ANEXO III - Preencher'!H1052="","",'[1]TCE - ANEXO III - Preencher'!H1052)</f>
        <v>07/2024</v>
      </c>
      <c r="H1043" s="14">
        <f>'[1]TCE - ANEXO III - Preencher'!I1052</f>
        <v>0</v>
      </c>
      <c r="I1043" s="14">
        <f>'[1]TCE - ANEXO III - Preencher'!J1052</f>
        <v>155.4632</v>
      </c>
      <c r="J1043" s="14">
        <f>'[1]TCE - ANEXO III - Preencher'!K1052</f>
        <v>0</v>
      </c>
      <c r="K1043" s="15">
        <f>'[1]TCE - ANEXO III - Preencher'!L1052</f>
        <v>63.72</v>
      </c>
      <c r="L1043" s="15">
        <f>'[1]TCE - ANEXO III - Preencher'!M1052</f>
        <v>28.24</v>
      </c>
      <c r="M1043" s="15">
        <f t="shared" si="97"/>
        <v>35.480000000000004</v>
      </c>
      <c r="N1043" s="15">
        <f>'[1]TCE - ANEXO III - Preencher'!O1052</f>
        <v>4.3</v>
      </c>
      <c r="O1043" s="15">
        <f>'[1]TCE - ANEXO III - Preencher'!P1052</f>
        <v>0</v>
      </c>
      <c r="P1043" s="16">
        <f t="shared" si="98"/>
        <v>4.3</v>
      </c>
      <c r="Q1043" s="15">
        <f>'[1]TCE - ANEXO III - Preencher'!R1052</f>
        <v>126.85</v>
      </c>
      <c r="R1043" s="15">
        <f>'[1]TCE - ANEXO III - Preencher'!S1052</f>
        <v>62.13</v>
      </c>
      <c r="S1043" s="16">
        <f t="shared" si="99"/>
        <v>64.72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259.96320000000003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SHIRLEY KELLY DOS SANTOS SIMOES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2237-10</v>
      </c>
      <c r="G1044" s="13" t="str">
        <f>IF('[1]TCE - ANEXO III - Preencher'!H1053="","",'[1]TCE - ANEXO III - Preencher'!H1053)</f>
        <v>07/2024</v>
      </c>
      <c r="H1044" s="14">
        <f>'[1]TCE - ANEXO III - Preencher'!I1053</f>
        <v>0</v>
      </c>
      <c r="I1044" s="14">
        <f>'[1]TCE - ANEXO III - Preencher'!J1053</f>
        <v>330.63600000000002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4.3</v>
      </c>
      <c r="O1044" s="15">
        <f>'[1]TCE - ANEXO III - Preencher'!P1053</f>
        <v>0</v>
      </c>
      <c r="P1044" s="16">
        <f t="shared" si="98"/>
        <v>4.3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334.93600000000004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SHIVA DEVA DA CUNHA SARMENTO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2516-05</v>
      </c>
      <c r="G1045" s="13" t="str">
        <f>IF('[1]TCE - ANEXO III - Preencher'!H1054="","",'[1]TCE - ANEXO III - Preencher'!H1054)</f>
        <v>07/2024</v>
      </c>
      <c r="H1045" s="14">
        <f>'[1]TCE - ANEXO III - Preencher'!I1054</f>
        <v>0</v>
      </c>
      <c r="I1045" s="14">
        <f>'[1]TCE - ANEXO III - Preencher'!J1054</f>
        <v>241.0592</v>
      </c>
      <c r="J1045" s="14">
        <f>'[1]TCE - ANEXO III - Preencher'!K1054</f>
        <v>0</v>
      </c>
      <c r="K1045" s="15">
        <f>'[1]TCE - ANEXO III - Preencher'!L1054</f>
        <v>63.72</v>
      </c>
      <c r="L1045" s="15">
        <f>'[1]TCE - ANEXO III - Preencher'!M1054</f>
        <v>77.92</v>
      </c>
      <c r="M1045" s="15">
        <f t="shared" si="97"/>
        <v>-14.200000000000003</v>
      </c>
      <c r="N1045" s="15">
        <f>'[1]TCE - ANEXO III - Preencher'!O1054</f>
        <v>4.3</v>
      </c>
      <c r="O1045" s="15">
        <f>'[1]TCE - ANEXO III - Preencher'!P1054</f>
        <v>0</v>
      </c>
      <c r="P1045" s="16">
        <f t="shared" si="98"/>
        <v>4.3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231.1592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SILVANA RODRIGUES DA SILVA</v>
      </c>
      <c r="E1046" s="9" t="str">
        <f>IF('[1]TCE - ANEXO III - Preencher'!F1055="4 - Assistência Odontológica","2 - Outros Profissionais da Saúde",'[1]TCE - ANEXO III - Preencher'!F1055)</f>
        <v>3 - Administrativo</v>
      </c>
      <c r="F1046" s="12" t="str">
        <f>'[1]TCE - ANEXO III - Preencher'!G1055</f>
        <v>5134-30</v>
      </c>
      <c r="G1046" s="13" t="str">
        <f>IF('[1]TCE - ANEXO III - Preencher'!H1055="","",'[1]TCE - ANEXO III - Preencher'!H1055)</f>
        <v>07/2024</v>
      </c>
      <c r="H1046" s="14">
        <f>'[1]TCE - ANEXO III - Preencher'!I1055</f>
        <v>0</v>
      </c>
      <c r="I1046" s="14">
        <f>'[1]TCE - ANEXO III - Preencher'!J1055</f>
        <v>135.8536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4.3</v>
      </c>
      <c r="O1046" s="15">
        <f>'[1]TCE - ANEXO III - Preencher'!P1055</f>
        <v>0</v>
      </c>
      <c r="P1046" s="16">
        <f t="shared" si="98"/>
        <v>4.3</v>
      </c>
      <c r="Q1046" s="15">
        <f>'[1]TCE - ANEXO III - Preencher'!R1055</f>
        <v>135.04999999999998</v>
      </c>
      <c r="R1046" s="15">
        <f>'[1]TCE - ANEXO III - Preencher'!S1055</f>
        <v>68.91</v>
      </c>
      <c r="S1046" s="16">
        <f t="shared" si="99"/>
        <v>66.139999999999986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206.2936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SILVANIA DOS SANTOS BARBOSA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07/2024</v>
      </c>
      <c r="H1047" s="14">
        <f>'[1]TCE - ANEXO III - Preencher'!I1056</f>
        <v>0</v>
      </c>
      <c r="I1047" s="14">
        <f>'[1]TCE - ANEXO III - Preencher'!J1056</f>
        <v>293.84960000000001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4.3</v>
      </c>
      <c r="O1047" s="15">
        <f>'[1]TCE - ANEXO III - Preencher'!P1056</f>
        <v>0</v>
      </c>
      <c r="P1047" s="16">
        <f t="shared" si="98"/>
        <v>4.3</v>
      </c>
      <c r="Q1047" s="15">
        <f>'[1]TCE - ANEXO III - Preencher'!R1056</f>
        <v>126.85</v>
      </c>
      <c r="R1047" s="15">
        <f>'[1]TCE - ANEXO III - Preencher'!S1056</f>
        <v>84.72</v>
      </c>
      <c r="S1047" s="16">
        <f t="shared" si="99"/>
        <v>42.129999999999995</v>
      </c>
      <c r="T1047" s="15">
        <f>'[1]TCE - ANEXO III - Preencher'!U1056</f>
        <v>69.41</v>
      </c>
      <c r="U1047" s="15">
        <f>'[1]TCE - ANEXO III - Preencher'!V1056</f>
        <v>0</v>
      </c>
      <c r="V1047" s="16">
        <f t="shared" si="100"/>
        <v>69.41</v>
      </c>
      <c r="W1047" s="17" t="str">
        <f>IF('[1]TCE - ANEXO III - Preencher'!X1056="","",'[1]TCE - ANEXO III - Preencher'!X1056)</f>
        <v>AUXÍLIO CRECHE</v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409.68960000000004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SILVANIA FERREIRA MARQUES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07/2024</v>
      </c>
      <c r="H1048" s="14">
        <f>'[1]TCE - ANEXO III - Preencher'!I1057</f>
        <v>0</v>
      </c>
      <c r="I1048" s="14">
        <f>'[1]TCE - ANEXO III - Preencher'!J1057</f>
        <v>296.07040000000001</v>
      </c>
      <c r="J1048" s="14">
        <f>'[1]TCE - ANEXO III - Preencher'!K1057</f>
        <v>0</v>
      </c>
      <c r="K1048" s="15">
        <f>'[1]TCE - ANEXO III - Preencher'!L1057</f>
        <v>63.72</v>
      </c>
      <c r="L1048" s="15">
        <f>'[1]TCE - ANEXO III - Preencher'!M1057</f>
        <v>28.24</v>
      </c>
      <c r="M1048" s="15">
        <f t="shared" si="97"/>
        <v>35.480000000000004</v>
      </c>
      <c r="N1048" s="15">
        <f>'[1]TCE - ANEXO III - Preencher'!O1057</f>
        <v>19.349999999999998</v>
      </c>
      <c r="O1048" s="15">
        <f>'[1]TCE - ANEXO III - Preencher'!P1057</f>
        <v>0</v>
      </c>
      <c r="P1048" s="16">
        <f t="shared" si="98"/>
        <v>19.349999999999998</v>
      </c>
      <c r="Q1048" s="15">
        <f>'[1]TCE - ANEXO III - Preencher'!R1057</f>
        <v>126.85</v>
      </c>
      <c r="R1048" s="15">
        <f>'[1]TCE - ANEXO III - Preencher'!S1057</f>
        <v>84.72</v>
      </c>
      <c r="S1048" s="16">
        <f t="shared" si="99"/>
        <v>42.129999999999995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393.03040000000004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SILVIA MARIA DE OLIVEIRA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5152-05</v>
      </c>
      <c r="G1049" s="13" t="str">
        <f>IF('[1]TCE - ANEXO III - Preencher'!H1058="","",'[1]TCE - ANEXO III - Preencher'!H1058)</f>
        <v>07/2024</v>
      </c>
      <c r="H1049" s="14">
        <f>'[1]TCE - ANEXO III - Preencher'!I1058</f>
        <v>0</v>
      </c>
      <c r="I1049" s="14">
        <f>'[1]TCE - ANEXO III - Preencher'!J1058</f>
        <v>149.06559999999999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4.3</v>
      </c>
      <c r="O1049" s="15">
        <f>'[1]TCE - ANEXO III - Preencher'!P1058</f>
        <v>0</v>
      </c>
      <c r="P1049" s="16">
        <f t="shared" si="98"/>
        <v>4.3</v>
      </c>
      <c r="Q1049" s="15">
        <f>'[1]TCE - ANEXO III - Preencher'!R1058</f>
        <v>118.64999999999999</v>
      </c>
      <c r="R1049" s="15">
        <f>'[1]TCE - ANEXO III - Preencher'!S1058</f>
        <v>82.46</v>
      </c>
      <c r="S1049" s="16">
        <f t="shared" si="99"/>
        <v>36.19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189.5556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SILVIA RAFAELA CORDEIRO SOUZA DA PENHA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5211-30</v>
      </c>
      <c r="G1050" s="13" t="str">
        <f>IF('[1]TCE - ANEXO III - Preencher'!H1059="","",'[1]TCE - ANEXO III - Preencher'!H1059)</f>
        <v>07/2024</v>
      </c>
      <c r="H1050" s="14">
        <f>'[1]TCE - ANEXO III - Preencher'!I1059</f>
        <v>0</v>
      </c>
      <c r="I1050" s="14">
        <f>'[1]TCE - ANEXO III - Preencher'!J1059</f>
        <v>146.64080000000001</v>
      </c>
      <c r="J1050" s="14">
        <f>'[1]TCE - ANEXO III - Preencher'!K1059</f>
        <v>0</v>
      </c>
      <c r="K1050" s="15">
        <f>'[1]TCE - ANEXO III - Preencher'!L1059</f>
        <v>63.72</v>
      </c>
      <c r="L1050" s="15">
        <f>'[1]TCE - ANEXO III - Preencher'!M1059</f>
        <v>31.14</v>
      </c>
      <c r="M1050" s="15">
        <f t="shared" si="97"/>
        <v>32.58</v>
      </c>
      <c r="N1050" s="15">
        <f>'[1]TCE - ANEXO III - Preencher'!O1059</f>
        <v>4.3</v>
      </c>
      <c r="O1050" s="15">
        <f>'[1]TCE - ANEXO III - Preencher'!P1059</f>
        <v>0</v>
      </c>
      <c r="P1050" s="16">
        <f t="shared" si="98"/>
        <v>4.3</v>
      </c>
      <c r="Q1050" s="15">
        <f>'[1]TCE - ANEXO III - Preencher'!R1059</f>
        <v>126.85</v>
      </c>
      <c r="R1050" s="15">
        <f>'[1]TCE - ANEXO III - Preencher'!S1059</f>
        <v>93.42</v>
      </c>
      <c r="S1050" s="16">
        <f t="shared" si="99"/>
        <v>33.429999999999993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216.95080000000002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SIMONE BARBOSA DE SOUZA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5134-30</v>
      </c>
      <c r="G1051" s="13" t="str">
        <f>IF('[1]TCE - ANEXO III - Preencher'!H1060="","",'[1]TCE - ANEXO III - Preencher'!H1060)</f>
        <v>07/2024</v>
      </c>
      <c r="H1051" s="14">
        <f>'[1]TCE - ANEXO III - Preencher'!I1060</f>
        <v>0</v>
      </c>
      <c r="I1051" s="14">
        <f>'[1]TCE - ANEXO III - Preencher'!J1060</f>
        <v>197.34399999999999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9.0399999999999991</v>
      </c>
      <c r="O1051" s="15">
        <f>'[1]TCE - ANEXO III - Preencher'!P1060</f>
        <v>0</v>
      </c>
      <c r="P1051" s="16">
        <f t="shared" si="98"/>
        <v>9.0399999999999991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206.38399999999999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SIMONE FERREIRA DE BARROS MIRANDA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07/2024</v>
      </c>
      <c r="H1052" s="14">
        <f>'[1]TCE - ANEXO III - Preencher'!I1061</f>
        <v>0</v>
      </c>
      <c r="I1052" s="14">
        <f>'[1]TCE - ANEXO III - Preencher'!J1061</f>
        <v>294.53680000000003</v>
      </c>
      <c r="J1052" s="14">
        <f>'[1]TCE - ANEXO III - Preencher'!K1061</f>
        <v>0</v>
      </c>
      <c r="K1052" s="15">
        <f>'[1]TCE - ANEXO III - Preencher'!L1061</f>
        <v>63.72</v>
      </c>
      <c r="L1052" s="15">
        <f>'[1]TCE - ANEXO III - Preencher'!M1061</f>
        <v>28.24</v>
      </c>
      <c r="M1052" s="15">
        <f t="shared" si="97"/>
        <v>35.480000000000004</v>
      </c>
      <c r="N1052" s="15">
        <f>'[1]TCE - ANEXO III - Preencher'!O1061</f>
        <v>34.4</v>
      </c>
      <c r="O1052" s="15">
        <f>'[1]TCE - ANEXO III - Preencher'!P1061</f>
        <v>0</v>
      </c>
      <c r="P1052" s="16">
        <f t="shared" si="98"/>
        <v>34.4</v>
      </c>
      <c r="Q1052" s="15">
        <f>'[1]TCE - ANEXO III - Preencher'!R1061</f>
        <v>135.04999999999998</v>
      </c>
      <c r="R1052" s="15">
        <f>'[1]TCE - ANEXO III - Preencher'!S1061</f>
        <v>84.72</v>
      </c>
      <c r="S1052" s="16">
        <f t="shared" si="99"/>
        <v>50.329999999999984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414.74680000000001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SIMONE JOSETTE RODRIGUES PEDROSA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07/2024</v>
      </c>
      <c r="H1053" s="14">
        <f>'[1]TCE - ANEXO III - Preencher'!I1062</f>
        <v>0</v>
      </c>
      <c r="I1053" s="14">
        <f>'[1]TCE - ANEXO III - Preencher'!J1062</f>
        <v>350.97280000000001</v>
      </c>
      <c r="J1053" s="14">
        <f>'[1]TCE - ANEXO III - Preencher'!K1062</f>
        <v>0</v>
      </c>
      <c r="K1053" s="15">
        <f>'[1]TCE - ANEXO III - Preencher'!L1062</f>
        <v>63.72</v>
      </c>
      <c r="L1053" s="15">
        <f>'[1]TCE - ANEXO III - Preencher'!M1062</f>
        <v>28.24</v>
      </c>
      <c r="M1053" s="15">
        <f t="shared" si="97"/>
        <v>35.480000000000004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388.6028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SIMONE MARIA RIBEIRO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07/2024</v>
      </c>
      <c r="H1054" s="14">
        <f>'[1]TCE - ANEXO III - Preencher'!I1063</f>
        <v>0</v>
      </c>
      <c r="I1054" s="14">
        <f>'[1]TCE - ANEXO III - Preencher'!J1063</f>
        <v>242.012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244.16200000000001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SOLANGE MARIA NUNES GALVAO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5211-30</v>
      </c>
      <c r="G1055" s="13" t="str">
        <f>IF('[1]TCE - ANEXO III - Preencher'!H1064="","",'[1]TCE - ANEXO III - Preencher'!H1064)</f>
        <v>07/2024</v>
      </c>
      <c r="H1055" s="14">
        <f>'[1]TCE - ANEXO III - Preencher'!I1064</f>
        <v>0</v>
      </c>
      <c r="I1055" s="14">
        <f>'[1]TCE - ANEXO III - Preencher'!J1064</f>
        <v>69.754400000000004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135.04999999999998</v>
      </c>
      <c r="R1055" s="15">
        <f>'[1]TCE - ANEXO III - Preencher'!S1064</f>
        <v>5.45</v>
      </c>
      <c r="S1055" s="16">
        <f t="shared" si="99"/>
        <v>129.6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201.5044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STEFANY CRISLAYNE ROCHA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2237-10</v>
      </c>
      <c r="G1056" s="13" t="str">
        <f>IF('[1]TCE - ANEXO III - Preencher'!H1065="","",'[1]TCE - ANEXO III - Preencher'!H1065)</f>
        <v>07/2024</v>
      </c>
      <c r="H1056" s="14">
        <f>'[1]TCE - ANEXO III - Preencher'!I1065</f>
        <v>0</v>
      </c>
      <c r="I1056" s="14">
        <f>'[1]TCE - ANEXO III - Preencher'!J1065</f>
        <v>154.4632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17.2</v>
      </c>
      <c r="O1056" s="15">
        <f>'[1]TCE - ANEXO III - Preencher'!P1065</f>
        <v>0</v>
      </c>
      <c r="P1056" s="16">
        <f t="shared" si="98"/>
        <v>17.2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171.66319999999999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STEPHANE DOS SANTOS PINHEIRO TERTULIANO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2235-05</v>
      </c>
      <c r="G1057" s="13" t="str">
        <f>IF('[1]TCE - ANEXO III - Preencher'!H1066="","",'[1]TCE - ANEXO III - Preencher'!H1066)</f>
        <v>07/2024</v>
      </c>
      <c r="H1057" s="14">
        <f>'[1]TCE - ANEXO III - Preencher'!I1066</f>
        <v>0</v>
      </c>
      <c r="I1057" s="14">
        <f>'[1]TCE - ANEXO III - Preencher'!J1066</f>
        <v>476.43439999999998</v>
      </c>
      <c r="J1057" s="14">
        <f>'[1]TCE - ANEXO III - Preencher'!K1066</f>
        <v>0</v>
      </c>
      <c r="K1057" s="15">
        <f>'[1]TCE - ANEXO III - Preencher'!L1066</f>
        <v>63.72</v>
      </c>
      <c r="L1057" s="15">
        <f>'[1]TCE - ANEXO III - Preencher'!M1066</f>
        <v>2.79</v>
      </c>
      <c r="M1057" s="15">
        <f t="shared" si="97"/>
        <v>60.93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120.26</v>
      </c>
      <c r="U1057" s="15">
        <f>'[1]TCE - ANEXO III - Preencher'!V1066</f>
        <v>0</v>
      </c>
      <c r="V1057" s="16">
        <f t="shared" si="100"/>
        <v>120.26</v>
      </c>
      <c r="W1057" s="17" t="str">
        <f>IF('[1]TCE - ANEXO III - Preencher'!X1066="","",'[1]TCE - ANEXO III - Preencher'!X1066)</f>
        <v>AUXÍLIO CRECHE</v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659.7743999999999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STEVE MENDES DOS SANTOS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1312-05</v>
      </c>
      <c r="G1058" s="13" t="str">
        <f>IF('[1]TCE - ANEXO III - Preencher'!H1067="","",'[1]TCE - ANEXO III - Preencher'!H1067)</f>
        <v>07/2024</v>
      </c>
      <c r="H1058" s="14">
        <f>'[1]TCE - ANEXO III - Preencher'!I1067</f>
        <v>0</v>
      </c>
      <c r="I1058" s="14">
        <f>'[1]TCE - ANEXO III - Preencher'!J1067</f>
        <v>1324.116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1326.2660000000001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SUELEIDE SOUZA DA COSTA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3222-05</v>
      </c>
      <c r="G1059" s="13" t="str">
        <f>IF('[1]TCE - ANEXO III - Preencher'!H1068="","",'[1]TCE - ANEXO III - Preencher'!H1068)</f>
        <v>07/2024</v>
      </c>
      <c r="H1059" s="14">
        <f>'[1]TCE - ANEXO III - Preencher'!I1068</f>
        <v>0</v>
      </c>
      <c r="I1059" s="14">
        <f>'[1]TCE - ANEXO III - Preencher'!J1068</f>
        <v>293.23919999999998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17.2</v>
      </c>
      <c r="O1059" s="15">
        <f>'[1]TCE - ANEXO III - Preencher'!P1068</f>
        <v>0</v>
      </c>
      <c r="P1059" s="16">
        <f t="shared" si="98"/>
        <v>17.2</v>
      </c>
      <c r="Q1059" s="15">
        <f>'[1]TCE - ANEXO III - Preencher'!R1068</f>
        <v>135.04999999999998</v>
      </c>
      <c r="R1059" s="15">
        <f>'[1]TCE - ANEXO III - Preencher'!S1068</f>
        <v>80.77</v>
      </c>
      <c r="S1059" s="16">
        <f t="shared" si="99"/>
        <v>54.279999999999987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364.71919999999994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SUELEN MARIA DA SILVA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07/2024</v>
      </c>
      <c r="H1060" s="14">
        <f>'[1]TCE - ANEXO III - Preencher'!I1069</f>
        <v>0</v>
      </c>
      <c r="I1060" s="14">
        <f>'[1]TCE - ANEXO III - Preencher'!J1069</f>
        <v>411.05919999999998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200.65</v>
      </c>
      <c r="R1060" s="15">
        <f>'[1]TCE - ANEXO III - Preencher'!S1069</f>
        <v>110</v>
      </c>
      <c r="S1060" s="16">
        <f t="shared" si="99"/>
        <v>90.65</v>
      </c>
      <c r="T1060" s="15">
        <f>'[1]TCE - ANEXO III - Preencher'!U1069</f>
        <v>116.25</v>
      </c>
      <c r="U1060" s="15">
        <f>'[1]TCE - ANEXO III - Preencher'!V1069</f>
        <v>0</v>
      </c>
      <c r="V1060" s="16">
        <f t="shared" si="100"/>
        <v>116.25</v>
      </c>
      <c r="W1060" s="17" t="str">
        <f>IF('[1]TCE - ANEXO III - Preencher'!X1069="","",'[1]TCE - ANEXO III - Preencher'!X1069)</f>
        <v>AUXÍLIO CRECHE</v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620.10919999999999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SULAMITA FERNANDA DUARTE DA SILVA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07/2024</v>
      </c>
      <c r="H1061" s="14">
        <f>'[1]TCE - ANEXO III - Preencher'!I1070</f>
        <v>0</v>
      </c>
      <c r="I1061" s="14">
        <f>'[1]TCE - ANEXO III - Preencher'!J1070</f>
        <v>298.57040000000001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300.72039999999998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SUSANA FERREIRA MARQUES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5163-45</v>
      </c>
      <c r="G1062" s="13" t="str">
        <f>IF('[1]TCE - ANEXO III - Preencher'!H1071="","",'[1]TCE - ANEXO III - Preencher'!H1071)</f>
        <v>07/2024</v>
      </c>
      <c r="H1062" s="14">
        <f>'[1]TCE - ANEXO III - Preencher'!I1071</f>
        <v>0</v>
      </c>
      <c r="I1062" s="14">
        <f>'[1]TCE - ANEXO III - Preencher'!J1071</f>
        <v>164.1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17.2</v>
      </c>
      <c r="O1062" s="15">
        <f>'[1]TCE - ANEXO III - Preencher'!P1071</f>
        <v>0</v>
      </c>
      <c r="P1062" s="16">
        <f t="shared" si="98"/>
        <v>17.2</v>
      </c>
      <c r="Q1062" s="15">
        <f>'[1]TCE - ANEXO III - Preencher'!R1071</f>
        <v>126.85</v>
      </c>
      <c r="R1062" s="15">
        <f>'[1]TCE - ANEXO III - Preencher'!S1071</f>
        <v>84.72</v>
      </c>
      <c r="S1062" s="16">
        <f t="shared" si="99"/>
        <v>42.129999999999995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223.42999999999998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SUZICLEIDE DE SOUZA LEAL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07/2024</v>
      </c>
      <c r="H1063" s="14">
        <f>'[1]TCE - ANEXO III - Preencher'!I1072</f>
        <v>0</v>
      </c>
      <c r="I1063" s="14">
        <f>'[1]TCE - ANEXO III - Preencher'!J1072</f>
        <v>308.95280000000002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110.44999999999999</v>
      </c>
      <c r="R1063" s="15">
        <f>'[1]TCE - ANEXO III - Preencher'!S1072</f>
        <v>75.680000000000007</v>
      </c>
      <c r="S1063" s="16">
        <f t="shared" si="99"/>
        <v>34.769999999999982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345.87279999999998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TACIENE FERREIRA DA SILVA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5134-30</v>
      </c>
      <c r="G1064" s="13" t="str">
        <f>IF('[1]TCE - ANEXO III - Preencher'!H1073="","",'[1]TCE - ANEXO III - Preencher'!H1073)</f>
        <v>07/2024</v>
      </c>
      <c r="H1064" s="14">
        <f>'[1]TCE - ANEXO III - Preencher'!I1073</f>
        <v>0</v>
      </c>
      <c r="I1064" s="14">
        <f>'[1]TCE - ANEXO III - Preencher'!J1073</f>
        <v>192.92400000000001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135.04999999999998</v>
      </c>
      <c r="R1064" s="15">
        <f>'[1]TCE - ANEXO III - Preencher'!S1073</f>
        <v>73.989999999999995</v>
      </c>
      <c r="S1064" s="16">
        <f t="shared" si="99"/>
        <v>61.059999999999988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256.13400000000001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TAIENE FAGUNDES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5152-05</v>
      </c>
      <c r="G1065" s="13" t="str">
        <f>IF('[1]TCE - ANEXO III - Preencher'!H1074="","",'[1]TCE - ANEXO III - Preencher'!H1074)</f>
        <v>07/2024</v>
      </c>
      <c r="H1065" s="14">
        <f>'[1]TCE - ANEXO III - Preencher'!I1074</f>
        <v>0</v>
      </c>
      <c r="I1065" s="14">
        <f>'[1]TCE - ANEXO III - Preencher'!J1074</f>
        <v>144.85679999999999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4.3</v>
      </c>
      <c r="O1065" s="15">
        <f>'[1]TCE - ANEXO III - Preencher'!P1074</f>
        <v>0</v>
      </c>
      <c r="P1065" s="16">
        <f t="shared" si="98"/>
        <v>4.3</v>
      </c>
      <c r="Q1065" s="15">
        <f>'[1]TCE - ANEXO III - Preencher'!R1074</f>
        <v>0</v>
      </c>
      <c r="R1065" s="15">
        <f>'[1]TCE - ANEXO III - Preencher'!S1074</f>
        <v>84.72</v>
      </c>
      <c r="S1065" s="16">
        <f t="shared" si="99"/>
        <v>-84.72</v>
      </c>
      <c r="T1065" s="15">
        <f>'[1]TCE - ANEXO III - Preencher'!U1074</f>
        <v>71.14</v>
      </c>
      <c r="U1065" s="15">
        <f>'[1]TCE - ANEXO III - Preencher'!V1074</f>
        <v>0</v>
      </c>
      <c r="V1065" s="16">
        <f t="shared" si="100"/>
        <v>71.14</v>
      </c>
      <c r="W1065" s="17" t="str">
        <f>IF('[1]TCE - ANEXO III - Preencher'!X1074="","",'[1]TCE - ANEXO III - Preencher'!X1074)</f>
        <v>AUXÍLIO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135.57679999999999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TAINARA DOS SANTOS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3222-05</v>
      </c>
      <c r="G1066" s="13" t="str">
        <f>IF('[1]TCE - ANEXO III - Preencher'!H1075="","",'[1]TCE - ANEXO III - Preencher'!H1075)</f>
        <v>07/2024</v>
      </c>
      <c r="H1066" s="14">
        <f>'[1]TCE - ANEXO III - Preencher'!I1075</f>
        <v>0</v>
      </c>
      <c r="I1066" s="14">
        <f>'[1]TCE - ANEXO III - Preencher'!J1075</f>
        <v>299.72640000000001</v>
      </c>
      <c r="J1066" s="14">
        <f>'[1]TCE - ANEXO III - Preencher'!K1075</f>
        <v>0</v>
      </c>
      <c r="K1066" s="15">
        <f>'[1]TCE - ANEXO III - Preencher'!L1075</f>
        <v>63.72</v>
      </c>
      <c r="L1066" s="15">
        <f>'[1]TCE - ANEXO III - Preencher'!M1075</f>
        <v>28.24</v>
      </c>
      <c r="M1066" s="15">
        <f t="shared" si="97"/>
        <v>35.480000000000004</v>
      </c>
      <c r="N1066" s="15">
        <f>'[1]TCE - ANEXO III - Preencher'!O1075</f>
        <v>4.3</v>
      </c>
      <c r="O1066" s="15">
        <f>'[1]TCE - ANEXO III - Preencher'!P1075</f>
        <v>0</v>
      </c>
      <c r="P1066" s="16">
        <f t="shared" si="98"/>
        <v>4.3</v>
      </c>
      <c r="Q1066" s="15">
        <f>'[1]TCE - ANEXO III - Preencher'!R1075</f>
        <v>135.04999999999998</v>
      </c>
      <c r="R1066" s="15">
        <f>'[1]TCE - ANEXO III - Preencher'!S1075</f>
        <v>84.72</v>
      </c>
      <c r="S1066" s="16">
        <f t="shared" si="99"/>
        <v>50.329999999999984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389.83640000000003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TAIS FERREIRA DE LIMA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07/2024</v>
      </c>
      <c r="H1067" s="14">
        <f>'[1]TCE - ANEXO III - Preencher'!I1076</f>
        <v>0</v>
      </c>
      <c r="I1067" s="14">
        <f>'[1]TCE - ANEXO III - Preencher'!J1076</f>
        <v>341.12560000000002</v>
      </c>
      <c r="J1067" s="14">
        <f>'[1]TCE - ANEXO III - Preencher'!K1076</f>
        <v>0</v>
      </c>
      <c r="K1067" s="15">
        <f>'[1]TCE - ANEXO III - Preencher'!L1076</f>
        <v>63.72</v>
      </c>
      <c r="L1067" s="15">
        <f>'[1]TCE - ANEXO III - Preencher'!M1076</f>
        <v>28.24</v>
      </c>
      <c r="M1067" s="15">
        <f t="shared" si="97"/>
        <v>35.480000000000004</v>
      </c>
      <c r="N1067" s="15">
        <f>'[1]TCE - ANEXO III - Preencher'!O1076</f>
        <v>4.3</v>
      </c>
      <c r="O1067" s="15">
        <f>'[1]TCE - ANEXO III - Preencher'!P1076</f>
        <v>0</v>
      </c>
      <c r="P1067" s="16">
        <f t="shared" si="98"/>
        <v>4.3</v>
      </c>
      <c r="Q1067" s="15">
        <f>'[1]TCE - ANEXO III - Preencher'!R1076</f>
        <v>188.35</v>
      </c>
      <c r="R1067" s="15">
        <f>'[1]TCE - ANEXO III - Preencher'!S1076</f>
        <v>84.72</v>
      </c>
      <c r="S1067" s="16">
        <f t="shared" si="99"/>
        <v>103.63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484.53560000000004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TALITA POLYANA BARBOSA DE LIMA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5174-10</v>
      </c>
      <c r="G1068" s="13" t="str">
        <f>IF('[1]TCE - ANEXO III - Preencher'!H1077="","",'[1]TCE - ANEXO III - Preencher'!H1077)</f>
        <v>07/2024</v>
      </c>
      <c r="H1068" s="14">
        <f>'[1]TCE - ANEXO III - Preencher'!I1077</f>
        <v>0</v>
      </c>
      <c r="I1068" s="14">
        <f>'[1]TCE - ANEXO III - Preencher'!J1077</f>
        <v>112.96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4.3</v>
      </c>
      <c r="O1068" s="15">
        <f>'[1]TCE - ANEXO III - Preencher'!P1077</f>
        <v>0</v>
      </c>
      <c r="P1068" s="16">
        <f t="shared" si="98"/>
        <v>4.3</v>
      </c>
      <c r="Q1068" s="15">
        <f>'[1]TCE - ANEXO III - Preencher'!R1077</f>
        <v>135.04999999999998</v>
      </c>
      <c r="R1068" s="15">
        <f>'[1]TCE - ANEXO III - Preencher'!S1077</f>
        <v>84.72</v>
      </c>
      <c r="S1068" s="16">
        <f t="shared" si="99"/>
        <v>50.329999999999984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167.58999999999997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TALYTA MILENA FERREIRA ALBUQUERQUE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07/2024</v>
      </c>
      <c r="H1069" s="14">
        <f>'[1]TCE - ANEXO III - Preencher'!I1078</f>
        <v>0</v>
      </c>
      <c r="I1069" s="14">
        <f>'[1]TCE - ANEXO III - Preencher'!J1078</f>
        <v>96.916800000000009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4.3</v>
      </c>
      <c r="O1069" s="15">
        <f>'[1]TCE - ANEXO III - Preencher'!P1078</f>
        <v>0</v>
      </c>
      <c r="P1069" s="16">
        <f t="shared" si="98"/>
        <v>4.3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56.12</v>
      </c>
      <c r="U1069" s="15">
        <f>'[1]TCE - ANEXO III - Preencher'!V1078</f>
        <v>0</v>
      </c>
      <c r="V1069" s="16">
        <f t="shared" si="100"/>
        <v>56.12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157.33680000000001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TATHIANNE RAYSSA LIMA VELOSO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2235-05</v>
      </c>
      <c r="G1070" s="13" t="str">
        <f>IF('[1]TCE - ANEXO III - Preencher'!H1079="","",'[1]TCE - ANEXO III - Preencher'!H1079)</f>
        <v>07/2024</v>
      </c>
      <c r="H1070" s="14">
        <f>'[1]TCE - ANEXO III - Preencher'!I1079</f>
        <v>0</v>
      </c>
      <c r="I1070" s="14">
        <f>'[1]TCE - ANEXO III - Preencher'!J1079</f>
        <v>411.06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4.3</v>
      </c>
      <c r="O1070" s="15">
        <f>'[1]TCE - ANEXO III - Preencher'!P1079</f>
        <v>0</v>
      </c>
      <c r="P1070" s="16">
        <f t="shared" si="98"/>
        <v>4.3</v>
      </c>
      <c r="Q1070" s="15">
        <f>'[1]TCE - ANEXO III - Preencher'!R1079</f>
        <v>0</v>
      </c>
      <c r="R1070" s="15">
        <f>'[1]TCE - ANEXO III - Preencher'!S1079</f>
        <v>106.9</v>
      </c>
      <c r="S1070" s="16">
        <f t="shared" si="99"/>
        <v>-106.9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308.46000000000004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TATIANA ALVES BARRETO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2235-05</v>
      </c>
      <c r="G1071" s="13" t="str">
        <f>IF('[1]TCE - ANEXO III - Preencher'!H1080="","",'[1]TCE - ANEXO III - Preencher'!H1080)</f>
        <v>07/2024</v>
      </c>
      <c r="H1071" s="14">
        <f>'[1]TCE - ANEXO III - Preencher'!I1080</f>
        <v>0</v>
      </c>
      <c r="I1071" s="14">
        <f>'[1]TCE - ANEXO III - Preencher'!J1080</f>
        <v>362.16800000000012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4.3</v>
      </c>
      <c r="O1071" s="15">
        <f>'[1]TCE - ANEXO III - Preencher'!P1080</f>
        <v>0</v>
      </c>
      <c r="P1071" s="16">
        <f t="shared" si="98"/>
        <v>4.3</v>
      </c>
      <c r="Q1071" s="15">
        <f>'[1]TCE - ANEXO III - Preencher'!R1080</f>
        <v>192.45</v>
      </c>
      <c r="R1071" s="15">
        <f>'[1]TCE - ANEXO III - Preencher'!S1080</f>
        <v>107.82</v>
      </c>
      <c r="S1071" s="16">
        <f t="shared" si="99"/>
        <v>84.63</v>
      </c>
      <c r="T1071" s="15">
        <f>'[1]TCE - ANEXO III - Preencher'!U1080</f>
        <v>67.099999999999994</v>
      </c>
      <c r="U1071" s="15">
        <f>'[1]TCE - ANEXO III - Preencher'!V1080</f>
        <v>0</v>
      </c>
      <c r="V1071" s="16">
        <f t="shared" si="100"/>
        <v>67.099999999999994</v>
      </c>
      <c r="W1071" s="17" t="str">
        <f>IF('[1]TCE - ANEXO III - Preencher'!X1080="","",'[1]TCE - ANEXO III - Preencher'!X1080)</f>
        <v>AUXÍLIO CRECHE</v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518.19800000000009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TATIANA MARIA DE SOUZA LEITE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07/2024</v>
      </c>
      <c r="H1072" s="14">
        <f>'[1]TCE - ANEXO III - Preencher'!I1081</f>
        <v>0</v>
      </c>
      <c r="I1072" s="14">
        <f>'[1]TCE - ANEXO III - Preencher'!J1081</f>
        <v>342.56799999999998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4.3</v>
      </c>
      <c r="O1072" s="15">
        <f>'[1]TCE - ANEXO III - Preencher'!P1081</f>
        <v>0</v>
      </c>
      <c r="P1072" s="16">
        <f t="shared" si="98"/>
        <v>4.3</v>
      </c>
      <c r="Q1072" s="15">
        <f>'[1]TCE - ANEXO III - Preencher'!R1081</f>
        <v>118.64999999999999</v>
      </c>
      <c r="R1072" s="15">
        <f>'[1]TCE - ANEXO III - Preencher'!S1081</f>
        <v>84.72</v>
      </c>
      <c r="S1072" s="16">
        <f t="shared" si="99"/>
        <v>33.929999999999993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380.798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TATIANE CRISTINA ALVES DOS SANTOS</v>
      </c>
      <c r="E1073" s="9" t="str">
        <f>IF('[1]TCE - ANEXO III - Preencher'!F1082="4 - Assistência Odontológica","2 - Outros Profissionais da Saúde",'[1]TCE - ANEXO III - Preencher'!F1082)</f>
        <v>3 - Administrativo</v>
      </c>
      <c r="F1073" s="12" t="str">
        <f>'[1]TCE - ANEXO III - Preencher'!G1082</f>
        <v>4101-05</v>
      </c>
      <c r="G1073" s="13" t="str">
        <f>IF('[1]TCE - ANEXO III - Preencher'!H1082="","",'[1]TCE - ANEXO III - Preencher'!H1082)</f>
        <v>07/2024</v>
      </c>
      <c r="H1073" s="14">
        <f>'[1]TCE - ANEXO III - Preencher'!I1082</f>
        <v>0</v>
      </c>
      <c r="I1073" s="14">
        <f>'[1]TCE - ANEXO III - Preencher'!J1082</f>
        <v>352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4.3</v>
      </c>
      <c r="O1073" s="15">
        <f>'[1]TCE - ANEXO III - Preencher'!P1082</f>
        <v>0</v>
      </c>
      <c r="P1073" s="16">
        <f t="shared" si="98"/>
        <v>4.3</v>
      </c>
      <c r="Q1073" s="15">
        <f>'[1]TCE - ANEXO III - Preencher'!R1082</f>
        <v>0</v>
      </c>
      <c r="R1073" s="15">
        <f>'[1]TCE - ANEXO III - Preencher'!S1082</f>
        <v>188.6</v>
      </c>
      <c r="S1073" s="16">
        <f t="shared" si="99"/>
        <v>-188.6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167.70000000000002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TATIANE MYRELLE SAMPAIO GOMES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2236-05</v>
      </c>
      <c r="G1074" s="13" t="str">
        <f>IF('[1]TCE - ANEXO III - Preencher'!H1083="","",'[1]TCE - ANEXO III - Preencher'!H1083)</f>
        <v>07/2024</v>
      </c>
      <c r="H1074" s="14">
        <f>'[1]TCE - ANEXO III - Preencher'!I1083</f>
        <v>0</v>
      </c>
      <c r="I1074" s="14">
        <f>'[1]TCE - ANEXO III - Preencher'!J1083</f>
        <v>212.6824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6.67</v>
      </c>
      <c r="O1074" s="15">
        <f>'[1]TCE - ANEXO III - Preencher'!P1083</f>
        <v>0</v>
      </c>
      <c r="P1074" s="16">
        <f t="shared" si="98"/>
        <v>6.67</v>
      </c>
      <c r="Q1074" s="15">
        <f>'[1]TCE - ANEXO III - Preencher'!R1083</f>
        <v>0</v>
      </c>
      <c r="R1074" s="15">
        <f>'[1]TCE - ANEXO III - Preencher'!S1083</f>
        <v>99.64</v>
      </c>
      <c r="S1074" s="16">
        <f t="shared" si="99"/>
        <v>-99.64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119.71239999999999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TATIANY DA ROCHA SILVA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5152-05</v>
      </c>
      <c r="G1075" s="13" t="str">
        <f>IF('[1]TCE - ANEXO III - Preencher'!H1084="","",'[1]TCE - ANEXO III - Preencher'!H1084)</f>
        <v>07/2024</v>
      </c>
      <c r="H1075" s="14">
        <f>'[1]TCE - ANEXO III - Preencher'!I1084</f>
        <v>0</v>
      </c>
      <c r="I1075" s="14">
        <f>'[1]TCE - ANEXO III - Preencher'!J1084</f>
        <v>150.7912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4.3</v>
      </c>
      <c r="O1075" s="15">
        <f>'[1]TCE - ANEXO III - Preencher'!P1084</f>
        <v>0</v>
      </c>
      <c r="P1075" s="16">
        <f t="shared" si="98"/>
        <v>4.3</v>
      </c>
      <c r="Q1075" s="15">
        <f>'[1]TCE - ANEXO III - Preencher'!R1084</f>
        <v>126.85</v>
      </c>
      <c r="R1075" s="15">
        <f>'[1]TCE - ANEXO III - Preencher'!S1084</f>
        <v>84.72</v>
      </c>
      <c r="S1075" s="16">
        <f t="shared" si="99"/>
        <v>42.129999999999995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197.22120000000001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TATIRA EMELY LIMA DOS SANTOS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5211-30</v>
      </c>
      <c r="G1076" s="13" t="str">
        <f>IF('[1]TCE - ANEXO III - Preencher'!H1085="","",'[1]TCE - ANEXO III - Preencher'!H1085)</f>
        <v>07/2024</v>
      </c>
      <c r="H1076" s="14">
        <f>'[1]TCE - ANEXO III - Preencher'!I1085</f>
        <v>0</v>
      </c>
      <c r="I1076" s="14">
        <f>'[1]TCE - ANEXO III - Preencher'!J1085</f>
        <v>123.8712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4.3</v>
      </c>
      <c r="O1076" s="15">
        <f>'[1]TCE - ANEXO III - Preencher'!P1085</f>
        <v>0</v>
      </c>
      <c r="P1076" s="16">
        <f t="shared" si="98"/>
        <v>4.3</v>
      </c>
      <c r="Q1076" s="15">
        <f>'[1]TCE - ANEXO III - Preencher'!R1085</f>
        <v>126.85</v>
      </c>
      <c r="R1076" s="15">
        <f>'[1]TCE - ANEXO III - Preencher'!S1085</f>
        <v>90.31</v>
      </c>
      <c r="S1076" s="16">
        <f t="shared" si="99"/>
        <v>36.539999999999992</v>
      </c>
      <c r="T1076" s="15">
        <f>'[1]TCE - ANEXO III - Preencher'!U1085</f>
        <v>78.25</v>
      </c>
      <c r="U1076" s="15">
        <f>'[1]TCE - ANEXO III - Preencher'!V1085</f>
        <v>0</v>
      </c>
      <c r="V1076" s="16">
        <f t="shared" si="100"/>
        <v>78.25</v>
      </c>
      <c r="W1076" s="17" t="str">
        <f>IF('[1]TCE - ANEXO III - Preencher'!X1085="","",'[1]TCE - ANEXO III - Preencher'!X1085)</f>
        <v>AUXÍLIO CRECHE</v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242.96119999999999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TAYANA ARALI DE OLIVEIRA ARAUJO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2234-05</v>
      </c>
      <c r="G1077" s="13" t="str">
        <f>IF('[1]TCE - ANEXO III - Preencher'!H1086="","",'[1]TCE - ANEXO III - Preencher'!H1086)</f>
        <v>07/2024</v>
      </c>
      <c r="H1077" s="14">
        <f>'[1]TCE - ANEXO III - Preencher'!I1086</f>
        <v>0</v>
      </c>
      <c r="I1077" s="14">
        <f>'[1]TCE - ANEXO III - Preencher'!J1086</f>
        <v>582.31360000000006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4.3</v>
      </c>
      <c r="O1077" s="15">
        <f>'[1]TCE - ANEXO III - Preencher'!P1086</f>
        <v>0</v>
      </c>
      <c r="P1077" s="16">
        <f t="shared" si="98"/>
        <v>4.3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586.61360000000002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TERCIA DIAS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3222-05</v>
      </c>
      <c r="G1078" s="13" t="str">
        <f>IF('[1]TCE - ANEXO III - Preencher'!H1087="","",'[1]TCE - ANEXO III - Preencher'!H1087)</f>
        <v>07/2024</v>
      </c>
      <c r="H1078" s="14">
        <f>'[1]TCE - ANEXO III - Preencher'!I1087</f>
        <v>0</v>
      </c>
      <c r="I1078" s="14">
        <f>'[1]TCE - ANEXO III - Preencher'!J1087</f>
        <v>284.44080000000002</v>
      </c>
      <c r="J1078" s="14">
        <f>'[1]TCE - ANEXO III - Preencher'!K1087</f>
        <v>0</v>
      </c>
      <c r="K1078" s="15">
        <f>'[1]TCE - ANEXO III - Preencher'!L1087</f>
        <v>63.72</v>
      </c>
      <c r="L1078" s="15">
        <f>'[1]TCE - ANEXO III - Preencher'!M1087</f>
        <v>28.24</v>
      </c>
      <c r="M1078" s="15">
        <f t="shared" si="97"/>
        <v>35.480000000000004</v>
      </c>
      <c r="N1078" s="15">
        <f>'[1]TCE - ANEXO III - Preencher'!O1087</f>
        <v>4.3</v>
      </c>
      <c r="O1078" s="15">
        <f>'[1]TCE - ANEXO III - Preencher'!P1087</f>
        <v>0</v>
      </c>
      <c r="P1078" s="16">
        <f t="shared" si="98"/>
        <v>4.3</v>
      </c>
      <c r="Q1078" s="15">
        <f>'[1]TCE - ANEXO III - Preencher'!R1087</f>
        <v>192.45</v>
      </c>
      <c r="R1078" s="15">
        <f>'[1]TCE - ANEXO III - Preencher'!S1087</f>
        <v>84.72</v>
      </c>
      <c r="S1078" s="16">
        <f t="shared" si="99"/>
        <v>107.72999999999999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431.95080000000007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TEREZA CRISTINA DE BARROS FERREIRA BARBOSA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4131-15</v>
      </c>
      <c r="G1079" s="13" t="str">
        <f>IF('[1]TCE - ANEXO III - Preencher'!H1088="","",'[1]TCE - ANEXO III - Preencher'!H1088)</f>
        <v>07/2024</v>
      </c>
      <c r="H1079" s="14">
        <f>'[1]TCE - ANEXO III - Preencher'!I1088</f>
        <v>0</v>
      </c>
      <c r="I1079" s="14">
        <f>'[1]TCE - ANEXO III - Preencher'!J1088</f>
        <v>283.46319999999997</v>
      </c>
      <c r="J1079" s="14">
        <f>'[1]TCE - ANEXO III - Preencher'!K1088</f>
        <v>0</v>
      </c>
      <c r="K1079" s="15">
        <f>'[1]TCE - ANEXO III - Preencher'!L1088</f>
        <v>63.72</v>
      </c>
      <c r="L1079" s="15">
        <f>'[1]TCE - ANEXO III - Preencher'!M1088</f>
        <v>30</v>
      </c>
      <c r="M1079" s="15">
        <f t="shared" si="97"/>
        <v>33.72</v>
      </c>
      <c r="N1079" s="15">
        <f>'[1]TCE - ANEXO III - Preencher'!O1088</f>
        <v>4.3</v>
      </c>
      <c r="O1079" s="15">
        <f>'[1]TCE - ANEXO III - Preencher'!P1088</f>
        <v>0</v>
      </c>
      <c r="P1079" s="16">
        <f t="shared" si="98"/>
        <v>4.3</v>
      </c>
      <c r="Q1079" s="15">
        <f>'[1]TCE - ANEXO III - Preencher'!R1088</f>
        <v>0</v>
      </c>
      <c r="R1079" s="15">
        <f>'[1]TCE - ANEXO III - Preencher'!S1088</f>
        <v>126.61</v>
      </c>
      <c r="S1079" s="16">
        <f t="shared" si="99"/>
        <v>-126.61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194.87319999999994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THAIS ADRIANA DA SILVA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2237-10</v>
      </c>
      <c r="G1080" s="13" t="str">
        <f>IF('[1]TCE - ANEXO III - Preencher'!H1089="","",'[1]TCE - ANEXO III - Preencher'!H1089)</f>
        <v>07/2024</v>
      </c>
      <c r="H1080" s="14">
        <f>'[1]TCE - ANEXO III - Preencher'!I1089</f>
        <v>0</v>
      </c>
      <c r="I1080" s="14">
        <f>'[1]TCE - ANEXO III - Preencher'!J1089</f>
        <v>314.8664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4.3</v>
      </c>
      <c r="O1080" s="15">
        <f>'[1]TCE - ANEXO III - Preencher'!P1089</f>
        <v>0</v>
      </c>
      <c r="P1080" s="16">
        <f t="shared" si="98"/>
        <v>4.3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319.16640000000001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THAIS ARAUJO NOBREGA</v>
      </c>
      <c r="E1081" s="9" t="str">
        <f>IF('[1]TCE - ANEXO III - Preencher'!F1090="4 - Assistência Odontológica","2 - Outros Profissionais da Saúde",'[1]TCE - ANEXO III - Preencher'!F1090)</f>
        <v>1 - Médico</v>
      </c>
      <c r="F1081" s="12" t="str">
        <f>'[1]TCE - ANEXO III - Preencher'!G1090</f>
        <v>2251-25</v>
      </c>
      <c r="G1081" s="13" t="str">
        <f>IF('[1]TCE - ANEXO III - Preencher'!H1090="","",'[1]TCE - ANEXO III - Preencher'!H1090)</f>
        <v>07/2024</v>
      </c>
      <c r="H1081" s="14">
        <f>'[1]TCE - ANEXO III - Preencher'!I1090</f>
        <v>0</v>
      </c>
      <c r="I1081" s="14">
        <f>'[1]TCE - ANEXO III - Preencher'!J1090</f>
        <v>431.35120000000012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4.3</v>
      </c>
      <c r="O1081" s="15">
        <f>'[1]TCE - ANEXO III - Preencher'!P1090</f>
        <v>0</v>
      </c>
      <c r="P1081" s="16">
        <f t="shared" si="98"/>
        <v>4.3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435.65120000000013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THAIS FERNANDA DE MOURA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5152-05</v>
      </c>
      <c r="G1082" s="13" t="str">
        <f>IF('[1]TCE - ANEXO III - Preencher'!H1091="","",'[1]TCE - ANEXO III - Preencher'!H1091)</f>
        <v>07/2024</v>
      </c>
      <c r="H1082" s="14">
        <f>'[1]TCE - ANEXO III - Preencher'!I1091</f>
        <v>0</v>
      </c>
      <c r="I1082" s="14">
        <f>'[1]TCE - ANEXO III - Preencher'!J1091</f>
        <v>144.96799999999999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4.3</v>
      </c>
      <c r="O1082" s="15">
        <f>'[1]TCE - ANEXO III - Preencher'!P1091</f>
        <v>0</v>
      </c>
      <c r="P1082" s="16">
        <f t="shared" si="98"/>
        <v>4.3</v>
      </c>
      <c r="Q1082" s="15">
        <f>'[1]TCE - ANEXO III - Preencher'!R1091</f>
        <v>126.85</v>
      </c>
      <c r="R1082" s="15">
        <f>'[1]TCE - ANEXO III - Preencher'!S1091</f>
        <v>84.72</v>
      </c>
      <c r="S1082" s="16">
        <f t="shared" si="99"/>
        <v>42.129999999999995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191.398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THAISE CAROLINE GALDINO SOUZA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07/2024</v>
      </c>
      <c r="H1083" s="14">
        <f>'[1]TCE - ANEXO III - Preencher'!I1092</f>
        <v>0</v>
      </c>
      <c r="I1083" s="14">
        <f>'[1]TCE - ANEXO III - Preencher'!J1092</f>
        <v>106.13120000000001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4.3</v>
      </c>
      <c r="O1083" s="15">
        <f>'[1]TCE - ANEXO III - Preencher'!P1092</f>
        <v>0</v>
      </c>
      <c r="P1083" s="16">
        <f t="shared" si="98"/>
        <v>4.3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110.4312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THAISE CHAVES CAVALCANTE FERREIRA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2235-05</v>
      </c>
      <c r="G1084" s="13" t="str">
        <f>IF('[1]TCE - ANEXO III - Preencher'!H1093="","",'[1]TCE - ANEXO III - Preencher'!H1093)</f>
        <v>07/2024</v>
      </c>
      <c r="H1084" s="14">
        <f>'[1]TCE - ANEXO III - Preencher'!I1093</f>
        <v>0</v>
      </c>
      <c r="I1084" s="14">
        <f>'[1]TCE - ANEXO III - Preencher'!J1093</f>
        <v>518.952</v>
      </c>
      <c r="J1084" s="14">
        <f>'[1]TCE - ANEXO III - Preencher'!K1093</f>
        <v>0</v>
      </c>
      <c r="K1084" s="15">
        <f>'[1]TCE - ANEXO III - Preencher'!L1093</f>
        <v>63.72</v>
      </c>
      <c r="L1084" s="15">
        <f>'[1]TCE - ANEXO III - Preencher'!M1093</f>
        <v>3.59</v>
      </c>
      <c r="M1084" s="15">
        <f t="shared" si="97"/>
        <v>60.129999999999995</v>
      </c>
      <c r="N1084" s="15">
        <f>'[1]TCE - ANEXO III - Preencher'!O1093</f>
        <v>4.3</v>
      </c>
      <c r="O1084" s="15">
        <f>'[1]TCE - ANEXO III - Preencher'!P1093</f>
        <v>0</v>
      </c>
      <c r="P1084" s="16">
        <f t="shared" si="98"/>
        <v>4.3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583.38199999999995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THALLYTA RAYSSA LINS CAVALCANTI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2526-05</v>
      </c>
      <c r="G1085" s="13" t="str">
        <f>IF('[1]TCE - ANEXO III - Preencher'!H1094="","",'[1]TCE - ANEXO III - Preencher'!H1094)</f>
        <v>07/2024</v>
      </c>
      <c r="H1085" s="14">
        <f>'[1]TCE - ANEXO III - Preencher'!I1094</f>
        <v>0</v>
      </c>
      <c r="I1085" s="14">
        <f>'[1]TCE - ANEXO III - Preencher'!J1094</f>
        <v>191.43279999999999</v>
      </c>
      <c r="J1085" s="14">
        <f>'[1]TCE - ANEXO III - Preencher'!K1094</f>
        <v>0</v>
      </c>
      <c r="K1085" s="15">
        <f>'[1]TCE - ANEXO III - Preencher'!L1094</f>
        <v>63.72</v>
      </c>
      <c r="L1085" s="15">
        <f>'[1]TCE - ANEXO III - Preencher'!M1094</f>
        <v>76.8</v>
      </c>
      <c r="M1085" s="15">
        <f t="shared" si="97"/>
        <v>-13.079999999999998</v>
      </c>
      <c r="N1085" s="15">
        <f>'[1]TCE - ANEXO III - Preencher'!O1094</f>
        <v>4.3</v>
      </c>
      <c r="O1085" s="15">
        <f>'[1]TCE - ANEXO III - Preencher'!P1094</f>
        <v>0</v>
      </c>
      <c r="P1085" s="16">
        <f t="shared" si="98"/>
        <v>4.3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80.95</v>
      </c>
      <c r="U1085" s="15">
        <f>'[1]TCE - ANEXO III - Preencher'!V1094</f>
        <v>0</v>
      </c>
      <c r="V1085" s="16">
        <f t="shared" si="100"/>
        <v>80.95</v>
      </c>
      <c r="W1085" s="17" t="str">
        <f>IF('[1]TCE - ANEXO III - Preencher'!X1094="","",'[1]TCE - ANEXO III - Preencher'!X1094)</f>
        <v>AUXÍLIO CRECHE</v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263.6028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THALYTA CARLA ARAUJO DA SILVA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3222-05</v>
      </c>
      <c r="G1086" s="13" t="str">
        <f>IF('[1]TCE - ANEXO III - Preencher'!H1095="","",'[1]TCE - ANEXO III - Preencher'!H1095)</f>
        <v>07/2024</v>
      </c>
      <c r="H1086" s="14">
        <f>'[1]TCE - ANEXO III - Preencher'!I1095</f>
        <v>0</v>
      </c>
      <c r="I1086" s="14">
        <f>'[1]TCE - ANEXO III - Preencher'!J1095</f>
        <v>356.31599999999997</v>
      </c>
      <c r="J1086" s="14">
        <f>'[1]TCE - ANEXO III - Preencher'!K1095</f>
        <v>0</v>
      </c>
      <c r="K1086" s="15">
        <f>'[1]TCE - ANEXO III - Preencher'!L1095</f>
        <v>63.72</v>
      </c>
      <c r="L1086" s="15">
        <f>'[1]TCE - ANEXO III - Preencher'!M1095</f>
        <v>28.24</v>
      </c>
      <c r="M1086" s="15">
        <f t="shared" si="97"/>
        <v>35.480000000000004</v>
      </c>
      <c r="N1086" s="15">
        <f>'[1]TCE - ANEXO III - Preencher'!O1095</f>
        <v>6.67</v>
      </c>
      <c r="O1086" s="15">
        <f>'[1]TCE - ANEXO III - Preencher'!P1095</f>
        <v>0</v>
      </c>
      <c r="P1086" s="16">
        <f t="shared" si="98"/>
        <v>6.67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398.46600000000001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THAMIRES SOUZA MACHADO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3222-05</v>
      </c>
      <c r="G1087" s="13" t="str">
        <f>IF('[1]TCE - ANEXO III - Preencher'!H1096="","",'[1]TCE - ANEXO III - Preencher'!H1096)</f>
        <v>07/2024</v>
      </c>
      <c r="H1087" s="14">
        <f>'[1]TCE - ANEXO III - Preencher'!I1096</f>
        <v>0</v>
      </c>
      <c r="I1087" s="14">
        <f>'[1]TCE - ANEXO III - Preencher'!J1096</f>
        <v>285.91199999999998</v>
      </c>
      <c r="J1087" s="14">
        <f>'[1]TCE - ANEXO III - Preencher'!K1096</f>
        <v>0</v>
      </c>
      <c r="K1087" s="15">
        <f>'[1]TCE - ANEXO III - Preencher'!L1096</f>
        <v>63.72</v>
      </c>
      <c r="L1087" s="15">
        <f>'[1]TCE - ANEXO III - Preencher'!M1096</f>
        <v>28.24</v>
      </c>
      <c r="M1087" s="15">
        <f t="shared" si="97"/>
        <v>35.480000000000004</v>
      </c>
      <c r="N1087" s="15">
        <f>'[1]TCE - ANEXO III - Preencher'!O1096</f>
        <v>4.3</v>
      </c>
      <c r="O1087" s="15">
        <f>'[1]TCE - ANEXO III - Preencher'!P1096</f>
        <v>0</v>
      </c>
      <c r="P1087" s="16">
        <f t="shared" si="98"/>
        <v>4.3</v>
      </c>
      <c r="Q1087" s="15">
        <f>'[1]TCE - ANEXO III - Preencher'!R1096</f>
        <v>126.85</v>
      </c>
      <c r="R1087" s="15">
        <f>'[1]TCE - ANEXO III - Preencher'!S1096</f>
        <v>79.64</v>
      </c>
      <c r="S1087" s="16">
        <f t="shared" si="99"/>
        <v>47.209999999999994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372.90199999999999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THAMYRES SIQUEIRA FERRAZ SOARES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 xml:space="preserve">25210-5 </v>
      </c>
      <c r="G1088" s="13" t="str">
        <f>IF('[1]TCE - ANEXO III - Preencher'!H1097="","",'[1]TCE - ANEXO III - Preencher'!H1097)</f>
        <v>07/2024</v>
      </c>
      <c r="H1088" s="14">
        <f>'[1]TCE - ANEXO III - Preencher'!I1097</f>
        <v>0</v>
      </c>
      <c r="I1088" s="14">
        <f>'[1]TCE - ANEXO III - Preencher'!J1097</f>
        <v>427.34480000000002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4.3</v>
      </c>
      <c r="O1088" s="15">
        <f>'[1]TCE - ANEXO III - Preencher'!P1097</f>
        <v>0</v>
      </c>
      <c r="P1088" s="16">
        <f t="shared" si="98"/>
        <v>4.3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80.95</v>
      </c>
      <c r="U1088" s="15">
        <f>'[1]TCE - ANEXO III - Preencher'!V1097</f>
        <v>0</v>
      </c>
      <c r="V1088" s="16">
        <f t="shared" si="100"/>
        <v>80.95</v>
      </c>
      <c r="W1088" s="17" t="str">
        <f>IF('[1]TCE - ANEXO III - Preencher'!X1097="","",'[1]TCE - ANEXO III - Preencher'!X1097)</f>
        <v>AUXÍLIO CRECHE</v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512.59480000000008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THAMYRIS MAYARA MATIAS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2235-05</v>
      </c>
      <c r="G1089" s="13" t="str">
        <f>IF('[1]TCE - ANEXO III - Preencher'!H1098="","",'[1]TCE - ANEXO III - Preencher'!H1098)</f>
        <v>07/2024</v>
      </c>
      <c r="H1089" s="14">
        <f>'[1]TCE - ANEXO III - Preencher'!I1098</f>
        <v>0</v>
      </c>
      <c r="I1089" s="14">
        <f>'[1]TCE - ANEXO III - Preencher'!J1098</f>
        <v>479.76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6.67</v>
      </c>
      <c r="O1089" s="15">
        <f>'[1]TCE - ANEXO III - Preencher'!P1098</f>
        <v>0</v>
      </c>
      <c r="P1089" s="16">
        <f t="shared" si="98"/>
        <v>6.67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486.43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THAMYRYS RODRIGUES DE SOUZA COSTA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07/2024</v>
      </c>
      <c r="H1090" s="14">
        <f>'[1]TCE - ANEXO III - Preencher'!I1099</f>
        <v>0</v>
      </c>
      <c r="I1090" s="14">
        <f>'[1]TCE - ANEXO III - Preencher'!J1099</f>
        <v>71.968800000000002</v>
      </c>
      <c r="J1090" s="14">
        <f>'[1]TCE - ANEXO III - Preencher'!K1099</f>
        <v>0</v>
      </c>
      <c r="K1090" s="15">
        <f>'[1]TCE - ANEXO III - Preencher'!L1099</f>
        <v>63.72</v>
      </c>
      <c r="L1090" s="15">
        <f>'[1]TCE - ANEXO III - Preencher'!M1099</f>
        <v>28.24</v>
      </c>
      <c r="M1090" s="15">
        <f t="shared" si="97"/>
        <v>35.480000000000004</v>
      </c>
      <c r="N1090" s="15">
        <f>'[1]TCE - ANEXO III - Preencher'!O1099</f>
        <v>4.3</v>
      </c>
      <c r="O1090" s="15">
        <f>'[1]TCE - ANEXO III - Preencher'!P1099</f>
        <v>0</v>
      </c>
      <c r="P1090" s="16">
        <f t="shared" si="98"/>
        <v>4.3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111.7488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THAYANA MARIA ALVES DE MACEDO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07/2024</v>
      </c>
      <c r="H1091" s="14">
        <f>'[1]TCE - ANEXO III - Preencher'!I1100</f>
        <v>0</v>
      </c>
      <c r="I1091" s="14">
        <f>'[1]TCE - ANEXO III - Preencher'!J1100</f>
        <v>373.01760000000002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6.67</v>
      </c>
      <c r="O1091" s="15">
        <f>'[1]TCE - ANEXO III - Preencher'!P1100</f>
        <v>0</v>
      </c>
      <c r="P1091" s="16">
        <f t="shared" si="98"/>
        <v>6.67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379.68760000000003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THAYANNE MARIA RIBEIRO DA SILVA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4110-10</v>
      </c>
      <c r="G1092" s="13" t="str">
        <f>IF('[1]TCE - ANEXO III - Preencher'!H1101="","",'[1]TCE - ANEXO III - Preencher'!H1101)</f>
        <v>07/2024</v>
      </c>
      <c r="H1092" s="14">
        <f>'[1]TCE - ANEXO III - Preencher'!I1101</f>
        <v>0</v>
      </c>
      <c r="I1092" s="14">
        <f>'[1]TCE - ANEXO III - Preencher'!J1101</f>
        <v>14.068199999999999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6.67</v>
      </c>
      <c r="O1092" s="15">
        <f>'[1]TCE - ANEXO III - Preencher'!P1101</f>
        <v>0</v>
      </c>
      <c r="P1092" s="16">
        <f t="shared" ref="P1092:P1155" si="104">N1092-O1092</f>
        <v>6.67</v>
      </c>
      <c r="Q1092" s="15">
        <f>'[1]TCE - ANEXO III - Preencher'!R1101</f>
        <v>233.45</v>
      </c>
      <c r="R1092" s="15">
        <f>'[1]TCE - ANEXO III - Preencher'!S1101</f>
        <v>42.36</v>
      </c>
      <c r="S1092" s="16">
        <f t="shared" ref="S1092:S1155" si="105">Q1092-R1092</f>
        <v>191.08999999999997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211.82819999999998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THAYS LUANA SANTOS LIRA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07/2024</v>
      </c>
      <c r="H1093" s="14">
        <f>'[1]TCE - ANEXO III - Preencher'!I1102</f>
        <v>0</v>
      </c>
      <c r="I1093" s="14">
        <f>'[1]TCE - ANEXO III - Preencher'!J1102</f>
        <v>302.48239999999998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4.3</v>
      </c>
      <c r="O1093" s="15">
        <f>'[1]TCE - ANEXO III - Preencher'!P1102</f>
        <v>0</v>
      </c>
      <c r="P1093" s="16">
        <f t="shared" si="104"/>
        <v>4.3</v>
      </c>
      <c r="Q1093" s="15">
        <f>'[1]TCE - ANEXO III - Preencher'!R1102</f>
        <v>126.85</v>
      </c>
      <c r="R1093" s="15">
        <f>'[1]TCE - ANEXO III - Preencher'!S1102</f>
        <v>84.72</v>
      </c>
      <c r="S1093" s="16">
        <f t="shared" si="105"/>
        <v>42.129999999999995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348.91239999999999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THAYSA MARINHO SOARES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2237-10</v>
      </c>
      <c r="G1094" s="13" t="str">
        <f>IF('[1]TCE - ANEXO III - Preencher'!H1103="","",'[1]TCE - ANEXO III - Preencher'!H1103)</f>
        <v>07/2024</v>
      </c>
      <c r="H1094" s="14">
        <f>'[1]TCE - ANEXO III - Preencher'!I1103</f>
        <v>0</v>
      </c>
      <c r="I1094" s="14">
        <f>'[1]TCE - ANEXO III - Preencher'!J1103</f>
        <v>325.32479999999998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4.3</v>
      </c>
      <c r="O1094" s="15">
        <f>'[1]TCE - ANEXO III - Preencher'!P1103</f>
        <v>0</v>
      </c>
      <c r="P1094" s="16">
        <f t="shared" si="104"/>
        <v>4.3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329.62479999999999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THAYZA RAYANNE RODRIGUES DA SILVA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4110-10</v>
      </c>
      <c r="G1095" s="13" t="str">
        <f>IF('[1]TCE - ANEXO III - Preencher'!H1104="","",'[1]TCE - ANEXO III - Preencher'!H1104)</f>
        <v>07/2024</v>
      </c>
      <c r="H1095" s="14">
        <f>'[1]TCE - ANEXO III - Preencher'!I1104</f>
        <v>0</v>
      </c>
      <c r="I1095" s="14">
        <f>'[1]TCE - ANEXO III - Preencher'!J1104</f>
        <v>103.7864</v>
      </c>
      <c r="J1095" s="14">
        <f>'[1]TCE - ANEXO III - Preencher'!K1104</f>
        <v>0</v>
      </c>
      <c r="K1095" s="15">
        <f>'[1]TCE - ANEXO III - Preencher'!L1104</f>
        <v>63.72</v>
      </c>
      <c r="L1095" s="15">
        <f>'[1]TCE - ANEXO III - Preencher'!M1104</f>
        <v>28.24</v>
      </c>
      <c r="M1095" s="15">
        <f t="shared" si="103"/>
        <v>35.480000000000004</v>
      </c>
      <c r="N1095" s="15">
        <f>'[1]TCE - ANEXO III - Preencher'!O1104</f>
        <v>6.67</v>
      </c>
      <c r="O1095" s="15">
        <f>'[1]TCE - ANEXO III - Preencher'!P1104</f>
        <v>0</v>
      </c>
      <c r="P1095" s="16">
        <f t="shared" si="104"/>
        <v>6.67</v>
      </c>
      <c r="Q1095" s="15">
        <f>'[1]TCE - ANEXO III - Preencher'!R1104</f>
        <v>167.85</v>
      </c>
      <c r="R1095" s="15">
        <f>'[1]TCE - ANEXO III - Preencher'!S1104</f>
        <v>57.89</v>
      </c>
      <c r="S1095" s="16">
        <f t="shared" si="105"/>
        <v>109.96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255.89639999999997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THEMISTOCLYS THESKO CORREIA FERREIRA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2236-05</v>
      </c>
      <c r="G1096" s="13" t="str">
        <f>IF('[1]TCE - ANEXO III - Preencher'!H1105="","",'[1]TCE - ANEXO III - Preencher'!H1105)</f>
        <v>07/2024</v>
      </c>
      <c r="H1096" s="14">
        <f>'[1]TCE - ANEXO III - Preencher'!I1105</f>
        <v>0</v>
      </c>
      <c r="I1096" s="14">
        <f>'[1]TCE - ANEXO III - Preencher'!J1105</f>
        <v>240.93119999999999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4.3</v>
      </c>
      <c r="O1096" s="15">
        <f>'[1]TCE - ANEXO III - Preencher'!P1105</f>
        <v>0</v>
      </c>
      <c r="P1096" s="16">
        <f t="shared" si="104"/>
        <v>4.3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245.2312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THIAGO BRUNO FERNANDES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5151-10</v>
      </c>
      <c r="G1097" s="13" t="str">
        <f>IF('[1]TCE - ANEXO III - Preencher'!H1106="","",'[1]TCE - ANEXO III - Preencher'!H1106)</f>
        <v>07/2024</v>
      </c>
      <c r="H1097" s="14">
        <f>'[1]TCE - ANEXO III - Preencher'!I1106</f>
        <v>0</v>
      </c>
      <c r="I1097" s="14">
        <f>'[1]TCE - ANEXO III - Preencher'!J1106</f>
        <v>128.77440000000001</v>
      </c>
      <c r="J1097" s="14">
        <f>'[1]TCE - ANEXO III - Preencher'!K1106</f>
        <v>0</v>
      </c>
      <c r="K1097" s="15">
        <f>'[1]TCE - ANEXO III - Preencher'!L1106</f>
        <v>63.72</v>
      </c>
      <c r="L1097" s="15">
        <f>'[1]TCE - ANEXO III - Preencher'!M1106</f>
        <v>28.24</v>
      </c>
      <c r="M1097" s="15">
        <f t="shared" si="103"/>
        <v>35.480000000000004</v>
      </c>
      <c r="N1097" s="15">
        <f>'[1]TCE - ANEXO III - Preencher'!O1106</f>
        <v>4.3</v>
      </c>
      <c r="O1097" s="15">
        <f>'[1]TCE - ANEXO III - Preencher'!P1106</f>
        <v>0</v>
      </c>
      <c r="P1097" s="16">
        <f t="shared" si="104"/>
        <v>4.3</v>
      </c>
      <c r="Q1097" s="15">
        <f>'[1]TCE - ANEXO III - Preencher'!R1106</f>
        <v>126.85</v>
      </c>
      <c r="R1097" s="15">
        <f>'[1]TCE - ANEXO III - Preencher'!S1106</f>
        <v>79.64</v>
      </c>
      <c r="S1097" s="16">
        <f t="shared" si="105"/>
        <v>47.209999999999994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215.76440000000002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THIAGO MARCOS PEIXOTO DE MENEZES PEREIRA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2236-05</v>
      </c>
      <c r="G1098" s="13" t="str">
        <f>IF('[1]TCE - ANEXO III - Preencher'!H1107="","",'[1]TCE - ANEXO III - Preencher'!H1107)</f>
        <v>07/2024</v>
      </c>
      <c r="H1098" s="14">
        <f>'[1]TCE - ANEXO III - Preencher'!I1107</f>
        <v>0</v>
      </c>
      <c r="I1098" s="14">
        <f>'[1]TCE - ANEXO III - Preencher'!J1107</f>
        <v>263.93119999999999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6.67</v>
      </c>
      <c r="O1098" s="15">
        <f>'[1]TCE - ANEXO III - Preencher'!P1107</f>
        <v>0</v>
      </c>
      <c r="P1098" s="16">
        <f t="shared" si="104"/>
        <v>6.67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270.60120000000001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THYAGO HENRIQUE DE PAULA SANTOS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5174-10</v>
      </c>
      <c r="G1099" s="13" t="str">
        <f>IF('[1]TCE - ANEXO III - Preencher'!H1108="","",'[1]TCE - ANEXO III - Preencher'!H1108)</f>
        <v>07/2024</v>
      </c>
      <c r="H1099" s="14">
        <f>'[1]TCE - ANEXO III - Preencher'!I1108</f>
        <v>0</v>
      </c>
      <c r="I1099" s="14">
        <f>'[1]TCE - ANEXO III - Preencher'!J1108</f>
        <v>129.15119999999999</v>
      </c>
      <c r="J1099" s="14">
        <f>'[1]TCE - ANEXO III - Preencher'!K1108</f>
        <v>0</v>
      </c>
      <c r="K1099" s="15">
        <f>'[1]TCE - ANEXO III - Preencher'!L1108</f>
        <v>63.72</v>
      </c>
      <c r="L1099" s="15">
        <f>'[1]TCE - ANEXO III - Preencher'!M1108</f>
        <v>28.24</v>
      </c>
      <c r="M1099" s="15">
        <f t="shared" si="103"/>
        <v>35.480000000000004</v>
      </c>
      <c r="N1099" s="15">
        <f>'[1]TCE - ANEXO III - Preencher'!O1108</f>
        <v>6.67</v>
      </c>
      <c r="O1099" s="15">
        <f>'[1]TCE - ANEXO III - Preencher'!P1108</f>
        <v>0</v>
      </c>
      <c r="P1099" s="16">
        <f t="shared" si="104"/>
        <v>6.67</v>
      </c>
      <c r="Q1099" s="15">
        <f>'[1]TCE - ANEXO III - Preencher'!R1108</f>
        <v>0</v>
      </c>
      <c r="R1099" s="15">
        <f>'[1]TCE - ANEXO III - Preencher'!S1108</f>
        <v>84.72</v>
      </c>
      <c r="S1099" s="16">
        <f t="shared" si="105"/>
        <v>-84.72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86.581199999999967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THYAGO RAFAEL IVO FIALHO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3226-05</v>
      </c>
      <c r="G1100" s="13" t="str">
        <f>IF('[1]TCE - ANEXO III - Preencher'!H1109="","",'[1]TCE - ANEXO III - Preencher'!H1109)</f>
        <v>07/2024</v>
      </c>
      <c r="H1100" s="14">
        <f>'[1]TCE - ANEXO III - Preencher'!I1109</f>
        <v>0</v>
      </c>
      <c r="I1100" s="14">
        <f>'[1]TCE - ANEXO III - Preencher'!J1109</f>
        <v>158.14160000000001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4.3</v>
      </c>
      <c r="O1100" s="15">
        <f>'[1]TCE - ANEXO III - Preencher'!P1109</f>
        <v>0</v>
      </c>
      <c r="P1100" s="16">
        <f t="shared" si="104"/>
        <v>4.3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162.44160000000002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TIAGO OLIVEIRA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2234-05</v>
      </c>
      <c r="G1101" s="13" t="str">
        <f>IF('[1]TCE - ANEXO III - Preencher'!H1110="","",'[1]TCE - ANEXO III - Preencher'!H1110)</f>
        <v>07/2024</v>
      </c>
      <c r="H1101" s="14">
        <f>'[1]TCE - ANEXO III - Preencher'!I1110</f>
        <v>0</v>
      </c>
      <c r="I1101" s="14">
        <f>'[1]TCE - ANEXO III - Preencher'!J1110</f>
        <v>414.892</v>
      </c>
      <c r="J1101" s="14">
        <f>'[1]TCE - ANEXO III - Preencher'!K1110</f>
        <v>0</v>
      </c>
      <c r="K1101" s="15">
        <f>'[1]TCE - ANEXO III - Preencher'!L1110</f>
        <v>63.72</v>
      </c>
      <c r="L1101" s="15">
        <f>'[1]TCE - ANEXO III - Preencher'!M1110</f>
        <v>17.63</v>
      </c>
      <c r="M1101" s="15">
        <f t="shared" si="103"/>
        <v>46.09</v>
      </c>
      <c r="N1101" s="15">
        <f>'[1]TCE - ANEXO III - Preencher'!O1110</f>
        <v>4.3</v>
      </c>
      <c r="O1101" s="15">
        <f>'[1]TCE - ANEXO III - Preencher'!P1110</f>
        <v>0</v>
      </c>
      <c r="P1101" s="16">
        <f t="shared" si="104"/>
        <v>4.3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465.28199999999998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UBIRACI BARBOSA DA SILVA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5142-25</v>
      </c>
      <c r="G1102" s="13" t="str">
        <f>IF('[1]TCE - ANEXO III - Preencher'!H1111="","",'[1]TCE - ANEXO III - Preencher'!H1111)</f>
        <v>07/2024</v>
      </c>
      <c r="H1102" s="14">
        <f>'[1]TCE - ANEXO III - Preencher'!I1111</f>
        <v>0</v>
      </c>
      <c r="I1102" s="14">
        <f>'[1]TCE - ANEXO III - Preencher'!J1111</f>
        <v>112.96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6.67</v>
      </c>
      <c r="O1102" s="15">
        <f>'[1]TCE - ANEXO III - Preencher'!P1111</f>
        <v>0</v>
      </c>
      <c r="P1102" s="16">
        <f t="shared" si="104"/>
        <v>6.67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119.63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UBIRAJARA SOARES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4110-10</v>
      </c>
      <c r="G1103" s="13" t="str">
        <f>IF('[1]TCE - ANEXO III - Preencher'!H1112="","",'[1]TCE - ANEXO III - Preencher'!H1112)</f>
        <v>07/2024</v>
      </c>
      <c r="H1103" s="14">
        <f>'[1]TCE - ANEXO III - Preencher'!I1112</f>
        <v>0</v>
      </c>
      <c r="I1103" s="14">
        <f>'[1]TCE - ANEXO III - Preencher'!J1112</f>
        <v>115.116</v>
      </c>
      <c r="J1103" s="14">
        <f>'[1]TCE - ANEXO III - Preencher'!K1112</f>
        <v>0</v>
      </c>
      <c r="K1103" s="15">
        <f>'[1]TCE - ANEXO III - Preencher'!L1112</f>
        <v>63.72</v>
      </c>
      <c r="L1103" s="15">
        <f>'[1]TCE - ANEXO III - Preencher'!M1112</f>
        <v>28.24</v>
      </c>
      <c r="M1103" s="15">
        <f t="shared" si="103"/>
        <v>35.480000000000004</v>
      </c>
      <c r="N1103" s="15">
        <f>'[1]TCE - ANEXO III - Preencher'!O1112</f>
        <v>4.3</v>
      </c>
      <c r="O1103" s="15">
        <f>'[1]TCE - ANEXO III - Preencher'!P1112</f>
        <v>0</v>
      </c>
      <c r="P1103" s="16">
        <f t="shared" si="104"/>
        <v>4.3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154.89600000000002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UIRES MANOEL DE ANDRADE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3241-15</v>
      </c>
      <c r="G1104" s="13" t="str">
        <f>IF('[1]TCE - ANEXO III - Preencher'!H1113="","",'[1]TCE - ANEXO III - Preencher'!H1113)</f>
        <v>07/2024</v>
      </c>
      <c r="H1104" s="14">
        <f>'[1]TCE - ANEXO III - Preencher'!I1113</f>
        <v>0</v>
      </c>
      <c r="I1104" s="14">
        <f>'[1]TCE - ANEXO III - Preencher'!J1113</f>
        <v>301.09120000000001</v>
      </c>
      <c r="J1104" s="14">
        <f>'[1]TCE - ANEXO III - Preencher'!K1113</f>
        <v>0</v>
      </c>
      <c r="K1104" s="15">
        <f>'[1]TCE - ANEXO III - Preencher'!L1113</f>
        <v>63.72</v>
      </c>
      <c r="L1104" s="15">
        <f>'[1]TCE - ANEXO III - Preencher'!M1113</f>
        <v>16.87</v>
      </c>
      <c r="M1104" s="15">
        <f t="shared" si="103"/>
        <v>46.849999999999994</v>
      </c>
      <c r="N1104" s="15">
        <f>'[1]TCE - ANEXO III - Preencher'!O1113</f>
        <v>4.3</v>
      </c>
      <c r="O1104" s="15">
        <f>'[1]TCE - ANEXO III - Preencher'!P1113</f>
        <v>0</v>
      </c>
      <c r="P1104" s="16">
        <f t="shared" si="104"/>
        <v>4.3</v>
      </c>
      <c r="Q1104" s="15">
        <f>'[1]TCE - ANEXO III - Preencher'!R1113</f>
        <v>167.85</v>
      </c>
      <c r="R1104" s="15">
        <f>'[1]TCE - ANEXO III - Preencher'!S1113</f>
        <v>75.27</v>
      </c>
      <c r="S1104" s="16">
        <f t="shared" si="105"/>
        <v>92.58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444.82119999999998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UMBELINA ALVES DE OLIVEIRA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3222-05</v>
      </c>
      <c r="G1105" s="13" t="str">
        <f>IF('[1]TCE - ANEXO III - Preencher'!H1114="","",'[1]TCE - ANEXO III - Preencher'!H1114)</f>
        <v>07/2024</v>
      </c>
      <c r="H1105" s="14">
        <f>'[1]TCE - ANEXO III - Preencher'!I1114</f>
        <v>0</v>
      </c>
      <c r="I1105" s="14">
        <f>'[1]TCE - ANEXO III - Preencher'!J1114</f>
        <v>323.09120000000001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4.3</v>
      </c>
      <c r="O1105" s="15">
        <f>'[1]TCE - ANEXO III - Preencher'!P1114</f>
        <v>0</v>
      </c>
      <c r="P1105" s="16">
        <f t="shared" si="104"/>
        <v>4.3</v>
      </c>
      <c r="Q1105" s="15">
        <f>'[1]TCE - ANEXO III - Preencher'!R1114</f>
        <v>135.04999999999998</v>
      </c>
      <c r="R1105" s="15">
        <f>'[1]TCE - ANEXO III - Preencher'!S1114</f>
        <v>82.74</v>
      </c>
      <c r="S1105" s="16">
        <f t="shared" si="105"/>
        <v>52.309999999999988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379.70120000000003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VALCLEIDE MARIA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07/2024</v>
      </c>
      <c r="H1106" s="14">
        <f>'[1]TCE - ANEXO III - Preencher'!I1115</f>
        <v>0</v>
      </c>
      <c r="I1106" s="14">
        <f>'[1]TCE - ANEXO III - Preencher'!J1115</f>
        <v>302.48320000000001</v>
      </c>
      <c r="J1106" s="14">
        <f>'[1]TCE - ANEXO III - Preencher'!K1115</f>
        <v>0</v>
      </c>
      <c r="K1106" s="15">
        <f>'[1]TCE - ANEXO III - Preencher'!L1115</f>
        <v>63.72</v>
      </c>
      <c r="L1106" s="15">
        <f>'[1]TCE - ANEXO III - Preencher'!M1115</f>
        <v>28.24</v>
      </c>
      <c r="M1106" s="15">
        <f t="shared" si="103"/>
        <v>35.480000000000004</v>
      </c>
      <c r="N1106" s="15">
        <f>'[1]TCE - ANEXO III - Preencher'!O1115</f>
        <v>4.3</v>
      </c>
      <c r="O1106" s="15">
        <f>'[1]TCE - ANEXO III - Preencher'!P1115</f>
        <v>0</v>
      </c>
      <c r="P1106" s="16">
        <f t="shared" si="104"/>
        <v>4.3</v>
      </c>
      <c r="Q1106" s="15">
        <f>'[1]TCE - ANEXO III - Preencher'!R1115</f>
        <v>0</v>
      </c>
      <c r="R1106" s="15">
        <f>'[1]TCE - ANEXO III - Preencher'!S1115</f>
        <v>84.72</v>
      </c>
      <c r="S1106" s="16">
        <f t="shared" si="105"/>
        <v>-84.72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257.54320000000007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VALDECI PEREIRA DA SILVA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5163-45</v>
      </c>
      <c r="G1107" s="13" t="str">
        <f>IF('[1]TCE - ANEXO III - Preencher'!H1116="","",'[1]TCE - ANEXO III - Preencher'!H1116)</f>
        <v>07/2024</v>
      </c>
      <c r="H1107" s="14">
        <f>'[1]TCE - ANEXO III - Preencher'!I1116</f>
        <v>0</v>
      </c>
      <c r="I1107" s="14">
        <f>'[1]TCE - ANEXO III - Preencher'!J1116</f>
        <v>164.1</v>
      </c>
      <c r="J1107" s="14">
        <f>'[1]TCE - ANEXO III - Preencher'!K1116</f>
        <v>0</v>
      </c>
      <c r="K1107" s="15">
        <f>'[1]TCE - ANEXO III - Preencher'!L1116</f>
        <v>63.72</v>
      </c>
      <c r="L1107" s="15">
        <f>'[1]TCE - ANEXO III - Preencher'!M1116</f>
        <v>28.24</v>
      </c>
      <c r="M1107" s="15">
        <f t="shared" si="103"/>
        <v>35.480000000000004</v>
      </c>
      <c r="N1107" s="15">
        <f>'[1]TCE - ANEXO III - Preencher'!O1116</f>
        <v>4.3</v>
      </c>
      <c r="O1107" s="15">
        <f>'[1]TCE - ANEXO III - Preencher'!P1116</f>
        <v>0</v>
      </c>
      <c r="P1107" s="16">
        <f t="shared" si="104"/>
        <v>4.3</v>
      </c>
      <c r="Q1107" s="15">
        <f>'[1]TCE - ANEXO III - Preencher'!R1116</f>
        <v>135.04999999999998</v>
      </c>
      <c r="R1107" s="15">
        <f>'[1]TCE - ANEXO III - Preencher'!S1116</f>
        <v>84.72</v>
      </c>
      <c r="S1107" s="16">
        <f t="shared" si="105"/>
        <v>50.329999999999984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254.20999999999998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VALDERES DO NASCIMENTO FERREIRA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07/2024</v>
      </c>
      <c r="H1108" s="14">
        <f>'[1]TCE - ANEXO III - Preencher'!I1117</f>
        <v>0</v>
      </c>
      <c r="I1108" s="14">
        <f>'[1]TCE - ANEXO III - Preencher'!J1117</f>
        <v>296.07040000000001</v>
      </c>
      <c r="J1108" s="14">
        <f>'[1]TCE - ANEXO III - Preencher'!K1117</f>
        <v>0</v>
      </c>
      <c r="K1108" s="15">
        <f>'[1]TCE - ANEXO III - Preencher'!L1117</f>
        <v>63.72</v>
      </c>
      <c r="L1108" s="15">
        <f>'[1]TCE - ANEXO III - Preencher'!M1117</f>
        <v>28.24</v>
      </c>
      <c r="M1108" s="15">
        <f t="shared" si="103"/>
        <v>35.480000000000004</v>
      </c>
      <c r="N1108" s="15">
        <f>'[1]TCE - ANEXO III - Preencher'!O1117</f>
        <v>4.3</v>
      </c>
      <c r="O1108" s="15">
        <f>'[1]TCE - ANEXO III - Preencher'!P1117</f>
        <v>0</v>
      </c>
      <c r="P1108" s="16">
        <f t="shared" si="104"/>
        <v>4.3</v>
      </c>
      <c r="Q1108" s="15">
        <f>'[1]TCE - ANEXO III - Preencher'!R1117</f>
        <v>135.04999999999998</v>
      </c>
      <c r="R1108" s="15">
        <f>'[1]TCE - ANEXO III - Preencher'!S1117</f>
        <v>84.72</v>
      </c>
      <c r="S1108" s="16">
        <f t="shared" si="105"/>
        <v>50.329999999999984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386.18040000000002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VALDILENE MARIA DA SILVA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5211-30</v>
      </c>
      <c r="G1109" s="13" t="str">
        <f>IF('[1]TCE - ANEXO III - Preencher'!H1118="","",'[1]TCE - ANEXO III - Preencher'!H1118)</f>
        <v>07/2024</v>
      </c>
      <c r="H1109" s="14">
        <f>'[1]TCE - ANEXO III - Preencher'!I1118</f>
        <v>0</v>
      </c>
      <c r="I1109" s="14">
        <f>'[1]TCE - ANEXO III - Preencher'!J1118</f>
        <v>124.4088</v>
      </c>
      <c r="J1109" s="14">
        <f>'[1]TCE - ANEXO III - Preencher'!K1118</f>
        <v>0</v>
      </c>
      <c r="K1109" s="15">
        <f>'[1]TCE - ANEXO III - Preencher'!L1118</f>
        <v>63.72</v>
      </c>
      <c r="L1109" s="15">
        <f>'[1]TCE - ANEXO III - Preencher'!M1118</f>
        <v>31.14</v>
      </c>
      <c r="M1109" s="15">
        <f t="shared" si="103"/>
        <v>32.58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159.1388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VALERIA MARIA RUFINO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07/2024</v>
      </c>
      <c r="H1110" s="14">
        <f>'[1]TCE - ANEXO III - Preencher'!I1119</f>
        <v>0</v>
      </c>
      <c r="I1110" s="14">
        <f>'[1]TCE - ANEXO III - Preencher'!J1119</f>
        <v>286.78559999999999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17.2</v>
      </c>
      <c r="O1110" s="15">
        <f>'[1]TCE - ANEXO III - Preencher'!P1119</f>
        <v>0</v>
      </c>
      <c r="P1110" s="16">
        <f t="shared" si="104"/>
        <v>17.2</v>
      </c>
      <c r="Q1110" s="15">
        <f>'[1]TCE - ANEXO III - Preencher'!R1119</f>
        <v>110.44999999999999</v>
      </c>
      <c r="R1110" s="15">
        <f>'[1]TCE - ANEXO III - Preencher'!S1119</f>
        <v>79.64</v>
      </c>
      <c r="S1110" s="16">
        <f t="shared" si="105"/>
        <v>30.809999999999988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334.79559999999998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VALESCA CARLOS DE ALBUQUERQUE E SILVA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07/2024</v>
      </c>
      <c r="H1111" s="14">
        <f>'[1]TCE - ANEXO III - Preencher'!I1120</f>
        <v>0</v>
      </c>
      <c r="I1111" s="14">
        <f>'[1]TCE - ANEXO III - Preencher'!J1120</f>
        <v>279.35199999999998</v>
      </c>
      <c r="J1111" s="14">
        <f>'[1]TCE - ANEXO III - Preencher'!K1120</f>
        <v>0</v>
      </c>
      <c r="K1111" s="15">
        <f>'[1]TCE - ANEXO III - Preencher'!L1120</f>
        <v>63.72</v>
      </c>
      <c r="L1111" s="15">
        <f>'[1]TCE - ANEXO III - Preencher'!M1120</f>
        <v>28.24</v>
      </c>
      <c r="M1111" s="15">
        <f t="shared" si="103"/>
        <v>35.480000000000004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126.85</v>
      </c>
      <c r="R1111" s="15">
        <f>'[1]TCE - ANEXO III - Preencher'!S1120</f>
        <v>55.35</v>
      </c>
      <c r="S1111" s="16">
        <f t="shared" si="105"/>
        <v>71.5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388.48199999999997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VALQUIRIA BERNARDO DA SILVA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07/2024</v>
      </c>
      <c r="H1112" s="14">
        <f>'[1]TCE - ANEXO III - Preencher'!I1121</f>
        <v>0</v>
      </c>
      <c r="I1112" s="14">
        <f>'[1]TCE - ANEXO III - Preencher'!J1121</f>
        <v>300.21280000000002</v>
      </c>
      <c r="J1112" s="14">
        <f>'[1]TCE - ANEXO III - Preencher'!K1121</f>
        <v>0</v>
      </c>
      <c r="K1112" s="15">
        <f>'[1]TCE - ANEXO III - Preencher'!L1121</f>
        <v>63.72</v>
      </c>
      <c r="L1112" s="15">
        <f>'[1]TCE - ANEXO III - Preencher'!M1121</f>
        <v>28.24</v>
      </c>
      <c r="M1112" s="15">
        <f t="shared" si="103"/>
        <v>35.480000000000004</v>
      </c>
      <c r="N1112" s="15">
        <f>'[1]TCE - ANEXO III - Preencher'!O1121</f>
        <v>4.5199999999999996</v>
      </c>
      <c r="O1112" s="15">
        <f>'[1]TCE - ANEXO III - Preencher'!P1121</f>
        <v>0</v>
      </c>
      <c r="P1112" s="16">
        <f t="shared" si="104"/>
        <v>4.5199999999999996</v>
      </c>
      <c r="Q1112" s="15">
        <f>'[1]TCE - ANEXO III - Preencher'!R1121</f>
        <v>135.04999999999998</v>
      </c>
      <c r="R1112" s="15">
        <f>'[1]TCE - ANEXO III - Preencher'!S1121</f>
        <v>76.25</v>
      </c>
      <c r="S1112" s="16">
        <f t="shared" si="105"/>
        <v>58.799999999999983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399.01279999999997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VALTERNIZE BISPO ALVES VIANA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3222-05</v>
      </c>
      <c r="G1113" s="13" t="str">
        <f>IF('[1]TCE - ANEXO III - Preencher'!H1122="","",'[1]TCE - ANEXO III - Preencher'!H1122)</f>
        <v>07/2024</v>
      </c>
      <c r="H1113" s="14">
        <f>'[1]TCE - ANEXO III - Preencher'!I1122</f>
        <v>0</v>
      </c>
      <c r="I1113" s="14">
        <f>'[1]TCE - ANEXO III - Preencher'!J1122</f>
        <v>288.55119999999999</v>
      </c>
      <c r="J1113" s="14">
        <f>'[1]TCE - ANEXO III - Preencher'!K1122</f>
        <v>0</v>
      </c>
      <c r="K1113" s="15">
        <f>'[1]TCE - ANEXO III - Preencher'!L1122</f>
        <v>63.72</v>
      </c>
      <c r="L1113" s="15">
        <f>'[1]TCE - ANEXO III - Preencher'!M1122</f>
        <v>28.24</v>
      </c>
      <c r="M1113" s="15">
        <f t="shared" si="103"/>
        <v>35.480000000000004</v>
      </c>
      <c r="N1113" s="15">
        <f>'[1]TCE - ANEXO III - Preencher'!O1122</f>
        <v>4.3</v>
      </c>
      <c r="O1113" s="15">
        <f>'[1]TCE - ANEXO III - Preencher'!P1122</f>
        <v>0</v>
      </c>
      <c r="P1113" s="16">
        <f t="shared" si="104"/>
        <v>4.3</v>
      </c>
      <c r="Q1113" s="15">
        <f>'[1]TCE - ANEXO III - Preencher'!R1122</f>
        <v>135.04999999999998</v>
      </c>
      <c r="R1113" s="15">
        <f>'[1]TCE - ANEXO III - Preencher'!S1122</f>
        <v>84.72</v>
      </c>
      <c r="S1113" s="16">
        <f t="shared" si="105"/>
        <v>50.329999999999984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378.66120000000001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VANESKA DE ANDRADE CAVALCANTI SANTOS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2236-05</v>
      </c>
      <c r="G1114" s="13" t="str">
        <f>IF('[1]TCE - ANEXO III - Preencher'!H1123="","",'[1]TCE - ANEXO III - Preencher'!H1123)</f>
        <v>07/2024</v>
      </c>
      <c r="H1114" s="14">
        <f>'[1]TCE - ANEXO III - Preencher'!I1123</f>
        <v>0</v>
      </c>
      <c r="I1114" s="14">
        <f>'[1]TCE - ANEXO III - Preencher'!J1123</f>
        <v>241.2216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108.99</v>
      </c>
      <c r="U1114" s="15">
        <f>'[1]TCE - ANEXO III - Preencher'!V1123</f>
        <v>0</v>
      </c>
      <c r="V1114" s="16">
        <f t="shared" si="106"/>
        <v>108.99</v>
      </c>
      <c r="W1114" s="17" t="str">
        <f>IF('[1]TCE - ANEXO III - Preencher'!X1123="","",'[1]TCE - ANEXO III - Preencher'!X1123)</f>
        <v>AUXÍLIO CRECHE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352.36160000000001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VANESSA CAMPOS DAS NEVES FIGUEIROA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07/2024</v>
      </c>
      <c r="H1115" s="14">
        <f>'[1]TCE - ANEXO III - Preencher'!I1124</f>
        <v>0</v>
      </c>
      <c r="I1115" s="14">
        <f>'[1]TCE - ANEXO III - Preencher'!J1124</f>
        <v>281.57040000000001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4.3</v>
      </c>
      <c r="O1115" s="15">
        <f>'[1]TCE - ANEXO III - Preencher'!P1124</f>
        <v>0</v>
      </c>
      <c r="P1115" s="16">
        <f t="shared" si="104"/>
        <v>4.3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285.87040000000002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VANESSA MARIA FERREIRA DA SILVA</v>
      </c>
      <c r="E1116" s="9" t="str">
        <f>IF('[1]TCE - ANEXO III - Preencher'!F1125="4 - Assistência Odontológica","2 - Outros Profissionais da Saúde",'[1]TCE - ANEXO III - Preencher'!F1125)</f>
        <v>3 - Administrativo</v>
      </c>
      <c r="F1116" s="12" t="str">
        <f>'[1]TCE - ANEXO III - Preencher'!G1125</f>
        <v>3912-10</v>
      </c>
      <c r="G1116" s="13" t="str">
        <f>IF('[1]TCE - ANEXO III - Preencher'!H1125="","",'[1]TCE - ANEXO III - Preencher'!H1125)</f>
        <v>07/2024</v>
      </c>
      <c r="H1116" s="14">
        <f>'[1]TCE - ANEXO III - Preencher'!I1125</f>
        <v>0</v>
      </c>
      <c r="I1116" s="14">
        <f>'[1]TCE - ANEXO III - Preencher'!J1125</f>
        <v>608.52</v>
      </c>
      <c r="J1116" s="14">
        <f>'[1]TCE - ANEXO III - Preencher'!K1125</f>
        <v>0</v>
      </c>
      <c r="K1116" s="15">
        <f>'[1]TCE - ANEXO III - Preencher'!L1125</f>
        <v>63.72</v>
      </c>
      <c r="L1116" s="15">
        <f>'[1]TCE - ANEXO III - Preencher'!M1125</f>
        <v>30</v>
      </c>
      <c r="M1116" s="15">
        <f t="shared" si="103"/>
        <v>33.72</v>
      </c>
      <c r="N1116" s="15">
        <f>'[1]TCE - ANEXO III - Preencher'!O1125</f>
        <v>4.5199999999999996</v>
      </c>
      <c r="O1116" s="15">
        <f>'[1]TCE - ANEXO III - Preencher'!P1125</f>
        <v>0</v>
      </c>
      <c r="P1116" s="16">
        <f t="shared" si="104"/>
        <v>4.5199999999999996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80.95</v>
      </c>
      <c r="U1116" s="15">
        <f>'[1]TCE - ANEXO III - Preencher'!V1125</f>
        <v>0</v>
      </c>
      <c r="V1116" s="16">
        <f t="shared" si="106"/>
        <v>80.95</v>
      </c>
      <c r="W1116" s="17" t="str">
        <f>IF('[1]TCE - ANEXO III - Preencher'!X1125="","",'[1]TCE - ANEXO III - Preencher'!X1125)</f>
        <v>AUXÍLIO CRECHE</v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727.71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VANESSA SALES DE ANDRADE CORREIA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3222-05</v>
      </c>
      <c r="G1117" s="13" t="str">
        <f>IF('[1]TCE - ANEXO III - Preencher'!H1126="","",'[1]TCE - ANEXO III - Preencher'!H1126)</f>
        <v>07/2024</v>
      </c>
      <c r="H1117" s="14">
        <f>'[1]TCE - ANEXO III - Preencher'!I1126</f>
        <v>0</v>
      </c>
      <c r="I1117" s="14">
        <f>'[1]TCE - ANEXO III - Preencher'!J1126</f>
        <v>286.21199999999999</v>
      </c>
      <c r="J1117" s="14">
        <f>'[1]TCE - ANEXO III - Preencher'!K1126</f>
        <v>0</v>
      </c>
      <c r="K1117" s="15">
        <f>'[1]TCE - ANEXO III - Preencher'!L1126</f>
        <v>63.72</v>
      </c>
      <c r="L1117" s="15">
        <f>'[1]TCE - ANEXO III - Preencher'!M1126</f>
        <v>28.24</v>
      </c>
      <c r="M1117" s="15">
        <f t="shared" si="103"/>
        <v>35.480000000000004</v>
      </c>
      <c r="N1117" s="15">
        <f>'[1]TCE - ANEXO III - Preencher'!O1126</f>
        <v>5.62</v>
      </c>
      <c r="O1117" s="15">
        <f>'[1]TCE - ANEXO III - Preencher'!P1126</f>
        <v>0</v>
      </c>
      <c r="P1117" s="16">
        <f t="shared" si="104"/>
        <v>5.62</v>
      </c>
      <c r="Q1117" s="15">
        <f>'[1]TCE - ANEXO III - Preencher'!R1126</f>
        <v>135.04999999999998</v>
      </c>
      <c r="R1117" s="15">
        <f>'[1]TCE - ANEXO III - Preencher'!S1126</f>
        <v>71.16</v>
      </c>
      <c r="S1117" s="16">
        <f t="shared" si="105"/>
        <v>63.889999999999986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391.202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VANIA MARIA DE OLIVEIRA SANTOS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07/2024</v>
      </c>
      <c r="H1118" s="14">
        <f>'[1]TCE - ANEXO III - Preencher'!I1127</f>
        <v>0</v>
      </c>
      <c r="I1118" s="14">
        <f>'[1]TCE - ANEXO III - Preencher'!J1127</f>
        <v>294.45440000000002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126.85</v>
      </c>
      <c r="R1118" s="15">
        <f>'[1]TCE - ANEXO III - Preencher'!S1127</f>
        <v>79.209999999999994</v>
      </c>
      <c r="S1118" s="16">
        <f t="shared" si="105"/>
        <v>47.64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344.24439999999998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VERA LUCIA GONCALVES DE LIMA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3222-05</v>
      </c>
      <c r="G1119" s="13" t="str">
        <f>IF('[1]TCE - ANEXO III - Preencher'!H1128="","",'[1]TCE - ANEXO III - Preencher'!H1128)</f>
        <v>07/2024</v>
      </c>
      <c r="H1119" s="14">
        <f>'[1]TCE - ANEXO III - Preencher'!I1128</f>
        <v>0</v>
      </c>
      <c r="I1119" s="14">
        <f>'[1]TCE - ANEXO III - Preencher'!J1128</f>
        <v>294.73840000000001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118.64999999999999</v>
      </c>
      <c r="R1119" s="15">
        <f>'[1]TCE - ANEXO III - Preencher'!S1128</f>
        <v>78.790000000000006</v>
      </c>
      <c r="S1119" s="16">
        <f t="shared" si="105"/>
        <v>39.859999999999985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336.74839999999995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VERONICA COSTA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3222-05</v>
      </c>
      <c r="G1120" s="13" t="str">
        <f>IF('[1]TCE - ANEXO III - Preencher'!H1129="","",'[1]TCE - ANEXO III - Preencher'!H1129)</f>
        <v>07/2024</v>
      </c>
      <c r="H1120" s="14">
        <f>'[1]TCE - ANEXO III - Preencher'!I1129</f>
        <v>0</v>
      </c>
      <c r="I1120" s="14">
        <f>'[1]TCE - ANEXO III - Preencher'!J1129</f>
        <v>297.97840000000002</v>
      </c>
      <c r="J1120" s="14">
        <f>'[1]TCE - ANEXO III - Preencher'!K1129</f>
        <v>0</v>
      </c>
      <c r="K1120" s="15">
        <f>'[1]TCE - ANEXO III - Preencher'!L1129</f>
        <v>63.72</v>
      </c>
      <c r="L1120" s="15">
        <f>'[1]TCE - ANEXO III - Preencher'!M1129</f>
        <v>28.24</v>
      </c>
      <c r="M1120" s="15">
        <f t="shared" si="103"/>
        <v>35.480000000000004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335.60840000000002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VERONICA EUGENIO DOS SANTOS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07/2024</v>
      </c>
      <c r="H1121" s="14">
        <f>'[1]TCE - ANEXO III - Preencher'!I1130</f>
        <v>0</v>
      </c>
      <c r="I1121" s="14">
        <f>'[1]TCE - ANEXO III - Preencher'!J1130</f>
        <v>298.26639999999998</v>
      </c>
      <c r="J1121" s="14">
        <f>'[1]TCE - ANEXO III - Preencher'!K1130</f>
        <v>0</v>
      </c>
      <c r="K1121" s="15">
        <f>'[1]TCE - ANEXO III - Preencher'!L1130</f>
        <v>63.72</v>
      </c>
      <c r="L1121" s="15">
        <f>'[1]TCE - ANEXO III - Preencher'!M1130</f>
        <v>28.24</v>
      </c>
      <c r="M1121" s="15">
        <f t="shared" si="103"/>
        <v>35.480000000000004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335.89639999999997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VICTORIA REGINA DOS SANTOS TRINDADE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3222-05</v>
      </c>
      <c r="G1122" s="13" t="str">
        <f>IF('[1]TCE - ANEXO III - Preencher'!H1131="","",'[1]TCE - ANEXO III - Preencher'!H1131)</f>
        <v>07/2024</v>
      </c>
      <c r="H1122" s="14">
        <f>'[1]TCE - ANEXO III - Preencher'!I1131</f>
        <v>0</v>
      </c>
      <c r="I1122" s="14">
        <f>'[1]TCE - ANEXO III - Preencher'!J1131</f>
        <v>323.51679999999999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325.66679999999997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VILDETE PEREIRA MARQUES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07/2024</v>
      </c>
      <c r="H1123" s="14">
        <f>'[1]TCE - ANEXO III - Preencher'!I1132</f>
        <v>0</v>
      </c>
      <c r="I1123" s="14">
        <f>'[1]TCE - ANEXO III - Preencher'!J1132</f>
        <v>349.18160000000012</v>
      </c>
      <c r="J1123" s="14">
        <f>'[1]TCE - ANEXO III - Preencher'!K1132</f>
        <v>0</v>
      </c>
      <c r="K1123" s="15">
        <f>'[1]TCE - ANEXO III - Preencher'!L1132</f>
        <v>63.72</v>
      </c>
      <c r="L1123" s="15">
        <f>'[1]TCE - ANEXO III - Preencher'!M1132</f>
        <v>28.24</v>
      </c>
      <c r="M1123" s="15">
        <f t="shared" si="103"/>
        <v>35.480000000000004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386.81160000000011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VILMA JOSEFA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07/2024</v>
      </c>
      <c r="H1124" s="14">
        <f>'[1]TCE - ANEXO III - Preencher'!I1133</f>
        <v>0</v>
      </c>
      <c r="I1124" s="14">
        <f>'[1]TCE - ANEXO III - Preencher'!J1133</f>
        <v>303.56959999999998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4.5199999999999996</v>
      </c>
      <c r="O1124" s="15">
        <f>'[1]TCE - ANEXO III - Preencher'!P1133</f>
        <v>0</v>
      </c>
      <c r="P1124" s="16">
        <f t="shared" si="104"/>
        <v>4.5199999999999996</v>
      </c>
      <c r="Q1124" s="15">
        <f>'[1]TCE - ANEXO III - Preencher'!R1133</f>
        <v>0</v>
      </c>
      <c r="R1124" s="15">
        <f>'[1]TCE - ANEXO III - Preencher'!S1133</f>
        <v>84.72</v>
      </c>
      <c r="S1124" s="16">
        <f t="shared" si="105"/>
        <v>-84.72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223.36959999999996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VILMA MARIA ALVES CESAR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07/2024</v>
      </c>
      <c r="H1125" s="14">
        <f>'[1]TCE - ANEXO III - Preencher'!I1134</f>
        <v>0</v>
      </c>
      <c r="I1125" s="14">
        <f>'[1]TCE - ANEXO III - Preencher'!J1134</f>
        <v>310.00240000000002</v>
      </c>
      <c r="J1125" s="14">
        <f>'[1]TCE - ANEXO III - Preencher'!K1134</f>
        <v>0</v>
      </c>
      <c r="K1125" s="15">
        <f>'[1]TCE - ANEXO III - Preencher'!L1134</f>
        <v>63.72</v>
      </c>
      <c r="L1125" s="15">
        <f>'[1]TCE - ANEXO III - Preencher'!M1134</f>
        <v>28.24</v>
      </c>
      <c r="M1125" s="15">
        <f t="shared" si="103"/>
        <v>35.480000000000004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0</v>
      </c>
      <c r="R1125" s="15">
        <f>'[1]TCE - ANEXO III - Preencher'!S1134</f>
        <v>73.709999999999994</v>
      </c>
      <c r="S1125" s="16">
        <f t="shared" si="105"/>
        <v>-73.709999999999994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273.92240000000004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VIRGILIO SATYRO DA NOBREGA SEGUNDO</v>
      </c>
      <c r="E1126" s="9" t="str">
        <f>IF('[1]TCE - ANEXO III - Preencher'!F1135="4 - Assistência Odontológica","2 - Outros Profissionais da Saúde",'[1]TCE - ANEXO III - Preencher'!F1135)</f>
        <v>1 - Médico</v>
      </c>
      <c r="F1126" s="12" t="str">
        <f>'[1]TCE - ANEXO III - Preencher'!G1135</f>
        <v>2251-25</v>
      </c>
      <c r="G1126" s="13" t="str">
        <f>IF('[1]TCE - ANEXO III - Preencher'!H1135="","",'[1]TCE - ANEXO III - Preencher'!H1135)</f>
        <v>07/2024</v>
      </c>
      <c r="H1126" s="14">
        <f>'[1]TCE - ANEXO III - Preencher'!I1135</f>
        <v>0</v>
      </c>
      <c r="I1126" s="14">
        <f>'[1]TCE - ANEXO III - Preencher'!J1135</f>
        <v>357.9744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4.5199999999999996</v>
      </c>
      <c r="O1126" s="15">
        <f>'[1]TCE - ANEXO III - Preencher'!P1135</f>
        <v>0</v>
      </c>
      <c r="P1126" s="16">
        <f t="shared" si="104"/>
        <v>4.5199999999999996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362.49439999999998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VITORIA REGINA ARAUJO RIBEIRO DA COSTA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2237-10</v>
      </c>
      <c r="G1127" s="13" t="str">
        <f>IF('[1]TCE - ANEXO III - Preencher'!H1136="","",'[1]TCE - ANEXO III - Preencher'!H1136)</f>
        <v>07/2024</v>
      </c>
      <c r="H1127" s="14">
        <f>'[1]TCE - ANEXO III - Preencher'!I1136</f>
        <v>0</v>
      </c>
      <c r="I1127" s="14">
        <f>'[1]TCE - ANEXO III - Preencher'!J1136</f>
        <v>330.12240000000003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2.15</v>
      </c>
      <c r="O1127" s="15">
        <f>'[1]TCE - ANEXO III - Preencher'!P1136</f>
        <v>0</v>
      </c>
      <c r="P1127" s="16">
        <f t="shared" si="104"/>
        <v>2.15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332.2724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VIVIAN CELIA PAES DE MELO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4110-10</v>
      </c>
      <c r="G1128" s="13" t="str">
        <f>IF('[1]TCE - ANEXO III - Preencher'!H1137="","",'[1]TCE - ANEXO III - Preencher'!H1137)</f>
        <v>07/2024</v>
      </c>
      <c r="H1128" s="14">
        <f>'[1]TCE - ANEXO III - Preencher'!I1137</f>
        <v>0</v>
      </c>
      <c r="I1128" s="14">
        <f>'[1]TCE - ANEXO III - Preencher'!J1137</f>
        <v>198.93440000000001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126.85</v>
      </c>
      <c r="R1128" s="15">
        <f>'[1]TCE - ANEXO III - Preencher'!S1137</f>
        <v>84.72</v>
      </c>
      <c r="S1128" s="16">
        <f t="shared" si="105"/>
        <v>42.129999999999995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243.21440000000001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VIVIANE PEREIRA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5152-05</v>
      </c>
      <c r="G1129" s="13" t="str">
        <f>IF('[1]TCE - ANEXO III - Preencher'!H1138="","",'[1]TCE - ANEXO III - Preencher'!H1138)</f>
        <v>07/2024</v>
      </c>
      <c r="H1129" s="14">
        <f>'[1]TCE - ANEXO III - Preencher'!I1138</f>
        <v>0</v>
      </c>
      <c r="I1129" s="14">
        <f>'[1]TCE - ANEXO III - Preencher'!J1138</f>
        <v>178.88079999999999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249.85</v>
      </c>
      <c r="R1129" s="15">
        <f>'[1]TCE - ANEXO III - Preencher'!S1138</f>
        <v>78.790000000000006</v>
      </c>
      <c r="S1129" s="16">
        <f t="shared" si="105"/>
        <v>171.06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352.0908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VIVIANE PINHEIRO DA SILVA SOARES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2235-05</v>
      </c>
      <c r="G1130" s="13" t="str">
        <f>IF('[1]TCE - ANEXO III - Preencher'!H1139="","",'[1]TCE - ANEXO III - Preencher'!H1139)</f>
        <v>07/2024</v>
      </c>
      <c r="H1130" s="14">
        <f>'[1]TCE - ANEXO III - Preencher'!I1139</f>
        <v>0</v>
      </c>
      <c r="I1130" s="14">
        <f>'[1]TCE - ANEXO III - Preencher'!J1139</f>
        <v>497.78480000000002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2.15</v>
      </c>
      <c r="O1130" s="15">
        <f>'[1]TCE - ANEXO III - Preencher'!P1139</f>
        <v>0</v>
      </c>
      <c r="P1130" s="16">
        <f t="shared" si="104"/>
        <v>2.15</v>
      </c>
      <c r="Q1130" s="15">
        <f>'[1]TCE - ANEXO III - Preencher'!R1139</f>
        <v>200.65</v>
      </c>
      <c r="R1130" s="15">
        <f>'[1]TCE - ANEXO III - Preencher'!S1139</f>
        <v>111.54</v>
      </c>
      <c r="S1130" s="16">
        <f t="shared" si="105"/>
        <v>89.11</v>
      </c>
      <c r="T1130" s="15">
        <f>'[1]TCE - ANEXO III - Preencher'!U1139</f>
        <v>120.26</v>
      </c>
      <c r="U1130" s="15">
        <f>'[1]TCE - ANEXO III - Preencher'!V1139</f>
        <v>0</v>
      </c>
      <c r="V1130" s="16">
        <f t="shared" si="106"/>
        <v>120.26</v>
      </c>
      <c r="W1130" s="17" t="str">
        <f>IF('[1]TCE - ANEXO III - Preencher'!X1139="","",'[1]TCE - ANEXO III - Preencher'!X1139)</f>
        <v>AUXÍLIO CRECHE</v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709.3048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VIVIANE RODRIGUES DE MELO RAIMUNDO DOS SANTOS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07/2024</v>
      </c>
      <c r="H1131" s="14">
        <f>'[1]TCE - ANEXO III - Preencher'!I1140</f>
        <v>0</v>
      </c>
      <c r="I1131" s="14">
        <f>'[1]TCE - ANEXO III - Preencher'!J1140</f>
        <v>45.512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2.15</v>
      </c>
      <c r="O1131" s="15">
        <f>'[1]TCE - ANEXO III - Preencher'!P1140</f>
        <v>0</v>
      </c>
      <c r="P1131" s="16">
        <f t="shared" si="104"/>
        <v>2.15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47.661999999999999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WALLACE NEVES DE SA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2526-05</v>
      </c>
      <c r="G1132" s="13" t="str">
        <f>IF('[1]TCE - ANEXO III - Preencher'!H1141="","",'[1]TCE - ANEXO III - Preencher'!H1141)</f>
        <v>07/2024</v>
      </c>
      <c r="H1132" s="14">
        <f>'[1]TCE - ANEXO III - Preencher'!I1141</f>
        <v>0</v>
      </c>
      <c r="I1132" s="14">
        <f>'[1]TCE - ANEXO III - Preencher'!J1141</f>
        <v>240.61600000000001</v>
      </c>
      <c r="J1132" s="14">
        <f>'[1]TCE - ANEXO III - Preencher'!K1141</f>
        <v>0</v>
      </c>
      <c r="K1132" s="15">
        <f>'[1]TCE - ANEXO III - Preencher'!L1141</f>
        <v>63.72</v>
      </c>
      <c r="L1132" s="15">
        <f>'[1]TCE - ANEXO III - Preencher'!M1141</f>
        <v>30</v>
      </c>
      <c r="M1132" s="15">
        <f t="shared" si="103"/>
        <v>33.72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135.04999999999998</v>
      </c>
      <c r="R1132" s="15">
        <f>'[1]TCE - ANEXO III - Preencher'!S1141</f>
        <v>131.19999999999999</v>
      </c>
      <c r="S1132" s="16">
        <f t="shared" si="105"/>
        <v>3.8499999999999943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280.33600000000001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WANA CRISTINA LOPES E SILVA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2516-05</v>
      </c>
      <c r="G1133" s="13" t="str">
        <f>IF('[1]TCE - ANEXO III - Preencher'!H1142="","",'[1]TCE - ANEXO III - Preencher'!H1142)</f>
        <v>07/2024</v>
      </c>
      <c r="H1133" s="14">
        <f>'[1]TCE - ANEXO III - Preencher'!I1142</f>
        <v>0</v>
      </c>
      <c r="I1133" s="14">
        <f>'[1]TCE - ANEXO III - Preencher'!J1142</f>
        <v>411.06880000000012</v>
      </c>
      <c r="J1133" s="14">
        <f>'[1]TCE - ANEXO III - Preencher'!K1142</f>
        <v>0</v>
      </c>
      <c r="K1133" s="15">
        <f>'[1]TCE - ANEXO III - Preencher'!L1142</f>
        <v>63.72</v>
      </c>
      <c r="L1133" s="15">
        <f>'[1]TCE - ANEXO III - Preencher'!M1142</f>
        <v>30</v>
      </c>
      <c r="M1133" s="15">
        <f t="shared" si="103"/>
        <v>33.72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446.93880000000013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WANCLEIA ALVES CORREIA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2236-05</v>
      </c>
      <c r="G1134" s="13" t="str">
        <f>IF('[1]TCE - ANEXO III - Preencher'!H1143="","",'[1]TCE - ANEXO III - Preencher'!H1143)</f>
        <v>07/2024</v>
      </c>
      <c r="H1134" s="14">
        <f>'[1]TCE - ANEXO III - Preencher'!I1143</f>
        <v>0</v>
      </c>
      <c r="I1134" s="14">
        <f>'[1]TCE - ANEXO III - Preencher'!J1143</f>
        <v>356.62160000000011</v>
      </c>
      <c r="J1134" s="14">
        <f>'[1]TCE - ANEXO III - Preencher'!K1143</f>
        <v>0</v>
      </c>
      <c r="K1134" s="15">
        <f>'[1]TCE - ANEXO III - Preencher'!L1143</f>
        <v>63.72</v>
      </c>
      <c r="L1134" s="15">
        <f>'[1]TCE - ANEXO III - Preencher'!M1143</f>
        <v>2.7</v>
      </c>
      <c r="M1134" s="15">
        <f t="shared" si="103"/>
        <v>61.019999999999996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419.79160000000007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WANDERLAINE DO NASCIMENTO DAMASCENO</v>
      </c>
      <c r="E1135" s="9" t="str">
        <f>IF('[1]TCE - ANEXO III - Preencher'!F1144="4 - Assistência Odontológica","2 - Outros Profissionais da Saúde",'[1]TCE - ANEXO III - Preencher'!F1144)</f>
        <v>1 - Médico</v>
      </c>
      <c r="F1135" s="12" t="str">
        <f>'[1]TCE - ANEXO III - Preencher'!G1144</f>
        <v>2251-25</v>
      </c>
      <c r="G1135" s="13" t="str">
        <f>IF('[1]TCE - ANEXO III - Preencher'!H1144="","",'[1]TCE - ANEXO III - Preencher'!H1144)</f>
        <v>07/2024</v>
      </c>
      <c r="H1135" s="14">
        <f>'[1]TCE - ANEXO III - Preencher'!I1144</f>
        <v>0</v>
      </c>
      <c r="I1135" s="14">
        <f>'[1]TCE - ANEXO III - Preencher'!J1144</f>
        <v>494.39600000000002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496.54599999999999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WANDERSON MEDEIROS RODRIGUES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07/2024</v>
      </c>
      <c r="H1136" s="14">
        <f>'[1]TCE - ANEXO III - Preencher'!I1145</f>
        <v>0</v>
      </c>
      <c r="I1136" s="14">
        <f>'[1]TCE - ANEXO III - Preencher'!J1145</f>
        <v>302.02640000000002</v>
      </c>
      <c r="J1136" s="14">
        <f>'[1]TCE - ANEXO III - Preencher'!K1145</f>
        <v>0</v>
      </c>
      <c r="K1136" s="15">
        <f>'[1]TCE - ANEXO III - Preencher'!L1145</f>
        <v>63.72</v>
      </c>
      <c r="L1136" s="15">
        <f>'[1]TCE - ANEXO III - Preencher'!M1145</f>
        <v>28.24</v>
      </c>
      <c r="M1136" s="15">
        <f t="shared" si="103"/>
        <v>35.480000000000004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135.04999999999998</v>
      </c>
      <c r="R1136" s="15">
        <f>'[1]TCE - ANEXO III - Preencher'!S1145</f>
        <v>84.72</v>
      </c>
      <c r="S1136" s="16">
        <f t="shared" si="105"/>
        <v>50.329999999999984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389.9864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WEDJA MARIA SOUSA DA SILVA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5211-30</v>
      </c>
      <c r="G1137" s="13" t="str">
        <f>IF('[1]TCE - ANEXO III - Preencher'!H1146="","",'[1]TCE - ANEXO III - Preencher'!H1146)</f>
        <v>07/2024</v>
      </c>
      <c r="H1137" s="14">
        <f>'[1]TCE - ANEXO III - Preencher'!I1146</f>
        <v>0</v>
      </c>
      <c r="I1137" s="14">
        <f>'[1]TCE - ANEXO III - Preencher'!J1146</f>
        <v>138.1112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110.44999999999999</v>
      </c>
      <c r="R1137" s="15">
        <f>'[1]TCE - ANEXO III - Preencher'!S1146</f>
        <v>93.42</v>
      </c>
      <c r="S1137" s="16">
        <f t="shared" si="105"/>
        <v>17.029999999999987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157.2912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WEIDSON BRAYAN PINHEIRO MELO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2236-05</v>
      </c>
      <c r="G1138" s="13" t="str">
        <f>IF('[1]TCE - ANEXO III - Preencher'!H1147="","",'[1]TCE - ANEXO III - Preencher'!H1147)</f>
        <v>07/2024</v>
      </c>
      <c r="H1138" s="14">
        <f>'[1]TCE - ANEXO III - Preencher'!I1147</f>
        <v>0</v>
      </c>
      <c r="I1138" s="14">
        <f>'[1]TCE - ANEXO III - Preencher'!J1147</f>
        <v>257.3544</v>
      </c>
      <c r="J1138" s="14">
        <f>'[1]TCE - ANEXO III - Preencher'!K1147</f>
        <v>0</v>
      </c>
      <c r="K1138" s="15">
        <f>'[1]TCE - ANEXO III - Preencher'!L1147</f>
        <v>63.72</v>
      </c>
      <c r="L1138" s="15">
        <f>'[1]TCE - ANEXO III - Preencher'!M1147</f>
        <v>2.95</v>
      </c>
      <c r="M1138" s="15">
        <f t="shared" si="103"/>
        <v>60.769999999999996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116.77</v>
      </c>
      <c r="U1138" s="15">
        <f>'[1]TCE - ANEXO III - Preencher'!V1147</f>
        <v>0</v>
      </c>
      <c r="V1138" s="16">
        <f t="shared" si="106"/>
        <v>116.77</v>
      </c>
      <c r="W1138" s="17" t="str">
        <f>IF('[1]TCE - ANEXO III - Preencher'!X1147="","",'[1]TCE - ANEXO III - Preencher'!X1147)</f>
        <v>AUXÍLIO CRECHE</v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437.04439999999994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WELLINGTON RENATO DA SILVA SANTOS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2236-05</v>
      </c>
      <c r="G1139" s="13" t="str">
        <f>IF('[1]TCE - ANEXO III - Preencher'!H1148="","",'[1]TCE - ANEXO III - Preencher'!H1148)</f>
        <v>07/2024</v>
      </c>
      <c r="H1139" s="14">
        <f>'[1]TCE - ANEXO III - Preencher'!I1148</f>
        <v>0</v>
      </c>
      <c r="I1139" s="14">
        <f>'[1]TCE - ANEXO III - Preencher'!J1148</f>
        <v>218.16399999999999</v>
      </c>
      <c r="J1139" s="14">
        <f>'[1]TCE - ANEXO III - Preencher'!K1148</f>
        <v>0</v>
      </c>
      <c r="K1139" s="15">
        <f>'[1]TCE - ANEXO III - Preencher'!L1148</f>
        <v>63.72</v>
      </c>
      <c r="L1139" s="15">
        <f>'[1]TCE - ANEXO III - Preencher'!M1148</f>
        <v>2.4900000000000002</v>
      </c>
      <c r="M1139" s="15">
        <f t="shared" si="103"/>
        <v>61.23</v>
      </c>
      <c r="N1139" s="15">
        <f>'[1]TCE - ANEXO III - Preencher'!O1148</f>
        <v>2.15</v>
      </c>
      <c r="O1139" s="15">
        <f>'[1]TCE - ANEXO III - Preencher'!P1148</f>
        <v>0</v>
      </c>
      <c r="P1139" s="16">
        <f t="shared" si="104"/>
        <v>2.15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281.54399999999998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WELMA DA SILVA LIMA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07/2024</v>
      </c>
      <c r="H1140" s="14">
        <f>'[1]TCE - ANEXO III - Preencher'!I1149</f>
        <v>0</v>
      </c>
      <c r="I1140" s="14">
        <f>'[1]TCE - ANEXO III - Preencher'!J1149</f>
        <v>146.45840000000001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2.15</v>
      </c>
      <c r="O1140" s="15">
        <f>'[1]TCE - ANEXO III - Preencher'!P1149</f>
        <v>0</v>
      </c>
      <c r="P1140" s="16">
        <f t="shared" si="104"/>
        <v>2.15</v>
      </c>
      <c r="Q1140" s="15">
        <f>'[1]TCE - ANEXO III - Preencher'!R1149</f>
        <v>135.04999999999998</v>
      </c>
      <c r="R1140" s="15">
        <f>'[1]TCE - ANEXO III - Preencher'!S1149</f>
        <v>84.72</v>
      </c>
      <c r="S1140" s="16">
        <f t="shared" si="105"/>
        <v>50.329999999999984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198.9384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WENDELY CARLA NASCIMENTO DE LIMA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4110-10</v>
      </c>
      <c r="G1141" s="13" t="str">
        <f>IF('[1]TCE - ANEXO III - Preencher'!H1150="","",'[1]TCE - ANEXO III - Preencher'!H1150)</f>
        <v>07/2024</v>
      </c>
      <c r="H1141" s="14">
        <f>'[1]TCE - ANEXO III - Preencher'!I1150</f>
        <v>0</v>
      </c>
      <c r="I1141" s="14">
        <f>'[1]TCE - ANEXO III - Preencher'!J1150</f>
        <v>139.15039999999999</v>
      </c>
      <c r="J1141" s="14">
        <f>'[1]TCE - ANEXO III - Preencher'!K1150</f>
        <v>0</v>
      </c>
      <c r="K1141" s="15">
        <f>'[1]TCE - ANEXO III - Preencher'!L1150</f>
        <v>63.72</v>
      </c>
      <c r="L1141" s="15">
        <f>'[1]TCE - ANEXO III - Preencher'!M1150</f>
        <v>30</v>
      </c>
      <c r="M1141" s="15">
        <f t="shared" si="103"/>
        <v>33.72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192.45</v>
      </c>
      <c r="R1141" s="15">
        <f>'[1]TCE - ANEXO III - Preencher'!S1150</f>
        <v>100.28</v>
      </c>
      <c r="S1141" s="16">
        <f t="shared" si="105"/>
        <v>92.169999999999987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267.19039999999995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WERLANY INGRID DA SILVA BARBOSA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2235-05</v>
      </c>
      <c r="G1142" s="13" t="str">
        <f>IF('[1]TCE - ANEXO III - Preencher'!H1151="","",'[1]TCE - ANEXO III - Preencher'!H1151)</f>
        <v>07/2024</v>
      </c>
      <c r="H1142" s="14">
        <f>'[1]TCE - ANEXO III - Preencher'!I1151</f>
        <v>0</v>
      </c>
      <c r="I1142" s="14">
        <f>'[1]TCE - ANEXO III - Preencher'!J1151</f>
        <v>411.53680000000003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2.15</v>
      </c>
      <c r="O1142" s="15">
        <f>'[1]TCE - ANEXO III - Preencher'!P1151</f>
        <v>0</v>
      </c>
      <c r="P1142" s="16">
        <f t="shared" si="104"/>
        <v>2.15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413.68680000000001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WESLEY FERREIRA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4110-10</v>
      </c>
      <c r="G1143" s="13" t="str">
        <f>IF('[1]TCE - ANEXO III - Preencher'!H1152="","",'[1]TCE - ANEXO III - Preencher'!H1152)</f>
        <v>07/2024</v>
      </c>
      <c r="H1143" s="14">
        <f>'[1]TCE - ANEXO III - Preencher'!I1152</f>
        <v>0</v>
      </c>
      <c r="I1143" s="14">
        <f>'[1]TCE - ANEXO III - Preencher'!J1152</f>
        <v>131.77359999999999</v>
      </c>
      <c r="J1143" s="14">
        <f>'[1]TCE - ANEXO III - Preencher'!K1152</f>
        <v>0</v>
      </c>
      <c r="K1143" s="15">
        <f>'[1]TCE - ANEXO III - Preencher'!L1152</f>
        <v>63.72</v>
      </c>
      <c r="L1143" s="15">
        <f>'[1]TCE - ANEXO III - Preencher'!M1152</f>
        <v>28.24</v>
      </c>
      <c r="M1143" s="15">
        <f t="shared" si="103"/>
        <v>35.480000000000004</v>
      </c>
      <c r="N1143" s="15">
        <f>'[1]TCE - ANEXO III - Preencher'!O1152</f>
        <v>2.15</v>
      </c>
      <c r="O1143" s="15">
        <f>'[1]TCE - ANEXO III - Preencher'!P1152</f>
        <v>0</v>
      </c>
      <c r="P1143" s="16">
        <f t="shared" si="104"/>
        <v>2.15</v>
      </c>
      <c r="Q1143" s="15">
        <f>'[1]TCE - ANEXO III - Preencher'!R1152</f>
        <v>249.85</v>
      </c>
      <c r="R1143" s="15">
        <f>'[1]TCE - ANEXO III - Preencher'!S1152</f>
        <v>77.099999999999994</v>
      </c>
      <c r="S1143" s="16">
        <f t="shared" si="105"/>
        <v>172.75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342.15359999999998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WILIEDA MYRTES DAS NEVES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07/2024</v>
      </c>
      <c r="H1144" s="14">
        <f>'[1]TCE - ANEXO III - Preencher'!I1153</f>
        <v>0</v>
      </c>
      <c r="I1144" s="14">
        <f>'[1]TCE - ANEXO III - Preencher'!J1153</f>
        <v>273.47840000000002</v>
      </c>
      <c r="J1144" s="14">
        <f>'[1]TCE - ANEXO III - Preencher'!K1153</f>
        <v>0</v>
      </c>
      <c r="K1144" s="15">
        <f>'[1]TCE - ANEXO III - Preencher'!L1153</f>
        <v>63.72</v>
      </c>
      <c r="L1144" s="15">
        <f>'[1]TCE - ANEXO III - Preencher'!M1153</f>
        <v>28.24</v>
      </c>
      <c r="M1144" s="15">
        <f t="shared" si="103"/>
        <v>35.480000000000004</v>
      </c>
      <c r="N1144" s="15">
        <f>'[1]TCE - ANEXO III - Preencher'!O1153</f>
        <v>4.5199999999999996</v>
      </c>
      <c r="O1144" s="15">
        <f>'[1]TCE - ANEXO III - Preencher'!P1153</f>
        <v>0</v>
      </c>
      <c r="P1144" s="16">
        <f t="shared" si="104"/>
        <v>4.5199999999999996</v>
      </c>
      <c r="Q1144" s="15">
        <f>'[1]TCE - ANEXO III - Preencher'!R1153</f>
        <v>126.85</v>
      </c>
      <c r="R1144" s="15">
        <f>'[1]TCE - ANEXO III - Preencher'!S1153</f>
        <v>84.72</v>
      </c>
      <c r="S1144" s="16">
        <f t="shared" si="105"/>
        <v>42.129999999999995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355.60840000000002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WILLAMS FRANCISCO DA ROCHA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2236-05</v>
      </c>
      <c r="G1145" s="13" t="str">
        <f>IF('[1]TCE - ANEXO III - Preencher'!H1154="","",'[1]TCE - ANEXO III - Preencher'!H1154)</f>
        <v>07/2024</v>
      </c>
      <c r="H1145" s="14">
        <f>'[1]TCE - ANEXO III - Preencher'!I1154</f>
        <v>0</v>
      </c>
      <c r="I1145" s="14">
        <f>'[1]TCE - ANEXO III - Preencher'!J1154</f>
        <v>364.19600000000003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366.346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WILLAMS SILVA REGO</v>
      </c>
      <c r="E1146" s="9" t="str">
        <f>IF('[1]TCE - ANEXO III - Preencher'!F1155="4 - Assistência Odontológica","2 - Outros Profissionais da Saúde",'[1]TCE - ANEXO III - Preencher'!F1155)</f>
        <v>3 - Administrativo</v>
      </c>
      <c r="F1146" s="12" t="str">
        <f>'[1]TCE - ANEXO III - Preencher'!G1155</f>
        <v>5174-10</v>
      </c>
      <c r="G1146" s="13" t="str">
        <f>IF('[1]TCE - ANEXO III - Preencher'!H1155="","",'[1]TCE - ANEXO III - Preencher'!H1155)</f>
        <v>07/2024</v>
      </c>
      <c r="H1146" s="14">
        <f>'[1]TCE - ANEXO III - Preencher'!I1155</f>
        <v>0</v>
      </c>
      <c r="I1146" s="14">
        <f>'[1]TCE - ANEXO III - Preencher'!J1155</f>
        <v>138.9128</v>
      </c>
      <c r="J1146" s="14">
        <f>'[1]TCE - ANEXO III - Preencher'!K1155</f>
        <v>0</v>
      </c>
      <c r="K1146" s="15">
        <f>'[1]TCE - ANEXO III - Preencher'!L1155</f>
        <v>63.72</v>
      </c>
      <c r="L1146" s="15">
        <f>'[1]TCE - ANEXO III - Preencher'!M1155</f>
        <v>28.24</v>
      </c>
      <c r="M1146" s="15">
        <f t="shared" si="103"/>
        <v>35.480000000000004</v>
      </c>
      <c r="N1146" s="15">
        <f>'[1]TCE - ANEXO III - Preencher'!O1155</f>
        <v>2.15</v>
      </c>
      <c r="O1146" s="15">
        <f>'[1]TCE - ANEXO III - Preencher'!P1155</f>
        <v>0</v>
      </c>
      <c r="P1146" s="16">
        <f t="shared" si="104"/>
        <v>2.15</v>
      </c>
      <c r="Q1146" s="15">
        <f>'[1]TCE - ANEXO III - Preencher'!R1155</f>
        <v>266.25</v>
      </c>
      <c r="R1146" s="15">
        <f>'[1]TCE - ANEXO III - Preencher'!S1155</f>
        <v>79.64</v>
      </c>
      <c r="S1146" s="16">
        <f t="shared" si="105"/>
        <v>186.61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363.15280000000007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WILMA RODRIGUES BEZERRA DOS SANTOS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4110-10</v>
      </c>
      <c r="G1147" s="13" t="str">
        <f>IF('[1]TCE - ANEXO III - Preencher'!H1156="","",'[1]TCE - ANEXO III - Preencher'!H1156)</f>
        <v>07/2024</v>
      </c>
      <c r="H1147" s="14">
        <f>'[1]TCE - ANEXO III - Preencher'!I1156</f>
        <v>0</v>
      </c>
      <c r="I1147" s="14">
        <f>'[1]TCE - ANEXO III - Preencher'!J1156</f>
        <v>164.40719999999999</v>
      </c>
      <c r="J1147" s="14">
        <f>'[1]TCE - ANEXO III - Preencher'!K1156</f>
        <v>0</v>
      </c>
      <c r="K1147" s="15">
        <f>'[1]TCE - ANEXO III - Preencher'!L1156</f>
        <v>63.72</v>
      </c>
      <c r="L1147" s="15">
        <f>'[1]TCE - ANEXO III - Preencher'!M1156</f>
        <v>28.24</v>
      </c>
      <c r="M1147" s="15">
        <f t="shared" si="103"/>
        <v>35.480000000000004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135.04999999999998</v>
      </c>
      <c r="R1147" s="15">
        <f>'[1]TCE - ANEXO III - Preencher'!S1156</f>
        <v>84.72</v>
      </c>
      <c r="S1147" s="16">
        <f t="shared" si="105"/>
        <v>50.329999999999984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252.3672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WISLLANY KAILLANY DA SILVA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4110-10</v>
      </c>
      <c r="G1148" s="13" t="str">
        <f>IF('[1]TCE - ANEXO III - Preencher'!H1157="","",'[1]TCE - ANEXO III - Preencher'!H1157)</f>
        <v>07/2024</v>
      </c>
      <c r="H1148" s="14">
        <f>'[1]TCE - ANEXO III - Preencher'!I1157</f>
        <v>0</v>
      </c>
      <c r="I1148" s="14">
        <f>'[1]TCE - ANEXO III - Preencher'!J1157</f>
        <v>18.826599999999999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12.049999999999999</v>
      </c>
      <c r="R1148" s="15">
        <f>'[1]TCE - ANEXO III - Preencher'!S1157</f>
        <v>0</v>
      </c>
      <c r="S1148" s="16">
        <f t="shared" si="105"/>
        <v>12.049999999999999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33.026599999999995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WITALAUAN DOS SANTOS BRANDAO DE LIMA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5135-05</v>
      </c>
      <c r="G1149" s="13" t="str">
        <f>IF('[1]TCE - ANEXO III - Preencher'!H1158="","",'[1]TCE - ANEXO III - Preencher'!H1158)</f>
        <v>07/2024</v>
      </c>
      <c r="H1149" s="14">
        <f>'[1]TCE - ANEXO III - Preencher'!I1158</f>
        <v>0</v>
      </c>
      <c r="I1149" s="14">
        <f>'[1]TCE - ANEXO III - Preencher'!J1158</f>
        <v>135.55199999999999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192.45</v>
      </c>
      <c r="R1149" s="15">
        <f>'[1]TCE - ANEXO III - Preencher'!S1158</f>
        <v>84.72</v>
      </c>
      <c r="S1149" s="16">
        <f t="shared" si="105"/>
        <v>107.72999999999999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245.43199999999999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WITOR HUGO DE MORAES CASTRO SOUSA LEITE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3172-10</v>
      </c>
      <c r="G1150" s="13" t="str">
        <f>IF('[1]TCE - ANEXO III - Preencher'!H1159="","",'[1]TCE - ANEXO III - Preencher'!H1159)</f>
        <v>07/2024</v>
      </c>
      <c r="H1150" s="14">
        <f>'[1]TCE - ANEXO III - Preencher'!I1159</f>
        <v>0</v>
      </c>
      <c r="I1150" s="14">
        <f>'[1]TCE - ANEXO III - Preencher'!J1159</f>
        <v>176.05359999999999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178.20359999999999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YASMIN BARBOSA ANDRADE DA HORA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2237-10</v>
      </c>
      <c r="G1151" s="13" t="str">
        <f>IF('[1]TCE - ANEXO III - Preencher'!H1160="","",'[1]TCE - ANEXO III - Preencher'!H1160)</f>
        <v>07/2024</v>
      </c>
      <c r="H1151" s="14">
        <f>'[1]TCE - ANEXO III - Preencher'!I1160</f>
        <v>0</v>
      </c>
      <c r="I1151" s="14">
        <f>'[1]TCE - ANEXO III - Preencher'!J1160</f>
        <v>274.25200000000001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0</v>
      </c>
      <c r="R1151" s="15">
        <f>'[1]TCE - ANEXO III - Preencher'!S1160</f>
        <v>155.74</v>
      </c>
      <c r="S1151" s="16">
        <f t="shared" si="105"/>
        <v>-155.74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120.66199999999998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YASMIN RIBEIRO DE ALBUQUERQUE MARINHO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07/2024</v>
      </c>
      <c r="H1152" s="14">
        <f>'[1]TCE - ANEXO III - Preencher'!I1161</f>
        <v>0</v>
      </c>
      <c r="I1152" s="14">
        <f>'[1]TCE - ANEXO III - Preencher'!J1161</f>
        <v>298.6832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0</v>
      </c>
      <c r="R1152" s="15">
        <f>'[1]TCE - ANEXO III - Preencher'!S1161</f>
        <v>82.74</v>
      </c>
      <c r="S1152" s="16">
        <f t="shared" si="105"/>
        <v>-82.74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218.09319999999997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YLKA ANNY COUTO OLIVEIRA BARBOZA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2237-10</v>
      </c>
      <c r="G1153" s="13" t="str">
        <f>IF('[1]TCE - ANEXO III - Preencher'!H1162="","",'[1]TCE - ANEXO III - Preencher'!H1162)</f>
        <v>07/2024</v>
      </c>
      <c r="H1153" s="14">
        <f>'[1]TCE - ANEXO III - Preencher'!I1162</f>
        <v>0</v>
      </c>
      <c r="I1153" s="14">
        <f>'[1]TCE - ANEXO III - Preencher'!J1162</f>
        <v>418.90159999999997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421.05159999999995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ZACARIAS MARCELINO GUIMARAES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8485-20</v>
      </c>
      <c r="G1154" s="13" t="str">
        <f>IF('[1]TCE - ANEXO III - Preencher'!H1163="","",'[1]TCE - ANEXO III - Preencher'!H1163)</f>
        <v>07/2024</v>
      </c>
      <c r="H1154" s="14">
        <f>'[1]TCE - ANEXO III - Preencher'!I1163</f>
        <v>0</v>
      </c>
      <c r="I1154" s="14">
        <f>'[1]TCE - ANEXO III - Preencher'!J1163</f>
        <v>169.88720000000001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12.049999999999999</v>
      </c>
      <c r="R1154" s="15">
        <f>'[1]TCE - ANEXO III - Preencher'!S1163</f>
        <v>0</v>
      </c>
      <c r="S1154" s="16">
        <f t="shared" si="105"/>
        <v>12.049999999999999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184.08720000000002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ZENAIDE MARIA DOS SANTOS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07/2024</v>
      </c>
      <c r="H1155" s="14">
        <f>'[1]TCE - ANEXO III - Preencher'!I1164</f>
        <v>0</v>
      </c>
      <c r="I1155" s="14">
        <f>'[1]TCE - ANEXO III - Preencher'!J1164</f>
        <v>303.16080000000011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2.15</v>
      </c>
      <c r="O1155" s="15">
        <f>'[1]TCE - ANEXO III - Preencher'!P1164</f>
        <v>0</v>
      </c>
      <c r="P1155" s="16">
        <f t="shared" si="104"/>
        <v>2.15</v>
      </c>
      <c r="Q1155" s="15">
        <f>'[1]TCE - ANEXO III - Preencher'!R1164</f>
        <v>126.85</v>
      </c>
      <c r="R1155" s="15">
        <f>'[1]TCE - ANEXO III - Preencher'!S1164</f>
        <v>82.6</v>
      </c>
      <c r="S1155" s="16">
        <f t="shared" si="105"/>
        <v>44.25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349.56080000000009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2024-09-05T13:17:00Z</dcterms:created>
  <dcterms:modified xsi:type="dcterms:W3CDTF">2024-09-05T13:17:42Z</dcterms:modified>
</cp:coreProperties>
</file>