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7 - Julho\TCE\EXCE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<sst xmlns="http://schemas.openxmlformats.org/spreadsheetml/2006/main" count="17" uniqueCount="16">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</sst>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7%20-%20Julho/VERS&#195;O%20DIGITAL/13.2%20PCF%20em%20EXCEL%20%20(Salvo%20automa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 - CG Nº 004/2013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07/2024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448.53</v>
          </cell>
          <cell r="S11">
            <v>0</v>
          </cell>
          <cell r="W11">
            <v>438.5</v>
          </cell>
          <cell r="X11">
            <v>1422.03</v>
          </cell>
        </row>
        <row r="12">
          <cell r="C12" t="str">
            <v>UPAE GARANHUNS - CG Nº 004/2013</v>
          </cell>
          <cell r="E12" t="str">
            <v>ADMAGNO RAMOS GAMA</v>
          </cell>
          <cell r="G12" t="str">
            <v>3 - Administrativo</v>
          </cell>
          <cell r="H12" t="str">
            <v>2526-05</v>
          </cell>
          <cell r="I12" t="str">
            <v>07/2024</v>
          </cell>
          <cell r="J12" t="str">
            <v>2 - Diarista</v>
          </cell>
          <cell r="K12">
            <v>44</v>
          </cell>
          <cell r="L12">
            <v>1993.45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597.97</v>
          </cell>
          <cell r="X12">
            <v>1395.48</v>
          </cell>
        </row>
        <row r="13">
          <cell r="C13" t="str">
            <v>UPAE GARANHUNS - CG Nº 004/2013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07/2024</v>
          </cell>
          <cell r="J13" t="str">
            <v>2 - Diarista</v>
          </cell>
          <cell r="K13">
            <v>44</v>
          </cell>
          <cell r="L13">
            <v>0</v>
          </cell>
          <cell r="P13">
            <v>2260.33</v>
          </cell>
          <cell r="Q13">
            <v>0</v>
          </cell>
          <cell r="R13">
            <v>538.52</v>
          </cell>
          <cell r="S13">
            <v>0</v>
          </cell>
          <cell r="W13">
            <v>2341.0100000000002</v>
          </cell>
          <cell r="X13">
            <v>457.83999999999969</v>
          </cell>
        </row>
        <row r="14">
          <cell r="C14" t="str">
            <v>UPAE GARANHUNS - CG Nº 004/2013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07/2024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382.26</v>
          </cell>
          <cell r="S14">
            <v>0</v>
          </cell>
          <cell r="W14">
            <v>495.02</v>
          </cell>
          <cell r="X14">
            <v>1299.24</v>
          </cell>
        </row>
        <row r="15">
          <cell r="C15" t="str">
            <v>UPAE GARANHUNS - CG Nº 004/2013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07/2024</v>
          </cell>
          <cell r="J15" t="str">
            <v>2 - Diarista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2161.9299999999998</v>
          </cell>
          <cell r="S15">
            <v>0</v>
          </cell>
          <cell r="W15">
            <v>737.33</v>
          </cell>
          <cell r="X15">
            <v>2883.2</v>
          </cell>
        </row>
        <row r="16">
          <cell r="C16" t="str">
            <v>UPAE GARANHUNS - CG Nº 004/2013</v>
          </cell>
          <cell r="E16" t="str">
            <v>AMANDA COSTA E SILVA</v>
          </cell>
          <cell r="G16" t="str">
            <v>2 - Outros Profissionais da Saúde</v>
          </cell>
          <cell r="H16" t="str">
            <v>2235-05</v>
          </cell>
          <cell r="I16" t="str">
            <v>07/2024</v>
          </cell>
          <cell r="J16" t="str">
            <v>2 - Diarista</v>
          </cell>
          <cell r="K16">
            <v>40</v>
          </cell>
          <cell r="L16">
            <v>867.55</v>
          </cell>
          <cell r="P16">
            <v>0</v>
          </cell>
          <cell r="Q16">
            <v>0</v>
          </cell>
          <cell r="R16">
            <v>246.97</v>
          </cell>
          <cell r="S16">
            <v>259.83999999999997</v>
          </cell>
          <cell r="W16">
            <v>103.07</v>
          </cell>
          <cell r="X16">
            <v>1271.29</v>
          </cell>
        </row>
        <row r="17">
          <cell r="C17" t="str">
            <v>UPAE GARANHUNS - CG Nº 004/2013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07/2024</v>
          </cell>
          <cell r="J17" t="str">
            <v>2 - Diarista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62.04</v>
          </cell>
          <cell r="S17">
            <v>0</v>
          </cell>
          <cell r="W17">
            <v>643.33000000000004</v>
          </cell>
          <cell r="X17">
            <v>830.70999999999992</v>
          </cell>
        </row>
        <row r="18">
          <cell r="C18" t="str">
            <v>UPAE GARANHUNS - CG Nº 004/2013</v>
          </cell>
          <cell r="E18" t="str">
            <v>ANA CAROLINA CAVALCANTI PEREIRA</v>
          </cell>
          <cell r="G18" t="str">
            <v>2 - Outros Profissionais da Saúde</v>
          </cell>
          <cell r="H18" t="str">
            <v>3222-05</v>
          </cell>
          <cell r="I18" t="str">
            <v>07/2024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46.6</v>
          </cell>
          <cell r="Q18">
            <v>0</v>
          </cell>
          <cell r="R18">
            <v>2244.27</v>
          </cell>
          <cell r="S18">
            <v>0</v>
          </cell>
          <cell r="W18">
            <v>488.67</v>
          </cell>
          <cell r="X18">
            <v>3214.2</v>
          </cell>
        </row>
        <row r="19">
          <cell r="C19" t="str">
            <v>UPAE GARANHUNS - CG Nº 004/2013</v>
          </cell>
          <cell r="E19" t="str">
            <v>ANA CLAUDIA CORREIA MELO</v>
          </cell>
          <cell r="G19" t="str">
            <v>2 - Outros Profissionais da Saúde</v>
          </cell>
          <cell r="H19" t="str">
            <v>3222-05</v>
          </cell>
          <cell r="I19" t="str">
            <v>07/2024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2030.48</v>
          </cell>
          <cell r="S19">
            <v>141.19999999999999</v>
          </cell>
          <cell r="W19">
            <v>451.6</v>
          </cell>
          <cell r="X19">
            <v>3178.68</v>
          </cell>
        </row>
        <row r="20">
          <cell r="C20" t="str">
            <v>UPAE GARANHUNS - CG Nº 004/2013</v>
          </cell>
          <cell r="E20" t="str">
            <v>ANA CLEA FRANCA DOS SANTOS</v>
          </cell>
          <cell r="G20" t="str">
            <v>3 - Administrativo</v>
          </cell>
          <cell r="H20" t="str">
            <v>4110-10</v>
          </cell>
          <cell r="I20" t="str">
            <v>07/2024</v>
          </cell>
          <cell r="J20" t="str">
            <v>2 - Diarista</v>
          </cell>
          <cell r="K20">
            <v>44</v>
          </cell>
          <cell r="L20">
            <v>1270.8</v>
          </cell>
          <cell r="P20">
            <v>0</v>
          </cell>
          <cell r="Q20">
            <v>0</v>
          </cell>
          <cell r="R20">
            <v>141.19999999999999</v>
          </cell>
          <cell r="S20">
            <v>0</v>
          </cell>
          <cell r="W20">
            <v>489.15</v>
          </cell>
          <cell r="X20">
            <v>922.85</v>
          </cell>
        </row>
        <row r="21">
          <cell r="C21" t="str">
            <v>UPAE GARANHUNS - CG Nº 004/2013</v>
          </cell>
          <cell r="E21" t="str">
            <v>ANA CRISTINA FELIX DA SILVA</v>
          </cell>
          <cell r="G21" t="str">
            <v>2 - Outros Profissionais da Saúde</v>
          </cell>
          <cell r="H21" t="str">
            <v>3222-05</v>
          </cell>
          <cell r="I21" t="str">
            <v>07/2024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2200.14</v>
          </cell>
          <cell r="S21">
            <v>141.19999999999999</v>
          </cell>
          <cell r="W21">
            <v>511.26</v>
          </cell>
          <cell r="X21">
            <v>3288.6799999999994</v>
          </cell>
        </row>
        <row r="22">
          <cell r="C22" t="str">
            <v>UPAE GARANHUNS - CG Nº 004/2013</v>
          </cell>
          <cell r="E22" t="str">
            <v>ANA PAULA GOMES DOS ANJOS</v>
          </cell>
          <cell r="G22" t="str">
            <v>2 - Outros Profissionais da Saúde</v>
          </cell>
          <cell r="H22" t="str">
            <v>3222-05</v>
          </cell>
          <cell r="I22" t="str">
            <v>07/2024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46.6</v>
          </cell>
          <cell r="Q22">
            <v>0</v>
          </cell>
          <cell r="R22">
            <v>1971.56</v>
          </cell>
          <cell r="S22">
            <v>141.19999999999999</v>
          </cell>
          <cell r="W22">
            <v>425.16</v>
          </cell>
          <cell r="X22">
            <v>3146.2</v>
          </cell>
        </row>
        <row r="23">
          <cell r="C23" t="str">
            <v>UPAE GARANHUNS - CG Nº 004/2013</v>
          </cell>
          <cell r="E23" t="str">
            <v>ANA PAULA LEAL SOBRINHO</v>
          </cell>
          <cell r="G23" t="str">
            <v>2 - Outros Profissionais da Saúde</v>
          </cell>
          <cell r="H23" t="str">
            <v>3222-05</v>
          </cell>
          <cell r="I23" t="str">
            <v>07/2024</v>
          </cell>
          <cell r="J23" t="str">
            <v>2 - Diarista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2302.41</v>
          </cell>
          <cell r="S23">
            <v>141.19999999999999</v>
          </cell>
          <cell r="W23">
            <v>514.49</v>
          </cell>
          <cell r="X23">
            <v>3387.7199999999993</v>
          </cell>
        </row>
        <row r="24">
          <cell r="C24" t="str">
            <v>UPAE GARANHUNS - CG Nº 004/2013</v>
          </cell>
          <cell r="E24" t="str">
            <v>ANALICE BARBOZA MORAIS RIBEIRO</v>
          </cell>
          <cell r="G24" t="str">
            <v>3 - Administrativo</v>
          </cell>
          <cell r="H24" t="str">
            <v>4110-10</v>
          </cell>
          <cell r="I24" t="str">
            <v>07/2024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254.63</v>
          </cell>
          <cell r="X24">
            <v>1157.3699999999999</v>
          </cell>
        </row>
        <row r="25">
          <cell r="C25" t="str">
            <v>UPAE GARANHUNS - CG Nº 004/2013</v>
          </cell>
          <cell r="E25" t="str">
            <v>ANDERSON WETMAN DE MOURA TRAJANO GUERRA</v>
          </cell>
          <cell r="G25" t="str">
            <v>3 - Administrativo</v>
          </cell>
          <cell r="H25" t="str">
            <v>9501-10</v>
          </cell>
          <cell r="I25" t="str">
            <v>07/2024</v>
          </cell>
          <cell r="J25" t="str">
            <v>2 - Diarista</v>
          </cell>
          <cell r="K25">
            <v>44</v>
          </cell>
          <cell r="L25">
            <v>4705.83</v>
          </cell>
          <cell r="P25">
            <v>0</v>
          </cell>
          <cell r="Q25">
            <v>0</v>
          </cell>
          <cell r="R25">
            <v>1294.25</v>
          </cell>
          <cell r="S25">
            <v>0</v>
          </cell>
          <cell r="W25">
            <v>1339.78</v>
          </cell>
          <cell r="X25">
            <v>4660.3</v>
          </cell>
        </row>
        <row r="26">
          <cell r="C26" t="str">
            <v>UPAE GARANHUNS - CG Nº 004/2013</v>
          </cell>
          <cell r="E26" t="str">
            <v>ANDRE FERREIRA DOS SANTOS</v>
          </cell>
          <cell r="G26" t="str">
            <v>3 - Administrativo</v>
          </cell>
          <cell r="H26" t="str">
            <v>5134-30</v>
          </cell>
          <cell r="I26" t="str">
            <v>07/2024</v>
          </cell>
          <cell r="J26" t="str">
            <v>2 - Diarista</v>
          </cell>
          <cell r="K26">
            <v>44</v>
          </cell>
          <cell r="L26">
            <v>1317.87</v>
          </cell>
          <cell r="P26">
            <v>0</v>
          </cell>
          <cell r="Q26">
            <v>0</v>
          </cell>
          <cell r="R26">
            <v>166.99</v>
          </cell>
          <cell r="S26">
            <v>0</v>
          </cell>
          <cell r="W26">
            <v>447.53</v>
          </cell>
          <cell r="X26">
            <v>1037.33</v>
          </cell>
        </row>
        <row r="27">
          <cell r="C27" t="str">
            <v>UPAE GARANHUNS - CG Nº 004/2013</v>
          </cell>
          <cell r="E27" t="str">
            <v>ANDREA DA SILVA NORONHA</v>
          </cell>
          <cell r="G27" t="str">
            <v>2 - Outros Profissionais da Saúde</v>
          </cell>
          <cell r="H27" t="str">
            <v>3222-05</v>
          </cell>
          <cell r="I27" t="str">
            <v>07/2024</v>
          </cell>
          <cell r="J27" t="str">
            <v>2 - Diarista</v>
          </cell>
          <cell r="K27">
            <v>44</v>
          </cell>
          <cell r="L27">
            <v>1176.67</v>
          </cell>
          <cell r="P27">
            <v>47.87</v>
          </cell>
          <cell r="Q27">
            <v>0</v>
          </cell>
          <cell r="R27">
            <v>2245.5300000000002</v>
          </cell>
          <cell r="S27">
            <v>141.19999999999999</v>
          </cell>
          <cell r="W27">
            <v>477.94</v>
          </cell>
          <cell r="X27">
            <v>3133.33</v>
          </cell>
        </row>
        <row r="28">
          <cell r="C28" t="str">
            <v>UPAE GARANHUNS - CG Nº 004/2013</v>
          </cell>
          <cell r="E28" t="str">
            <v>ANDREZA DE SOUZA ALEXANDRE</v>
          </cell>
          <cell r="G28" t="str">
            <v>2 - Outros Profissionais da Saúde</v>
          </cell>
          <cell r="H28" t="str">
            <v>3222-05</v>
          </cell>
          <cell r="I28" t="str">
            <v>07/2024</v>
          </cell>
          <cell r="J28" t="str">
            <v>2 - Diarista</v>
          </cell>
          <cell r="K28">
            <v>44</v>
          </cell>
          <cell r="L28">
            <v>1317.87</v>
          </cell>
          <cell r="P28">
            <v>49.92</v>
          </cell>
          <cell r="Q28">
            <v>0</v>
          </cell>
          <cell r="R28">
            <v>2297.91</v>
          </cell>
          <cell r="S28">
            <v>0</v>
          </cell>
          <cell r="W28">
            <v>479.43</v>
          </cell>
          <cell r="X28">
            <v>3186.27</v>
          </cell>
        </row>
        <row r="29">
          <cell r="C29" t="str">
            <v>UPAE GARANHUNS - CG Nº 004/2013</v>
          </cell>
          <cell r="E29" t="str">
            <v>ANGELA ALVES TENORIO</v>
          </cell>
          <cell r="G29" t="str">
            <v>2 - Outros Profissionais da Saúde</v>
          </cell>
          <cell r="H29" t="str">
            <v>3222-05</v>
          </cell>
          <cell r="I29" t="str">
            <v>07/2024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47.87</v>
          </cell>
          <cell r="Q29">
            <v>0</v>
          </cell>
          <cell r="R29">
            <v>2087.4499999999998</v>
          </cell>
          <cell r="S29">
            <v>0</v>
          </cell>
          <cell r="W29">
            <v>418.66</v>
          </cell>
          <cell r="X29">
            <v>3128.66</v>
          </cell>
        </row>
        <row r="30">
          <cell r="C30" t="str">
            <v>UPAE GARANHUNS - CG Nº 004/2013</v>
          </cell>
          <cell r="E30" t="str">
            <v>ANNY MIKAELLY DE GOES PINTO</v>
          </cell>
          <cell r="G30" t="str">
            <v>3 - Administrativo</v>
          </cell>
          <cell r="H30" t="str">
            <v>4110-10</v>
          </cell>
          <cell r="I30" t="str">
            <v>07/2024</v>
          </cell>
          <cell r="J30" t="str">
            <v>2 - Diarista</v>
          </cell>
          <cell r="K30">
            <v>44</v>
          </cell>
          <cell r="L30">
            <v>1412</v>
          </cell>
          <cell r="P30">
            <v>0</v>
          </cell>
          <cell r="Q30">
            <v>0</v>
          </cell>
          <cell r="R30">
            <v>257.58999999999997</v>
          </cell>
          <cell r="S30">
            <v>0</v>
          </cell>
          <cell r="W30">
            <v>242.04</v>
          </cell>
          <cell r="X30">
            <v>1427.55</v>
          </cell>
        </row>
        <row r="31">
          <cell r="C31" t="str">
            <v>UPAE GARANHUNS - CG Nº 004/2013</v>
          </cell>
          <cell r="E31" t="str">
            <v>ANTONIO PEREIRA FILHO</v>
          </cell>
          <cell r="G31" t="str">
            <v>3 - Administrativo</v>
          </cell>
          <cell r="H31" t="str">
            <v>5174-10</v>
          </cell>
          <cell r="I31" t="str">
            <v>07/2024</v>
          </cell>
          <cell r="J31" t="str">
            <v>1 - Plantonista</v>
          </cell>
          <cell r="K31">
            <v>44</v>
          </cell>
          <cell r="L31">
            <v>1364.93</v>
          </cell>
          <cell r="P31">
            <v>0</v>
          </cell>
          <cell r="Q31">
            <v>0</v>
          </cell>
          <cell r="R31">
            <v>2.15</v>
          </cell>
          <cell r="S31">
            <v>0</v>
          </cell>
          <cell r="W31">
            <v>102.87</v>
          </cell>
          <cell r="X31">
            <v>1264.21</v>
          </cell>
        </row>
        <row r="32">
          <cell r="C32" t="str">
            <v>UPAE GARANHUNS - CG Nº 004/2013</v>
          </cell>
          <cell r="E32" t="str">
            <v>ANTONIO SOARES DE LIMA</v>
          </cell>
          <cell r="G32" t="str">
            <v>3 - Administrativo</v>
          </cell>
          <cell r="H32" t="str">
            <v>5174-10</v>
          </cell>
          <cell r="I32" t="str">
            <v>07/2024</v>
          </cell>
          <cell r="J32" t="str">
            <v>2 - Diarista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318.05</v>
          </cell>
          <cell r="S32">
            <v>0</v>
          </cell>
          <cell r="W32">
            <v>241.9</v>
          </cell>
          <cell r="X32">
            <v>1488.1499999999999</v>
          </cell>
        </row>
        <row r="33">
          <cell r="C33" t="str">
            <v>UPAE GARANHUNS - CG Nº 004/2013</v>
          </cell>
          <cell r="E33" t="str">
            <v>ARLINDO PEREIRA DA SILVA</v>
          </cell>
          <cell r="G33" t="str">
            <v>2 - Outros Profissionais da Saúde</v>
          </cell>
          <cell r="H33" t="str">
            <v>3222-05</v>
          </cell>
          <cell r="I33" t="str">
            <v>07/2024</v>
          </cell>
          <cell r="J33" t="str">
            <v>2 - Diarista</v>
          </cell>
          <cell r="K33">
            <v>44</v>
          </cell>
          <cell r="L33">
            <v>1317.87</v>
          </cell>
          <cell r="P33">
            <v>46.6</v>
          </cell>
          <cell r="Q33">
            <v>0</v>
          </cell>
          <cell r="R33">
            <v>2084.0500000000002</v>
          </cell>
          <cell r="S33">
            <v>0</v>
          </cell>
          <cell r="W33">
            <v>450.16</v>
          </cell>
          <cell r="X33">
            <v>2998.36</v>
          </cell>
        </row>
        <row r="34">
          <cell r="C34" t="str">
            <v>UPAE GARANHUNS - CG Nº 004/2013</v>
          </cell>
          <cell r="E34" t="str">
            <v>ARMANDO LUIZ CLAUDINO DE SOUZA</v>
          </cell>
          <cell r="G34" t="str">
            <v>3 - Administrativo</v>
          </cell>
          <cell r="H34" t="str">
            <v>3542-05</v>
          </cell>
          <cell r="I34" t="str">
            <v>07/2024</v>
          </cell>
          <cell r="J34" t="str">
            <v>2 - Diarista</v>
          </cell>
          <cell r="K34">
            <v>44</v>
          </cell>
          <cell r="L34">
            <v>2339.94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625.89</v>
          </cell>
          <cell r="X34">
            <v>1714.0500000000002</v>
          </cell>
        </row>
        <row r="35">
          <cell r="C35" t="str">
            <v>UPAE GARANHUNS - CG Nº 004/2013</v>
          </cell>
          <cell r="E35" t="str">
            <v>BEATRIZ GONCALO ORSINE</v>
          </cell>
          <cell r="G35" t="str">
            <v>3 - Administrativo</v>
          </cell>
          <cell r="H35" t="str">
            <v>4110-10</v>
          </cell>
          <cell r="I35" t="str">
            <v>07/2024</v>
          </cell>
          <cell r="J35" t="str">
            <v>2 - Diarista</v>
          </cell>
          <cell r="K35">
            <v>44</v>
          </cell>
          <cell r="L35">
            <v>1317.87</v>
          </cell>
          <cell r="P35">
            <v>0</v>
          </cell>
          <cell r="Q35">
            <v>0</v>
          </cell>
          <cell r="R35">
            <v>94.13</v>
          </cell>
          <cell r="S35">
            <v>0</v>
          </cell>
          <cell r="W35">
            <v>136.91</v>
          </cell>
          <cell r="X35">
            <v>1275.0899999999999</v>
          </cell>
        </row>
        <row r="36">
          <cell r="C36" t="str">
            <v>UPAE GARANHUNS - CG Nº 004/2013</v>
          </cell>
          <cell r="E36" t="str">
            <v>CAMILA BARROS DE MORAES</v>
          </cell>
          <cell r="G36" t="str">
            <v>2 - Outros Profissionais da Saúde</v>
          </cell>
          <cell r="H36" t="str">
            <v>2235-05</v>
          </cell>
          <cell r="I36" t="str">
            <v>07/2024</v>
          </cell>
          <cell r="J36" t="str">
            <v>2 - Diarista</v>
          </cell>
          <cell r="K36">
            <v>40</v>
          </cell>
          <cell r="L36">
            <v>2394.11</v>
          </cell>
          <cell r="P36">
            <v>48.15</v>
          </cell>
          <cell r="Q36">
            <v>0</v>
          </cell>
          <cell r="R36">
            <v>2724</v>
          </cell>
          <cell r="S36">
            <v>681.65</v>
          </cell>
          <cell r="W36">
            <v>1132.68</v>
          </cell>
          <cell r="X36">
            <v>4715.2299999999996</v>
          </cell>
        </row>
        <row r="37">
          <cell r="C37" t="str">
            <v>UPAE GARANHUNS - CG Nº 004/2013</v>
          </cell>
          <cell r="E37" t="str">
            <v>CARLA RODRIGUES FERREIRA SOARES</v>
          </cell>
          <cell r="G37" t="str">
            <v>2 - Outros Profissionais da Saúde</v>
          </cell>
          <cell r="H37" t="str">
            <v>2235-05</v>
          </cell>
          <cell r="I37" t="str">
            <v>07/2024</v>
          </cell>
          <cell r="J37" t="str">
            <v>2 - Diarista</v>
          </cell>
          <cell r="K37">
            <v>40</v>
          </cell>
          <cell r="L37">
            <v>2035.36</v>
          </cell>
          <cell r="P37">
            <v>55.36</v>
          </cell>
          <cell r="Q37">
            <v>0</v>
          </cell>
          <cell r="R37">
            <v>2626.36</v>
          </cell>
          <cell r="S37">
            <v>866.48</v>
          </cell>
          <cell r="W37">
            <v>1077.8900000000001</v>
          </cell>
          <cell r="X37">
            <v>4505.6699999999992</v>
          </cell>
        </row>
        <row r="38">
          <cell r="C38" t="str">
            <v>UPAE GARANHUNS - CG Nº 004/2013</v>
          </cell>
          <cell r="E38" t="str">
            <v>CARMEM DAIANE GOES DE MACEDO</v>
          </cell>
          <cell r="G38" t="str">
            <v>3 - Administrativo</v>
          </cell>
          <cell r="H38" t="str">
            <v>4131-10</v>
          </cell>
          <cell r="I38" t="str">
            <v>07/2024</v>
          </cell>
          <cell r="J38" t="str">
            <v>2 - Diarista</v>
          </cell>
          <cell r="K38">
            <v>44</v>
          </cell>
          <cell r="L38">
            <v>2082.62</v>
          </cell>
          <cell r="P38">
            <v>0</v>
          </cell>
          <cell r="Q38">
            <v>0</v>
          </cell>
          <cell r="R38">
            <v>289.20999999999998</v>
          </cell>
          <cell r="S38">
            <v>0</v>
          </cell>
          <cell r="W38">
            <v>276.39</v>
          </cell>
          <cell r="X38">
            <v>2095.44</v>
          </cell>
        </row>
        <row r="39">
          <cell r="C39" t="str">
            <v>UPAE GARANHUNS - CG Nº 004/2013</v>
          </cell>
          <cell r="E39" t="str">
            <v>CATIANA SALES DE MELO</v>
          </cell>
          <cell r="G39" t="str">
            <v>2 - Outros Profissionais da Saúde</v>
          </cell>
          <cell r="H39" t="str">
            <v>3241-15</v>
          </cell>
          <cell r="I39" t="str">
            <v>07/2024</v>
          </cell>
          <cell r="J39" t="str">
            <v>2 - Diarista</v>
          </cell>
          <cell r="K39">
            <v>24</v>
          </cell>
          <cell r="L39">
            <v>2509.09</v>
          </cell>
          <cell r="P39">
            <v>0</v>
          </cell>
          <cell r="Q39">
            <v>0</v>
          </cell>
          <cell r="R39">
            <v>1564.98</v>
          </cell>
          <cell r="S39">
            <v>0</v>
          </cell>
          <cell r="W39">
            <v>516.74</v>
          </cell>
          <cell r="X39">
            <v>3557.33</v>
          </cell>
        </row>
        <row r="40">
          <cell r="C40" t="str">
            <v>UPAE GARANHUNS - CG Nº 004/2013</v>
          </cell>
          <cell r="E40" t="str">
            <v>CICERA SUELLEN AMORIM SILVA</v>
          </cell>
          <cell r="G40" t="str">
            <v>2 - Outros Profissionais da Saúde</v>
          </cell>
          <cell r="H40" t="str">
            <v>3222-05</v>
          </cell>
          <cell r="I40" t="str">
            <v>07/2024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49.92</v>
          </cell>
          <cell r="Q40">
            <v>0</v>
          </cell>
          <cell r="R40">
            <v>2228.14</v>
          </cell>
          <cell r="S40">
            <v>0</v>
          </cell>
          <cell r="W40">
            <v>541.91999999999996</v>
          </cell>
          <cell r="X40">
            <v>3148.14</v>
          </cell>
        </row>
        <row r="41">
          <cell r="C41" t="str">
            <v>UPAE GARANHUNS - CG Nº 004/2013</v>
          </cell>
          <cell r="E41" t="str">
            <v>CINTYA DOS SANTOS SILVA</v>
          </cell>
          <cell r="G41" t="str">
            <v>3 - Administrativo</v>
          </cell>
          <cell r="H41" t="str">
            <v>1422-05</v>
          </cell>
          <cell r="I41" t="str">
            <v>07/2024</v>
          </cell>
          <cell r="J41" t="str">
            <v>2 - Diarista</v>
          </cell>
          <cell r="K41">
            <v>44</v>
          </cell>
          <cell r="L41">
            <v>3514.09</v>
          </cell>
          <cell r="P41">
            <v>0</v>
          </cell>
          <cell r="Q41">
            <v>0</v>
          </cell>
          <cell r="R41">
            <v>399</v>
          </cell>
          <cell r="S41">
            <v>0</v>
          </cell>
          <cell r="W41">
            <v>925.93</v>
          </cell>
          <cell r="X41">
            <v>2987.1600000000003</v>
          </cell>
        </row>
        <row r="42">
          <cell r="C42" t="str">
            <v>UPAE GARANHUNS - CG Nº 004/2013</v>
          </cell>
          <cell r="E42" t="str">
            <v>CLAUDIVANIA CLAUDINO DA SILVA BARROS</v>
          </cell>
          <cell r="G42" t="str">
            <v>3 - Administrativo</v>
          </cell>
          <cell r="H42" t="str">
            <v>5134-30</v>
          </cell>
          <cell r="I42" t="str">
            <v>07/2024</v>
          </cell>
          <cell r="J42" t="str">
            <v>2 - Diarista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66.87</v>
          </cell>
          <cell r="S42">
            <v>0</v>
          </cell>
          <cell r="W42">
            <v>134.57</v>
          </cell>
          <cell r="X42">
            <v>1344.3</v>
          </cell>
        </row>
        <row r="43">
          <cell r="C43" t="str">
            <v>UPAE GARANHUNS - CG Nº 004/2013</v>
          </cell>
          <cell r="E43" t="str">
            <v>CREUZA MARQUES CESARIO</v>
          </cell>
          <cell r="G43" t="str">
            <v>2 - Outros Profissionais da Saúde</v>
          </cell>
          <cell r="H43" t="str">
            <v>3222-05</v>
          </cell>
          <cell r="I43" t="str">
            <v>07/2024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46.6</v>
          </cell>
          <cell r="Q43">
            <v>0</v>
          </cell>
          <cell r="R43">
            <v>2127.3000000000002</v>
          </cell>
          <cell r="S43">
            <v>0</v>
          </cell>
          <cell r="W43">
            <v>429.08</v>
          </cell>
          <cell r="X43">
            <v>3156.82</v>
          </cell>
        </row>
        <row r="44">
          <cell r="C44" t="str">
            <v>UPAE GARANHUNS - CG Nº 004/2013</v>
          </cell>
          <cell r="E44" t="str">
            <v>CRISLAINE RAMOS BARBOSA</v>
          </cell>
          <cell r="G44" t="str">
            <v>2 - Outros Profissionais da Saúde</v>
          </cell>
          <cell r="H44" t="str">
            <v>3222-05</v>
          </cell>
          <cell r="I44" t="str">
            <v>07/2024</v>
          </cell>
          <cell r="J44" t="str">
            <v>2 - Diarista</v>
          </cell>
          <cell r="K44">
            <v>44</v>
          </cell>
          <cell r="L44">
            <v>1364.93</v>
          </cell>
          <cell r="P44">
            <v>46.6</v>
          </cell>
          <cell r="Q44">
            <v>0</v>
          </cell>
          <cell r="R44">
            <v>2009.58</v>
          </cell>
          <cell r="S44">
            <v>141.19999999999999</v>
          </cell>
          <cell r="W44">
            <v>422.71</v>
          </cell>
          <cell r="X44">
            <v>3139.5999999999995</v>
          </cell>
        </row>
        <row r="45">
          <cell r="C45" t="str">
            <v>UPAE GARANHUNS - CG Nº 004/2013</v>
          </cell>
          <cell r="E45" t="str">
            <v>DANIEL DA SILVA TAVARES</v>
          </cell>
          <cell r="G45" t="str">
            <v>3 - Administrativo</v>
          </cell>
          <cell r="H45" t="str">
            <v>5174-10</v>
          </cell>
          <cell r="I45" t="str">
            <v>07/2024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142.44</v>
          </cell>
          <cell r="S45">
            <v>0</v>
          </cell>
          <cell r="W45">
            <v>347.37</v>
          </cell>
          <cell r="X45">
            <v>1207.0700000000002</v>
          </cell>
        </row>
        <row r="46">
          <cell r="C46" t="str">
            <v>UPAE GARANHUNS - CG Nº 004/2013</v>
          </cell>
          <cell r="E46" t="str">
            <v>DANIELLA MARIA DE OLIVEIRA FERREIRA</v>
          </cell>
          <cell r="G46" t="str">
            <v>3 - Administrativo</v>
          </cell>
          <cell r="H46" t="str">
            <v>2521-05</v>
          </cell>
          <cell r="I46" t="str">
            <v>07/2024</v>
          </cell>
          <cell r="J46" t="str">
            <v>2 - Diarista</v>
          </cell>
          <cell r="K46">
            <v>44</v>
          </cell>
          <cell r="L46">
            <v>2956.8</v>
          </cell>
          <cell r="P46">
            <v>0</v>
          </cell>
          <cell r="Q46">
            <v>0</v>
          </cell>
          <cell r="R46">
            <v>1188</v>
          </cell>
          <cell r="S46">
            <v>0</v>
          </cell>
          <cell r="W46">
            <v>253.63</v>
          </cell>
          <cell r="X46">
            <v>3891.17</v>
          </cell>
        </row>
        <row r="47">
          <cell r="C47" t="str">
            <v>UPAE GARANHUNS - CG Nº 004/2013</v>
          </cell>
          <cell r="E47" t="str">
            <v>DANIELLY GUEIROS BRAGA</v>
          </cell>
          <cell r="G47" t="str">
            <v>2 - Outros Profissionais da Saúde</v>
          </cell>
          <cell r="H47" t="str">
            <v>2236-05</v>
          </cell>
          <cell r="I47" t="str">
            <v>07/2024</v>
          </cell>
          <cell r="J47" t="str">
            <v>2 - Diarista</v>
          </cell>
          <cell r="K47">
            <v>30</v>
          </cell>
          <cell r="L47">
            <v>2456.11</v>
          </cell>
          <cell r="P47">
            <v>0</v>
          </cell>
          <cell r="Q47">
            <v>0</v>
          </cell>
          <cell r="R47">
            <v>632.07000000000005</v>
          </cell>
          <cell r="S47">
            <v>556.29999999999995</v>
          </cell>
          <cell r="W47">
            <v>420.34</v>
          </cell>
          <cell r="X47">
            <v>3224.1400000000003</v>
          </cell>
        </row>
        <row r="48">
          <cell r="C48" t="str">
            <v>UPAE GARANHUNS - CG Nº 004/2013</v>
          </cell>
          <cell r="E48" t="str">
            <v>DAVI JOSE PEREIRA DA SILVA</v>
          </cell>
          <cell r="G48" t="str">
            <v>3 - Administrativo</v>
          </cell>
          <cell r="H48" t="str">
            <v>5174-10</v>
          </cell>
          <cell r="I48" t="str">
            <v>07/2024</v>
          </cell>
          <cell r="J48" t="str">
            <v>2 - Diarista</v>
          </cell>
          <cell r="K48">
            <v>44</v>
          </cell>
          <cell r="L48">
            <v>1317.87</v>
          </cell>
          <cell r="P48">
            <v>0</v>
          </cell>
          <cell r="Q48">
            <v>0</v>
          </cell>
          <cell r="R48">
            <v>184.59</v>
          </cell>
          <cell r="S48">
            <v>0</v>
          </cell>
          <cell r="W48">
            <v>136.69</v>
          </cell>
          <cell r="X48">
            <v>1365.7699999999998</v>
          </cell>
        </row>
        <row r="49">
          <cell r="C49" t="str">
            <v>UPAE GARANHUNS - CG Nº 004/2013</v>
          </cell>
          <cell r="E49" t="str">
            <v>DAVI VILAR DOS SANTOS</v>
          </cell>
          <cell r="G49" t="str">
            <v>3 - Administrativo</v>
          </cell>
          <cell r="H49" t="str">
            <v>4110-10</v>
          </cell>
          <cell r="I49" t="str">
            <v>07/2024</v>
          </cell>
          <cell r="J49" t="str">
            <v>2 - Diarista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186.78</v>
          </cell>
          <cell r="X49">
            <v>1225.22</v>
          </cell>
        </row>
        <row r="50">
          <cell r="C50" t="str">
            <v>UPAE GARANHUNS - CG Nº 004/2013</v>
          </cell>
          <cell r="E50" t="str">
            <v>DAYSE MARIA MENDONCA DA SILVA VIANA</v>
          </cell>
          <cell r="G50" t="str">
            <v>2 - Outros Profissionais da Saúde</v>
          </cell>
          <cell r="H50" t="str">
            <v>2236-05</v>
          </cell>
          <cell r="I50" t="str">
            <v>07/2024</v>
          </cell>
          <cell r="J50" t="str">
            <v>2 - Diarista</v>
          </cell>
          <cell r="K50">
            <v>30</v>
          </cell>
          <cell r="L50">
            <v>2456.11</v>
          </cell>
          <cell r="P50">
            <v>0</v>
          </cell>
          <cell r="Q50">
            <v>0</v>
          </cell>
          <cell r="R50">
            <v>562.01</v>
          </cell>
          <cell r="S50">
            <v>458.06</v>
          </cell>
          <cell r="W50">
            <v>443.17</v>
          </cell>
          <cell r="X50">
            <v>3033.0099999999998</v>
          </cell>
        </row>
        <row r="51">
          <cell r="C51" t="str">
            <v>UPAE GARANHUNS - CG Nº 004/2013</v>
          </cell>
          <cell r="E51" t="str">
            <v>EDILENE POHLMANN TABARELLI</v>
          </cell>
          <cell r="G51" t="str">
            <v>2 - Outros Profissionais da Saúde</v>
          </cell>
          <cell r="H51" t="str">
            <v>2235-05</v>
          </cell>
          <cell r="I51" t="str">
            <v>07/2024</v>
          </cell>
          <cell r="J51" t="str">
            <v>2 - Diarista</v>
          </cell>
          <cell r="K51">
            <v>40</v>
          </cell>
          <cell r="L51">
            <v>2394.11</v>
          </cell>
          <cell r="P51">
            <v>0</v>
          </cell>
          <cell r="Q51">
            <v>0</v>
          </cell>
          <cell r="R51">
            <v>1115.22</v>
          </cell>
          <cell r="S51">
            <v>4391.62</v>
          </cell>
          <cell r="W51">
            <v>1677.4</v>
          </cell>
          <cell r="X51">
            <v>6223.5499999999993</v>
          </cell>
        </row>
        <row r="52">
          <cell r="C52" t="str">
            <v>UPAE GARANHUNS - CG Nº 004/2013</v>
          </cell>
          <cell r="E52" t="str">
            <v>EDILEUSA MUNIZ BARRETO INACIO DE SOUZA</v>
          </cell>
          <cell r="G52" t="str">
            <v>2 - Outros Profissionais da Saúde</v>
          </cell>
          <cell r="H52" t="str">
            <v>2515-10</v>
          </cell>
          <cell r="I52" t="str">
            <v>07/2024</v>
          </cell>
          <cell r="J52" t="str">
            <v>2 - Diarista</v>
          </cell>
          <cell r="K52">
            <v>20</v>
          </cell>
          <cell r="L52">
            <v>1349.4</v>
          </cell>
          <cell r="P52">
            <v>0</v>
          </cell>
          <cell r="Q52">
            <v>0</v>
          </cell>
          <cell r="R52">
            <v>2768.49</v>
          </cell>
          <cell r="S52">
            <v>300.14</v>
          </cell>
          <cell r="W52">
            <v>213.51</v>
          </cell>
          <cell r="X52">
            <v>4204.5199999999995</v>
          </cell>
        </row>
        <row r="53">
          <cell r="C53" t="str">
            <v>UPAE GARANHUNS - CG Nº 004/2013</v>
          </cell>
          <cell r="E53" t="str">
            <v>EDINALDO JOSE DE ALBUQUERQUE JUNIOR</v>
          </cell>
          <cell r="G53" t="str">
            <v>3 - Administrativo</v>
          </cell>
          <cell r="H53" t="str">
            <v>5174-10</v>
          </cell>
          <cell r="I53" t="str">
            <v>07/2024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324.57</v>
          </cell>
          <cell r="S53">
            <v>0</v>
          </cell>
          <cell r="W53">
            <v>135.11000000000001</v>
          </cell>
          <cell r="X53">
            <v>1601.46</v>
          </cell>
        </row>
        <row r="54">
          <cell r="C54" t="str">
            <v>UPAE GARANHUNS - CG Nº 004/2013</v>
          </cell>
          <cell r="E54" t="str">
            <v>EDJANCLEIDE DA COSTA SERPA</v>
          </cell>
          <cell r="G54" t="str">
            <v>2 - Outros Profissionais da Saúde</v>
          </cell>
          <cell r="H54" t="str">
            <v>5211-30</v>
          </cell>
          <cell r="I54" t="str">
            <v>07/2024</v>
          </cell>
          <cell r="J54" t="str">
            <v>2 - Diarista</v>
          </cell>
          <cell r="K54">
            <v>44</v>
          </cell>
          <cell r="L54">
            <v>1557</v>
          </cell>
          <cell r="P54">
            <v>0</v>
          </cell>
          <cell r="Q54">
            <v>0</v>
          </cell>
          <cell r="R54">
            <v>131.29</v>
          </cell>
          <cell r="S54">
            <v>0</v>
          </cell>
          <cell r="W54">
            <v>203.42</v>
          </cell>
          <cell r="X54">
            <v>1484.87</v>
          </cell>
        </row>
        <row r="55">
          <cell r="C55" t="str">
            <v>UPAE GARANHUNS - CG Nº 004/2013</v>
          </cell>
          <cell r="E55" t="str">
            <v>EDUARDO FELIPE FERREIRA</v>
          </cell>
          <cell r="G55" t="str">
            <v>3 - Administrativo</v>
          </cell>
          <cell r="H55" t="str">
            <v>5174-10</v>
          </cell>
          <cell r="I55" t="str">
            <v>07/2024</v>
          </cell>
          <cell r="J55" t="str">
            <v>1 - Plantonista</v>
          </cell>
          <cell r="K55">
            <v>44</v>
          </cell>
          <cell r="L55">
            <v>47.07</v>
          </cell>
          <cell r="P55">
            <v>1903.68</v>
          </cell>
          <cell r="Q55">
            <v>0</v>
          </cell>
          <cell r="R55">
            <v>0</v>
          </cell>
          <cell r="S55">
            <v>0</v>
          </cell>
          <cell r="W55">
            <v>1907.92</v>
          </cell>
          <cell r="X55">
            <v>42.829999999999927</v>
          </cell>
        </row>
        <row r="56">
          <cell r="C56" t="str">
            <v>UPAE GARANHUNS - CG Nº 004/2013</v>
          </cell>
          <cell r="E56" t="str">
            <v>ERICKA CHAVES MENDES</v>
          </cell>
          <cell r="G56" t="str">
            <v>2 - Outros Profissionais da Saúde</v>
          </cell>
          <cell r="H56" t="str">
            <v>3222-05</v>
          </cell>
          <cell r="I56" t="str">
            <v>07/2024</v>
          </cell>
          <cell r="J56" t="str">
            <v>2 - Diarista</v>
          </cell>
          <cell r="K56">
            <v>44</v>
          </cell>
          <cell r="L56">
            <v>1317.87</v>
          </cell>
          <cell r="P56">
            <v>46.6</v>
          </cell>
          <cell r="Q56">
            <v>0</v>
          </cell>
          <cell r="R56">
            <v>2054.0100000000002</v>
          </cell>
          <cell r="S56">
            <v>0</v>
          </cell>
          <cell r="W56">
            <v>408.62</v>
          </cell>
          <cell r="X56">
            <v>3009.86</v>
          </cell>
        </row>
        <row r="57">
          <cell r="C57" t="str">
            <v>UPAE GARANHUNS - CG Nº 004/2013</v>
          </cell>
          <cell r="E57" t="str">
            <v>ERIVALDO DE NORONHA SILVA</v>
          </cell>
          <cell r="G57" t="str">
            <v>2 - Outros Profissionais da Saúde</v>
          </cell>
          <cell r="H57" t="str">
            <v>5151-10</v>
          </cell>
          <cell r="I57" t="str">
            <v>07/2024</v>
          </cell>
          <cell r="J57" t="str">
            <v>2 - Diarista</v>
          </cell>
          <cell r="K57">
            <v>44</v>
          </cell>
          <cell r="L57">
            <v>1317.87</v>
          </cell>
          <cell r="P57">
            <v>0</v>
          </cell>
          <cell r="Q57">
            <v>0</v>
          </cell>
          <cell r="R57">
            <v>329.46</v>
          </cell>
          <cell r="S57">
            <v>0</v>
          </cell>
          <cell r="W57">
            <v>469.31</v>
          </cell>
          <cell r="X57">
            <v>1178.02</v>
          </cell>
        </row>
        <row r="58">
          <cell r="C58" t="str">
            <v>UPAE GARANHUNS - CG Nº 004/2013</v>
          </cell>
          <cell r="E58" t="str">
            <v>ETIENNE OLIVEIRA DE MENDONCA</v>
          </cell>
          <cell r="G58" t="str">
            <v>3 - Administrativo</v>
          </cell>
          <cell r="H58" t="str">
            <v>4110-10</v>
          </cell>
          <cell r="I58" t="str">
            <v>07/2024</v>
          </cell>
          <cell r="J58" t="str">
            <v>2 - Diarista</v>
          </cell>
          <cell r="K58">
            <v>44</v>
          </cell>
          <cell r="L58">
            <v>1671.38</v>
          </cell>
          <cell r="P58">
            <v>0</v>
          </cell>
          <cell r="Q58">
            <v>0</v>
          </cell>
          <cell r="R58">
            <v>79.37</v>
          </cell>
          <cell r="S58">
            <v>0</v>
          </cell>
          <cell r="W58">
            <v>169.81</v>
          </cell>
          <cell r="X58">
            <v>1580.94</v>
          </cell>
        </row>
        <row r="59">
          <cell r="C59" t="str">
            <v>UPAE GARANHUNS - CG Nº 004/2013</v>
          </cell>
          <cell r="E59" t="str">
            <v>EUGENIO SOARES DE ARAUJO</v>
          </cell>
          <cell r="G59" t="str">
            <v>3 - Administrativo</v>
          </cell>
          <cell r="H59" t="str">
            <v>4131-10</v>
          </cell>
          <cell r="I59" t="str">
            <v>07/2024</v>
          </cell>
          <cell r="J59" t="str">
            <v>2 - Diarista</v>
          </cell>
          <cell r="K59">
            <v>44</v>
          </cell>
          <cell r="L59">
            <v>2082.62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210.06</v>
          </cell>
          <cell r="X59">
            <v>1872.56</v>
          </cell>
        </row>
        <row r="60">
          <cell r="C60" t="str">
            <v>UPAE GARANHUNS - CG Nº 004/2013</v>
          </cell>
          <cell r="E60" t="str">
            <v>EVALDO OLIVEIRA PINA</v>
          </cell>
          <cell r="G60" t="str">
            <v>2 - Outros Profissionais da Saúde</v>
          </cell>
          <cell r="H60" t="str">
            <v>3241-15</v>
          </cell>
          <cell r="I60" t="str">
            <v>07/2024</v>
          </cell>
          <cell r="J60" t="str">
            <v>2 - Diarista</v>
          </cell>
          <cell r="K60">
            <v>24</v>
          </cell>
          <cell r="L60">
            <v>2425.4499999999998</v>
          </cell>
          <cell r="P60">
            <v>0</v>
          </cell>
          <cell r="Q60">
            <v>0</v>
          </cell>
          <cell r="R60">
            <v>1784.89</v>
          </cell>
          <cell r="S60">
            <v>290</v>
          </cell>
          <cell r="W60">
            <v>1606.08</v>
          </cell>
          <cell r="X60">
            <v>2894.26</v>
          </cell>
        </row>
        <row r="61">
          <cell r="C61" t="str">
            <v>UPAE GARANHUNS - CG Nº 004/2013</v>
          </cell>
          <cell r="E61" t="str">
            <v>FABRICIO JANEO SOBRINHO</v>
          </cell>
          <cell r="G61" t="str">
            <v>2 - Outros Profissionais da Saúde</v>
          </cell>
          <cell r="H61" t="str">
            <v>3241-15</v>
          </cell>
          <cell r="I61" t="str">
            <v>07/2024</v>
          </cell>
          <cell r="J61" t="str">
            <v>2 - Diarista</v>
          </cell>
          <cell r="K61">
            <v>24</v>
          </cell>
          <cell r="L61">
            <v>2509.09</v>
          </cell>
          <cell r="P61">
            <v>0</v>
          </cell>
          <cell r="Q61">
            <v>0</v>
          </cell>
          <cell r="R61">
            <v>1240.8499999999999</v>
          </cell>
          <cell r="S61">
            <v>0</v>
          </cell>
          <cell r="W61">
            <v>381.08</v>
          </cell>
          <cell r="X61">
            <v>3368.86</v>
          </cell>
        </row>
        <row r="62">
          <cell r="C62" t="str">
            <v>UPAE GARANHUNS - CG Nº 004/2013</v>
          </cell>
          <cell r="E62" t="str">
            <v>FRANCISCA GOMES DA SILVA</v>
          </cell>
          <cell r="G62" t="str">
            <v>2 - Outros Profissionais da Saúde</v>
          </cell>
          <cell r="H62" t="str">
            <v>3222-05</v>
          </cell>
          <cell r="I62" t="str">
            <v>07/2024</v>
          </cell>
          <cell r="J62" t="str">
            <v>2 - Diarista</v>
          </cell>
          <cell r="K62">
            <v>44</v>
          </cell>
          <cell r="L62">
            <v>1364.93</v>
          </cell>
          <cell r="P62">
            <v>46.6</v>
          </cell>
          <cell r="Q62">
            <v>0</v>
          </cell>
          <cell r="R62">
            <v>2215.25</v>
          </cell>
          <cell r="S62">
            <v>141.19999999999999</v>
          </cell>
          <cell r="W62">
            <v>1075.74</v>
          </cell>
          <cell r="X62">
            <v>2692.24</v>
          </cell>
        </row>
        <row r="63">
          <cell r="C63" t="str">
            <v>UPAE GARANHUNS - CG Nº 004/2013</v>
          </cell>
          <cell r="E63" t="str">
            <v>GABRIEL ARAUJO BARROS</v>
          </cell>
          <cell r="G63" t="str">
            <v>3 - Administrativo</v>
          </cell>
          <cell r="H63" t="str">
            <v>4110-10</v>
          </cell>
          <cell r="I63" t="str">
            <v>07/2024</v>
          </cell>
          <cell r="J63" t="str">
            <v>2 - Diarista</v>
          </cell>
          <cell r="K63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592.64</v>
          </cell>
          <cell r="X63">
            <v>984.1</v>
          </cell>
        </row>
        <row r="64">
          <cell r="C64" t="str">
            <v>UPAE GARANHUNS - CG Nº 004/2013</v>
          </cell>
          <cell r="E64" t="str">
            <v>GILMAR PEREIRA DOS SANTOS</v>
          </cell>
          <cell r="G64" t="str">
            <v>3 - Administrativo</v>
          </cell>
          <cell r="H64" t="str">
            <v>5174-10</v>
          </cell>
          <cell r="I64" t="str">
            <v>07/2024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2186.19</v>
          </cell>
          <cell r="S64">
            <v>0</v>
          </cell>
          <cell r="W64">
            <v>212.85</v>
          </cell>
          <cell r="X64">
            <v>3385.34</v>
          </cell>
        </row>
        <row r="65">
          <cell r="C65" t="str">
            <v>UPAE GARANHUNS - CG Nº 004/2013</v>
          </cell>
          <cell r="E65" t="str">
            <v>GILVANIA LIMA DA SILVA</v>
          </cell>
          <cell r="G65" t="str">
            <v>3 - Administrativo</v>
          </cell>
          <cell r="H65" t="str">
            <v>4110-10</v>
          </cell>
          <cell r="I65" t="str">
            <v>07/2024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70.599999999999994</v>
          </cell>
          <cell r="S65">
            <v>0</v>
          </cell>
          <cell r="W65">
            <v>237.71</v>
          </cell>
          <cell r="X65">
            <v>1244.8899999999999</v>
          </cell>
        </row>
        <row r="66">
          <cell r="C66" t="str">
            <v>UPAE GARANHUNS - CG Nº 004/2013</v>
          </cell>
          <cell r="E66" t="str">
            <v>GIZELI DE MENEZES ALVES</v>
          </cell>
          <cell r="G66" t="str">
            <v>3 - Administrativo</v>
          </cell>
          <cell r="H66" t="str">
            <v>4110-10</v>
          </cell>
          <cell r="I66" t="str">
            <v>07/2024</v>
          </cell>
          <cell r="J66" t="str">
            <v>2 - Diarista</v>
          </cell>
          <cell r="K66">
            <v>44</v>
          </cell>
          <cell r="L66">
            <v>1671.38</v>
          </cell>
          <cell r="P66">
            <v>0</v>
          </cell>
          <cell r="Q66">
            <v>0</v>
          </cell>
          <cell r="R66">
            <v>198.58</v>
          </cell>
          <cell r="S66">
            <v>0</v>
          </cell>
          <cell r="W66">
            <v>180.54</v>
          </cell>
          <cell r="X66">
            <v>1689.42</v>
          </cell>
        </row>
        <row r="67">
          <cell r="C67" t="str">
            <v>UPAE GARANHUNS - CG Nº 004/2013</v>
          </cell>
          <cell r="E67" t="str">
            <v>GUSTAVO CALDAS LOUREIRO AMORIM</v>
          </cell>
          <cell r="G67" t="str">
            <v>3 - Administrativo</v>
          </cell>
          <cell r="H67" t="str">
            <v>1231-05</v>
          </cell>
          <cell r="I67" t="str">
            <v>07/2024</v>
          </cell>
          <cell r="J67" t="str">
            <v>2 - Diarista</v>
          </cell>
          <cell r="K67">
            <v>44</v>
          </cell>
          <cell r="L67">
            <v>16950.8</v>
          </cell>
          <cell r="P67">
            <v>0</v>
          </cell>
          <cell r="Q67">
            <v>0</v>
          </cell>
          <cell r="R67">
            <v>1695.08</v>
          </cell>
          <cell r="S67">
            <v>0</v>
          </cell>
          <cell r="W67">
            <v>4899.53</v>
          </cell>
          <cell r="X67">
            <v>13746.349999999999</v>
          </cell>
        </row>
        <row r="68">
          <cell r="C68" t="str">
            <v>UPAE GARANHUNS - CG Nº 004/2013</v>
          </cell>
          <cell r="E68" t="str">
            <v>INGRID LEAL METODIO</v>
          </cell>
          <cell r="G68" t="str">
            <v>2 - Outros Profissionais da Saúde</v>
          </cell>
          <cell r="H68" t="str">
            <v>2515-10</v>
          </cell>
          <cell r="I68" t="str">
            <v>07/2024</v>
          </cell>
          <cell r="J68" t="str">
            <v>2 - Diarista</v>
          </cell>
          <cell r="K68">
            <v>30</v>
          </cell>
          <cell r="L68">
            <v>0</v>
          </cell>
          <cell r="P68">
            <v>3770.55</v>
          </cell>
          <cell r="Q68">
            <v>0</v>
          </cell>
          <cell r="R68">
            <v>3.04</v>
          </cell>
          <cell r="S68">
            <v>0</v>
          </cell>
          <cell r="W68">
            <v>3773.59</v>
          </cell>
          <cell r="X68">
            <v>0</v>
          </cell>
        </row>
        <row r="69">
          <cell r="C69" t="str">
            <v>UPAE GARANHUNS - CG Nº 004/2013</v>
          </cell>
          <cell r="E69" t="str">
            <v>IONARA RODRIGUES DA SILVA</v>
          </cell>
          <cell r="G69" t="str">
            <v>3 - Administrativo</v>
          </cell>
          <cell r="H69" t="str">
            <v>4110-10</v>
          </cell>
          <cell r="I69" t="str">
            <v>07/2024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42.34</v>
          </cell>
          <cell r="S69">
            <v>0</v>
          </cell>
          <cell r="W69">
            <v>137.94999999999999</v>
          </cell>
          <cell r="X69">
            <v>1316.3899999999999</v>
          </cell>
        </row>
        <row r="70">
          <cell r="C70" t="str">
            <v>UPAE GARANHUNS - CG Nº 004/2013</v>
          </cell>
          <cell r="E70" t="str">
            <v>ISIS MACHADO DA SILVA AMORIM</v>
          </cell>
          <cell r="G70" t="str">
            <v>3 - Administrativo</v>
          </cell>
          <cell r="H70" t="str">
            <v>4110-10</v>
          </cell>
          <cell r="I70" t="str">
            <v>07/2024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124.08</v>
          </cell>
          <cell r="S70">
            <v>0</v>
          </cell>
          <cell r="W70">
            <v>134.72999999999999</v>
          </cell>
          <cell r="X70">
            <v>1401.35</v>
          </cell>
        </row>
        <row r="71">
          <cell r="C71" t="str">
            <v>UPAE GARANHUNS - CG Nº 004/2013</v>
          </cell>
          <cell r="E71" t="str">
            <v>JACQUELINE KELLY ALMEIDA DA SILVA</v>
          </cell>
          <cell r="G71" t="str">
            <v>3 - Administrativo</v>
          </cell>
          <cell r="H71" t="str">
            <v>4110-10</v>
          </cell>
          <cell r="I71" t="str">
            <v>07/2024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198.05</v>
          </cell>
          <cell r="X71">
            <v>1213.95</v>
          </cell>
        </row>
        <row r="72">
          <cell r="C72" t="str">
            <v>UPAE GARANHUNS - CG Nº 004/2013</v>
          </cell>
          <cell r="E72" t="str">
            <v>JAILTON GOMES DA COSTA</v>
          </cell>
          <cell r="G72" t="str">
            <v>3 - Administrativo</v>
          </cell>
          <cell r="H72" t="str">
            <v>5174-10</v>
          </cell>
          <cell r="I72" t="str">
            <v>07/2024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106.97</v>
          </cell>
          <cell r="S72">
            <v>0</v>
          </cell>
          <cell r="W72">
            <v>123.94</v>
          </cell>
          <cell r="X72">
            <v>1395.03</v>
          </cell>
        </row>
        <row r="73">
          <cell r="C73" t="str">
            <v>UPAE GARANHUNS - CG Nº 004/2013</v>
          </cell>
          <cell r="E73" t="str">
            <v>JEANETTE GOMES DE LIMA SILVA</v>
          </cell>
          <cell r="G73" t="str">
            <v>2 - Outros Profissionais da Saúde</v>
          </cell>
          <cell r="H73" t="str">
            <v>3222-05</v>
          </cell>
          <cell r="I73" t="str">
            <v>07/2024</v>
          </cell>
          <cell r="J73" t="str">
            <v>2 - Diarista</v>
          </cell>
          <cell r="K73">
            <v>44</v>
          </cell>
          <cell r="L73">
            <v>1317.87</v>
          </cell>
          <cell r="P73">
            <v>46.6</v>
          </cell>
          <cell r="Q73">
            <v>0</v>
          </cell>
          <cell r="R73">
            <v>2088.37</v>
          </cell>
          <cell r="S73">
            <v>0</v>
          </cell>
          <cell r="W73">
            <v>451.33</v>
          </cell>
          <cell r="X73">
            <v>3001.5099999999998</v>
          </cell>
        </row>
        <row r="74">
          <cell r="C74" t="str">
            <v>UPAE GARANHUNS - CG Nº 004/2013</v>
          </cell>
          <cell r="E74" t="str">
            <v>JEFFERSON RODRIGO FERREIRA FERRO</v>
          </cell>
          <cell r="G74" t="str">
            <v>3 - Administrativo</v>
          </cell>
          <cell r="H74" t="str">
            <v>1421-15</v>
          </cell>
          <cell r="I74" t="str">
            <v>07/2024</v>
          </cell>
          <cell r="J74" t="str">
            <v>2 - Diarista</v>
          </cell>
          <cell r="K74">
            <v>44</v>
          </cell>
          <cell r="L74">
            <v>3809.76</v>
          </cell>
          <cell r="P74">
            <v>0</v>
          </cell>
          <cell r="Q74">
            <v>0</v>
          </cell>
          <cell r="R74">
            <v>380.98</v>
          </cell>
          <cell r="S74">
            <v>512.20000000000005</v>
          </cell>
          <cell r="W74">
            <v>837.57</v>
          </cell>
          <cell r="X74">
            <v>3865.3699999999994</v>
          </cell>
        </row>
        <row r="75">
          <cell r="C75" t="str">
            <v>UPAE GARANHUNS - CG Nº 004/2013</v>
          </cell>
          <cell r="E75" t="str">
            <v>JOAO PAULO DA SILVA PORTELA</v>
          </cell>
          <cell r="G75" t="str">
            <v>3 - Administrativo</v>
          </cell>
          <cell r="H75" t="str">
            <v>9511-05</v>
          </cell>
          <cell r="I75" t="str">
            <v>07/2024</v>
          </cell>
          <cell r="J75" t="str">
            <v>2 - Diarista</v>
          </cell>
          <cell r="K75">
            <v>44</v>
          </cell>
          <cell r="L75">
            <v>1608.48</v>
          </cell>
          <cell r="P75">
            <v>0</v>
          </cell>
          <cell r="Q75">
            <v>0</v>
          </cell>
          <cell r="R75">
            <v>482.54</v>
          </cell>
          <cell r="S75">
            <v>0</v>
          </cell>
          <cell r="W75">
            <v>215.17</v>
          </cell>
          <cell r="X75">
            <v>1875.85</v>
          </cell>
        </row>
        <row r="76">
          <cell r="C76" t="str">
            <v>UPAE GARANHUNS - CG Nº 004/2013</v>
          </cell>
          <cell r="E76" t="str">
            <v>JONAS MONTEIRO DE ARAUJO</v>
          </cell>
          <cell r="G76" t="str">
            <v>2 - Outros Profissionais da Saúde</v>
          </cell>
          <cell r="H76" t="str">
            <v>5211-30</v>
          </cell>
          <cell r="I76" t="str">
            <v>07/2024</v>
          </cell>
          <cell r="J76" t="str">
            <v>2 - Diarista</v>
          </cell>
          <cell r="K76">
            <v>44</v>
          </cell>
          <cell r="L76">
            <v>1557</v>
          </cell>
          <cell r="P76">
            <v>0</v>
          </cell>
          <cell r="Q76">
            <v>0</v>
          </cell>
          <cell r="R76">
            <v>2139.92</v>
          </cell>
          <cell r="S76">
            <v>0</v>
          </cell>
          <cell r="W76">
            <v>509.64</v>
          </cell>
          <cell r="X76">
            <v>3187.28</v>
          </cell>
        </row>
        <row r="77">
          <cell r="C77" t="str">
            <v>UPAE GARANHUNS - CG Nº 004/2013</v>
          </cell>
          <cell r="E77" t="str">
            <v>JONNY VITOR DINIZ</v>
          </cell>
          <cell r="G77" t="str">
            <v>3 - Administrativo</v>
          </cell>
          <cell r="H77" t="str">
            <v>1312-05</v>
          </cell>
          <cell r="I77" t="str">
            <v>07/2024</v>
          </cell>
          <cell r="J77" t="str">
            <v>2 - Diarista</v>
          </cell>
          <cell r="K77">
            <v>20</v>
          </cell>
          <cell r="L77">
            <v>10393</v>
          </cell>
          <cell r="P77">
            <v>0</v>
          </cell>
          <cell r="Q77">
            <v>0</v>
          </cell>
          <cell r="R77">
            <v>12350.31</v>
          </cell>
          <cell r="S77">
            <v>0</v>
          </cell>
          <cell r="W77">
            <v>1921.07</v>
          </cell>
          <cell r="X77">
            <v>20822.239999999998</v>
          </cell>
        </row>
        <row r="78">
          <cell r="C78" t="str">
            <v>UPAE GARANHUNS - CG Nº 004/2013</v>
          </cell>
          <cell r="E78" t="str">
            <v>JOSE ALEXSANDRO DA SILVA PEREIRA</v>
          </cell>
          <cell r="G78" t="str">
            <v>3 - Administrativo</v>
          </cell>
          <cell r="H78" t="str">
            <v>7241-10</v>
          </cell>
          <cell r="I78" t="str">
            <v>07/2024</v>
          </cell>
          <cell r="J78" t="str">
            <v>2 - Diarista</v>
          </cell>
          <cell r="K78">
            <v>44</v>
          </cell>
          <cell r="L78">
            <v>536.16</v>
          </cell>
          <cell r="P78">
            <v>2004.51</v>
          </cell>
          <cell r="Q78">
            <v>0</v>
          </cell>
          <cell r="R78">
            <v>1217.32</v>
          </cell>
          <cell r="S78">
            <v>0</v>
          </cell>
          <cell r="W78">
            <v>3193.85</v>
          </cell>
          <cell r="X78">
            <v>564.13999999999987</v>
          </cell>
        </row>
        <row r="79">
          <cell r="C79" t="str">
            <v>UPAE GARANHUNS - CG Nº 004/2013</v>
          </cell>
          <cell r="E79" t="str">
            <v>JOSE DOUGLAS DA SILVA CAVALCANTE</v>
          </cell>
          <cell r="G79" t="str">
            <v>3 - Administrativo</v>
          </cell>
          <cell r="H79" t="str">
            <v>4110-10</v>
          </cell>
          <cell r="I79" t="str">
            <v>07/2024</v>
          </cell>
          <cell r="J79" t="str">
            <v>2 - Diarista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1821.57</v>
          </cell>
          <cell r="S79">
            <v>0</v>
          </cell>
          <cell r="W79">
            <v>141.97999999999999</v>
          </cell>
          <cell r="X79">
            <v>3091.5899999999997</v>
          </cell>
        </row>
        <row r="80">
          <cell r="C80" t="str">
            <v>UPAE GARANHUNS - CG Nº 004/2013</v>
          </cell>
          <cell r="E80" t="str">
            <v>JOSE NILTON DOS SANTOS</v>
          </cell>
          <cell r="G80" t="str">
            <v>2 - Outros Profissionais da Saúde</v>
          </cell>
          <cell r="H80" t="str">
            <v>3222-05</v>
          </cell>
          <cell r="I80" t="str">
            <v>07/2024</v>
          </cell>
          <cell r="J80" t="str">
            <v>2 - Diarista</v>
          </cell>
          <cell r="K80">
            <v>44</v>
          </cell>
          <cell r="L80">
            <v>0</v>
          </cell>
          <cell r="P80">
            <v>2666.59</v>
          </cell>
          <cell r="Q80">
            <v>0</v>
          </cell>
          <cell r="R80">
            <v>1677.48</v>
          </cell>
          <cell r="S80">
            <v>141.19999999999999</v>
          </cell>
          <cell r="W80">
            <v>2897.67</v>
          </cell>
          <cell r="X80">
            <v>1587.5999999999995</v>
          </cell>
        </row>
        <row r="81">
          <cell r="C81" t="str">
            <v>UPAE GARANHUNS - CG Nº 004/2013</v>
          </cell>
          <cell r="E81" t="str">
            <v>JOSINA VIANA DE NORONHA TEIXEIRA</v>
          </cell>
          <cell r="G81" t="str">
            <v>2 - Outros Profissionais da Saúde</v>
          </cell>
          <cell r="H81" t="str">
            <v>3222-05</v>
          </cell>
          <cell r="I81" t="str">
            <v>07/2024</v>
          </cell>
          <cell r="J81" t="str">
            <v>2 - Diarista</v>
          </cell>
          <cell r="K81">
            <v>44</v>
          </cell>
          <cell r="L81">
            <v>1270.8</v>
          </cell>
          <cell r="P81">
            <v>46.6</v>
          </cell>
          <cell r="Q81">
            <v>0</v>
          </cell>
          <cell r="R81">
            <v>2229.66</v>
          </cell>
          <cell r="S81">
            <v>0</v>
          </cell>
          <cell r="W81">
            <v>418.59</v>
          </cell>
          <cell r="X81">
            <v>3128.4699999999993</v>
          </cell>
        </row>
        <row r="82">
          <cell r="C82" t="str">
            <v>UPAE GARANHUNS - CG Nº 004/2013</v>
          </cell>
          <cell r="E82" t="str">
            <v>KAMILA ANDRADE FERREIRA</v>
          </cell>
          <cell r="G82" t="str">
            <v>3 - Administrativo</v>
          </cell>
          <cell r="H82" t="str">
            <v>4110-10</v>
          </cell>
          <cell r="I82" t="str">
            <v>07/2024</v>
          </cell>
          <cell r="J82" t="str">
            <v>2 - Diarista</v>
          </cell>
          <cell r="K82">
            <v>44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0</v>
          </cell>
          <cell r="X82">
            <v>0</v>
          </cell>
        </row>
        <row r="83">
          <cell r="C83" t="str">
            <v>UPAE GARANHUNS - CG Nº 004/2013</v>
          </cell>
          <cell r="E83" t="str">
            <v>KARLA PATRICIA BRANCO VASCONCELOS</v>
          </cell>
          <cell r="G83" t="str">
            <v>2 - Outros Profissionais da Saúde</v>
          </cell>
          <cell r="H83" t="str">
            <v>2235-05</v>
          </cell>
          <cell r="I83" t="str">
            <v>07/2024</v>
          </cell>
          <cell r="J83" t="str">
            <v>2 - Diarista</v>
          </cell>
          <cell r="K83">
            <v>40</v>
          </cell>
          <cell r="L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1918.87</v>
          </cell>
          <cell r="X83">
            <v>4642.54</v>
          </cell>
        </row>
        <row r="84">
          <cell r="C84" t="str">
            <v>UPAE GARANHUNS - CG Nº 004/2013</v>
          </cell>
          <cell r="E84" t="str">
            <v>KATIELY VITORIA MARTINS ARAUJO</v>
          </cell>
          <cell r="G84" t="str">
            <v>3 - Administrativo</v>
          </cell>
          <cell r="H84" t="str">
            <v>4110-10</v>
          </cell>
          <cell r="I84" t="str">
            <v>07/2024</v>
          </cell>
          <cell r="J84" t="str">
            <v>2 - Diarista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134.13999999999999</v>
          </cell>
          <cell r="X84">
            <v>1277.8600000000001</v>
          </cell>
        </row>
        <row r="85">
          <cell r="C85" t="str">
            <v>UPAE GARANHUNS - CG Nº 004/2013</v>
          </cell>
          <cell r="E85" t="str">
            <v>KELLY JULIANA FERREIRA GOMES</v>
          </cell>
          <cell r="G85" t="str">
            <v>2 - Outros Profissionais da Saúde</v>
          </cell>
          <cell r="H85" t="str">
            <v>2235-05</v>
          </cell>
          <cell r="I85" t="str">
            <v>07/2024</v>
          </cell>
          <cell r="J85" t="str">
            <v>2 - Diarista</v>
          </cell>
          <cell r="K85">
            <v>40</v>
          </cell>
          <cell r="L85">
            <v>2394.11</v>
          </cell>
          <cell r="P85">
            <v>48.15</v>
          </cell>
          <cell r="Q85">
            <v>0</v>
          </cell>
          <cell r="R85">
            <v>3338.42</v>
          </cell>
          <cell r="S85">
            <v>681.65</v>
          </cell>
          <cell r="W85">
            <v>1868.88</v>
          </cell>
          <cell r="X85">
            <v>4593.45</v>
          </cell>
        </row>
        <row r="86">
          <cell r="C86" t="str">
            <v>UPAE GARANHUNS - CG Nº 004/2013</v>
          </cell>
          <cell r="E86" t="str">
            <v>KLECIA FABRICIA DIAS SILVA</v>
          </cell>
          <cell r="G86" t="str">
            <v>2 - Outros Profissionais da Saúde</v>
          </cell>
          <cell r="H86" t="str">
            <v>3222-05</v>
          </cell>
          <cell r="I86" t="str">
            <v>07/2024</v>
          </cell>
          <cell r="J86" t="str">
            <v>2 - Diarista</v>
          </cell>
          <cell r="K86">
            <v>44</v>
          </cell>
          <cell r="L86">
            <v>1412</v>
          </cell>
          <cell r="P86">
            <v>46.6</v>
          </cell>
          <cell r="Q86">
            <v>0</v>
          </cell>
          <cell r="R86">
            <v>4168.3900000000003</v>
          </cell>
          <cell r="S86">
            <v>0</v>
          </cell>
          <cell r="W86">
            <v>450.94</v>
          </cell>
          <cell r="X86">
            <v>5176.05</v>
          </cell>
        </row>
        <row r="87">
          <cell r="C87" t="str">
            <v>UPAE GARANHUNS - CG Nº 004/2013</v>
          </cell>
          <cell r="E87" t="str">
            <v>LAILA GABRIELA BRASIL MARQUES</v>
          </cell>
          <cell r="G87" t="str">
            <v>2 - Outros Profissionais da Saúde</v>
          </cell>
          <cell r="H87" t="str">
            <v>2237-10</v>
          </cell>
          <cell r="I87" t="str">
            <v>07/2024</v>
          </cell>
          <cell r="J87" t="str">
            <v>2 - Diarista</v>
          </cell>
          <cell r="K87">
            <v>44</v>
          </cell>
          <cell r="L87">
            <v>3514.09</v>
          </cell>
          <cell r="P87">
            <v>0</v>
          </cell>
          <cell r="Q87">
            <v>0</v>
          </cell>
          <cell r="R87">
            <v>458.1</v>
          </cell>
          <cell r="S87">
            <v>760.13</v>
          </cell>
          <cell r="W87">
            <v>756.26</v>
          </cell>
          <cell r="X87">
            <v>3976.0599999999995</v>
          </cell>
        </row>
        <row r="88">
          <cell r="C88" t="str">
            <v>UPAE GARANHUNS - CG Nº 004/2013</v>
          </cell>
          <cell r="E88" t="str">
            <v>LARISSA MERQUIADES SILVA</v>
          </cell>
          <cell r="G88" t="str">
            <v>3 - Administrativo</v>
          </cell>
          <cell r="H88" t="str">
            <v>4110-10</v>
          </cell>
          <cell r="I88" t="str">
            <v>07/2024</v>
          </cell>
          <cell r="J88" t="str">
            <v>2 - Diarista</v>
          </cell>
          <cell r="K88">
            <v>20</v>
          </cell>
          <cell r="L88">
            <v>0</v>
          </cell>
          <cell r="P88">
            <v>941.33</v>
          </cell>
          <cell r="Q88">
            <v>0</v>
          </cell>
          <cell r="R88">
            <v>0</v>
          </cell>
          <cell r="S88">
            <v>0</v>
          </cell>
          <cell r="W88">
            <v>941.33</v>
          </cell>
          <cell r="X88">
            <v>0</v>
          </cell>
        </row>
        <row r="89">
          <cell r="C89" t="str">
            <v>UPAE GARANHUNS - CG Nº 004/2013</v>
          </cell>
          <cell r="E89" t="str">
            <v>LEIDMARA BEZERRA DE MELO</v>
          </cell>
          <cell r="G89" t="str">
            <v>2 - Outros Profissionais da Saúde</v>
          </cell>
          <cell r="H89" t="str">
            <v>2235-05</v>
          </cell>
          <cell r="I89" t="str">
            <v>07/2024</v>
          </cell>
          <cell r="J89" t="str">
            <v>2 - Diarista</v>
          </cell>
          <cell r="K89">
            <v>40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4735.55</v>
          </cell>
          <cell r="X89">
            <v>6119.79</v>
          </cell>
        </row>
        <row r="90">
          <cell r="C90" t="str">
            <v>UPAE GARANHUNS - CG Nº 004/2013</v>
          </cell>
          <cell r="E90" t="str">
            <v>LEONILSON ARCANJO DO NASCIMENTO</v>
          </cell>
          <cell r="G90" t="str">
            <v>3 - Administrativo</v>
          </cell>
          <cell r="H90" t="str">
            <v>5142-25</v>
          </cell>
          <cell r="I90" t="str">
            <v>07/2024</v>
          </cell>
          <cell r="J90" t="str">
            <v>2 - Diarista</v>
          </cell>
          <cell r="K90">
            <v>44</v>
          </cell>
          <cell r="L90">
            <v>1412</v>
          </cell>
          <cell r="P90">
            <v>0</v>
          </cell>
          <cell r="Q90">
            <v>0</v>
          </cell>
          <cell r="R90">
            <v>467.91</v>
          </cell>
          <cell r="S90">
            <v>0</v>
          </cell>
          <cell r="W90">
            <v>170.66</v>
          </cell>
          <cell r="X90">
            <v>1709.25</v>
          </cell>
        </row>
        <row r="91">
          <cell r="C91" t="str">
            <v>UPAE GARANHUNS - CG Nº 004/2013</v>
          </cell>
          <cell r="E91" t="str">
            <v>LIGIA DEBORA FERREIRA</v>
          </cell>
          <cell r="G91" t="str">
            <v>2 - Outros Profissionais da Saúde</v>
          </cell>
          <cell r="H91" t="str">
            <v>3222-05</v>
          </cell>
          <cell r="I91" t="str">
            <v>07/2024</v>
          </cell>
          <cell r="J91" t="str">
            <v>2 - Diarista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2030.48</v>
          </cell>
          <cell r="S91">
            <v>141.19999999999999</v>
          </cell>
          <cell r="W91">
            <v>460.01</v>
          </cell>
          <cell r="X91">
            <v>3170.2699999999995</v>
          </cell>
        </row>
        <row r="92">
          <cell r="C92" t="str">
            <v>UPAE GARANHUNS - CG Nº 004/2013</v>
          </cell>
          <cell r="E92" t="str">
            <v>LILLYAN KELLEN BASTO FERRO</v>
          </cell>
          <cell r="G92" t="str">
            <v>2 - Outros Profissionais da Saúde</v>
          </cell>
          <cell r="H92" t="str">
            <v>5211-30</v>
          </cell>
          <cell r="I92" t="str">
            <v>07/2024</v>
          </cell>
          <cell r="J92" t="str">
            <v>2 - Diarista</v>
          </cell>
          <cell r="K92">
            <v>44</v>
          </cell>
          <cell r="L92">
            <v>1557</v>
          </cell>
          <cell r="P92">
            <v>0</v>
          </cell>
          <cell r="Q92">
            <v>0</v>
          </cell>
          <cell r="R92">
            <v>77.849999999999994</v>
          </cell>
          <cell r="S92">
            <v>0</v>
          </cell>
          <cell r="W92">
            <v>632.87</v>
          </cell>
          <cell r="X92">
            <v>1001.9799999999999</v>
          </cell>
        </row>
        <row r="93">
          <cell r="C93" t="str">
            <v>UPAE GARANHUNS - CG Nº 004/2013</v>
          </cell>
          <cell r="E93" t="str">
            <v>LIVIA MAYARA DE OLIVEIRA NASCIMENTO</v>
          </cell>
          <cell r="G93" t="str">
            <v>2 - Outros Profissionais da Saúde</v>
          </cell>
          <cell r="H93" t="str">
            <v>2235-05</v>
          </cell>
          <cell r="I93" t="str">
            <v>07/2024</v>
          </cell>
          <cell r="J93" t="str">
            <v>2 - Diarista</v>
          </cell>
          <cell r="K93">
            <v>40</v>
          </cell>
          <cell r="L93">
            <v>1859.03</v>
          </cell>
          <cell r="P93">
            <v>0</v>
          </cell>
          <cell r="Q93">
            <v>0</v>
          </cell>
          <cell r="R93">
            <v>905.06</v>
          </cell>
          <cell r="S93">
            <v>454.54</v>
          </cell>
          <cell r="W93">
            <v>270.52999999999997</v>
          </cell>
          <cell r="X93">
            <v>2948.1000000000004</v>
          </cell>
        </row>
        <row r="94">
          <cell r="C94" t="str">
            <v>UPAE GARANHUNS - CG Nº 004/2013</v>
          </cell>
          <cell r="E94" t="str">
            <v>LUANE PEREIRA LOPES DA SILVA BARBOSA</v>
          </cell>
          <cell r="G94" t="str">
            <v>3 - Administrativo</v>
          </cell>
          <cell r="H94" t="str">
            <v>4110-10</v>
          </cell>
          <cell r="I94" t="str">
            <v>07/2024</v>
          </cell>
          <cell r="J94" t="str">
            <v>2 - Diarista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124.08</v>
          </cell>
          <cell r="S94">
            <v>0</v>
          </cell>
          <cell r="W94">
            <v>153.43</v>
          </cell>
          <cell r="X94">
            <v>1382.6499999999999</v>
          </cell>
        </row>
        <row r="95">
          <cell r="C95" t="str">
            <v>UPAE GARANHUNS - CG Nº 004/2013</v>
          </cell>
          <cell r="E95" t="str">
            <v>LUCAS MONTEBELO DE ARAUJO</v>
          </cell>
          <cell r="G95" t="str">
            <v>3 - Administrativo</v>
          </cell>
          <cell r="H95" t="str">
            <v>3172-10</v>
          </cell>
          <cell r="I95" t="str">
            <v>07/2024</v>
          </cell>
          <cell r="J95" t="str">
            <v>2 - Diarista</v>
          </cell>
          <cell r="K95">
            <v>44</v>
          </cell>
          <cell r="L95">
            <v>2816.01</v>
          </cell>
          <cell r="P95">
            <v>0</v>
          </cell>
          <cell r="Q95">
            <v>0</v>
          </cell>
          <cell r="R95">
            <v>457.11</v>
          </cell>
          <cell r="S95">
            <v>0</v>
          </cell>
          <cell r="W95">
            <v>1114.54</v>
          </cell>
          <cell r="X95">
            <v>2158.5800000000004</v>
          </cell>
        </row>
        <row r="96">
          <cell r="C96" t="str">
            <v>UPAE GARANHUNS - CG Nº 004/2013</v>
          </cell>
          <cell r="E96" t="str">
            <v>LUCAS VASCONCELOS DE MOURA</v>
          </cell>
          <cell r="G96" t="str">
            <v>3 - Administrativo</v>
          </cell>
          <cell r="H96" t="str">
            <v>4141-05</v>
          </cell>
          <cell r="I96" t="str">
            <v>07/2024</v>
          </cell>
          <cell r="J96" t="str">
            <v>2 - Diarista</v>
          </cell>
          <cell r="K96">
            <v>44</v>
          </cell>
          <cell r="L96">
            <v>1671.38</v>
          </cell>
          <cell r="P96">
            <v>0</v>
          </cell>
          <cell r="Q96">
            <v>0</v>
          </cell>
          <cell r="R96">
            <v>345.15</v>
          </cell>
          <cell r="S96">
            <v>0</v>
          </cell>
          <cell r="W96">
            <v>221.73</v>
          </cell>
          <cell r="X96">
            <v>1794.8000000000002</v>
          </cell>
        </row>
        <row r="97">
          <cell r="C97" t="str">
            <v>UPAE GARANHUNS - CG Nº 004/2013</v>
          </cell>
          <cell r="E97" t="str">
            <v>LUCIANA BARBOSA DE MELO</v>
          </cell>
          <cell r="G97" t="str">
            <v>3 - Administrativo</v>
          </cell>
          <cell r="H97" t="str">
            <v>4110-10</v>
          </cell>
          <cell r="I97" t="str">
            <v>07/2024</v>
          </cell>
          <cell r="J97" t="str">
            <v>2 - Diarista</v>
          </cell>
          <cell r="K97">
            <v>44</v>
          </cell>
          <cell r="L97">
            <v>329.47</v>
          </cell>
          <cell r="P97">
            <v>1978.92</v>
          </cell>
          <cell r="Q97">
            <v>0</v>
          </cell>
          <cell r="R97">
            <v>733.13</v>
          </cell>
          <cell r="S97">
            <v>0</v>
          </cell>
          <cell r="W97">
            <v>2061.29</v>
          </cell>
          <cell r="X97">
            <v>980.23000000000047</v>
          </cell>
        </row>
        <row r="98">
          <cell r="C98" t="str">
            <v>UPAE GARANHUNS - CG Nº 004/2013</v>
          </cell>
          <cell r="E98" t="str">
            <v>LUCIANO CAMPOS DE LIMA JUNIOR</v>
          </cell>
          <cell r="G98" t="str">
            <v>3 - Administrativo</v>
          </cell>
          <cell r="H98" t="str">
            <v>4131-10</v>
          </cell>
          <cell r="I98" t="str">
            <v>07/2024</v>
          </cell>
          <cell r="J98" t="str">
            <v>2 - Diarista</v>
          </cell>
          <cell r="K98">
            <v>44</v>
          </cell>
          <cell r="L98">
            <v>2339.94</v>
          </cell>
          <cell r="P98">
            <v>0</v>
          </cell>
          <cell r="Q98">
            <v>0</v>
          </cell>
          <cell r="R98">
            <v>3586.13</v>
          </cell>
          <cell r="S98">
            <v>0</v>
          </cell>
          <cell r="W98">
            <v>240.85</v>
          </cell>
          <cell r="X98">
            <v>5685.2199999999993</v>
          </cell>
        </row>
        <row r="99">
          <cell r="C99" t="str">
            <v>UPAE GARANHUNS - CG Nº 004/2013</v>
          </cell>
          <cell r="E99" t="str">
            <v>LUCIMARIO ALMEIDA DOS SANTOS</v>
          </cell>
          <cell r="G99" t="str">
            <v>2 - Outros Profissionais da Saúde</v>
          </cell>
          <cell r="H99" t="str">
            <v>5151-10</v>
          </cell>
          <cell r="I99" t="str">
            <v>07/2024</v>
          </cell>
          <cell r="J99" t="str">
            <v>2 - Diarista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482</v>
          </cell>
          <cell r="S99">
            <v>0</v>
          </cell>
          <cell r="W99">
            <v>595.61</v>
          </cell>
          <cell r="X99">
            <v>1298.3899999999999</v>
          </cell>
        </row>
        <row r="100">
          <cell r="C100" t="str">
            <v>UPAE GARANHUNS - CG Nº 004/2013</v>
          </cell>
          <cell r="E100" t="str">
            <v>LUIZ CEZAR DA SILVA</v>
          </cell>
          <cell r="G100" t="str">
            <v>2 - Outros Profissionais da Saúde</v>
          </cell>
          <cell r="H100" t="str">
            <v>2235-05</v>
          </cell>
          <cell r="I100" t="str">
            <v>07/2024</v>
          </cell>
          <cell r="J100" t="str">
            <v>2 - Diarista</v>
          </cell>
          <cell r="K100">
            <v>40</v>
          </cell>
          <cell r="L100">
            <v>2234.5</v>
          </cell>
          <cell r="P100">
            <v>38.32</v>
          </cell>
          <cell r="Q100">
            <v>0</v>
          </cell>
          <cell r="R100">
            <v>2521.34</v>
          </cell>
          <cell r="S100">
            <v>920.31</v>
          </cell>
          <cell r="W100">
            <v>1153.06</v>
          </cell>
          <cell r="X100">
            <v>4561.41</v>
          </cell>
        </row>
        <row r="101">
          <cell r="C101" t="str">
            <v>UPAE GARANHUNS - CG Nº 004/2013</v>
          </cell>
          <cell r="E101" t="str">
            <v>MARCIA KARYNE DE OLIVEIRA MONTEIRO</v>
          </cell>
          <cell r="G101" t="str">
            <v>2 - Outros Profissionais da Saúde</v>
          </cell>
          <cell r="H101" t="str">
            <v>2237-05</v>
          </cell>
          <cell r="I101" t="str">
            <v>07/2024</v>
          </cell>
          <cell r="J101" t="str">
            <v>2 - Diarista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162.44999999999999</v>
          </cell>
          <cell r="S101">
            <v>0</v>
          </cell>
          <cell r="W101">
            <v>175.25</v>
          </cell>
          <cell r="X101">
            <v>1399.2</v>
          </cell>
        </row>
        <row r="102">
          <cell r="C102" t="str">
            <v>UPAE GARANHUNS - CG Nº 004/2013</v>
          </cell>
          <cell r="E102" t="str">
            <v>MARCO ANTONIO FERREIRA</v>
          </cell>
          <cell r="G102" t="str">
            <v>3 - Administrativo</v>
          </cell>
          <cell r="H102" t="str">
            <v>5174-10</v>
          </cell>
          <cell r="I102" t="str">
            <v>07/2024</v>
          </cell>
          <cell r="J102" t="str">
            <v>1 - Plantonista</v>
          </cell>
          <cell r="K102">
            <v>44</v>
          </cell>
          <cell r="L102">
            <v>1412</v>
          </cell>
          <cell r="P102">
            <v>0</v>
          </cell>
          <cell r="Q102">
            <v>0</v>
          </cell>
          <cell r="R102">
            <v>369.93</v>
          </cell>
          <cell r="S102">
            <v>0</v>
          </cell>
          <cell r="W102">
            <v>207.16</v>
          </cell>
          <cell r="X102">
            <v>1574.77</v>
          </cell>
        </row>
        <row r="103">
          <cell r="C103" t="str">
            <v>UPAE GARANHUNS - CG Nº 004/2013</v>
          </cell>
          <cell r="E103" t="str">
            <v>MARCO AURELIO TEIXEIRA LEAL JUNIOR</v>
          </cell>
          <cell r="G103" t="str">
            <v>3 - Administrativo</v>
          </cell>
          <cell r="H103" t="str">
            <v>3172-10</v>
          </cell>
          <cell r="I103" t="str">
            <v>07/2024</v>
          </cell>
          <cell r="J103" t="str">
            <v>2 - Diarista</v>
          </cell>
          <cell r="K103">
            <v>44</v>
          </cell>
          <cell r="L103">
            <v>2816.01</v>
          </cell>
          <cell r="P103">
            <v>0</v>
          </cell>
          <cell r="Q103">
            <v>0</v>
          </cell>
          <cell r="R103">
            <v>196.08</v>
          </cell>
          <cell r="S103">
            <v>0</v>
          </cell>
          <cell r="W103">
            <v>330.68</v>
          </cell>
          <cell r="X103">
            <v>2681.4100000000003</v>
          </cell>
        </row>
        <row r="104">
          <cell r="C104" t="str">
            <v>UPAE GARANHUNS - CG Nº 004/2013</v>
          </cell>
          <cell r="E104" t="str">
            <v>MARIA APARECIDA ALVES DA SILVA</v>
          </cell>
          <cell r="G104" t="str">
            <v>3 - Administrativo</v>
          </cell>
          <cell r="H104" t="str">
            <v>3516-05</v>
          </cell>
          <cell r="I104" t="str">
            <v>07/2024</v>
          </cell>
          <cell r="J104" t="str">
            <v>2 - Diarista</v>
          </cell>
          <cell r="K104">
            <v>44</v>
          </cell>
          <cell r="L104">
            <v>2227</v>
          </cell>
          <cell r="P104">
            <v>0</v>
          </cell>
          <cell r="Q104">
            <v>0</v>
          </cell>
          <cell r="R104">
            <v>3022.17</v>
          </cell>
          <cell r="S104">
            <v>0</v>
          </cell>
          <cell r="W104">
            <v>810.04</v>
          </cell>
          <cell r="X104">
            <v>4439.13</v>
          </cell>
        </row>
        <row r="105">
          <cell r="C105" t="str">
            <v>UPAE GARANHUNS - CG Nº 004/2013</v>
          </cell>
          <cell r="E105" t="str">
            <v>MARIA CLARA ALVES DE MENEZES</v>
          </cell>
          <cell r="G105" t="str">
            <v>3 - Administrativo</v>
          </cell>
          <cell r="H105" t="str">
            <v>4110-10</v>
          </cell>
          <cell r="I105" t="str">
            <v>07/2024</v>
          </cell>
          <cell r="J105" t="str">
            <v>2 - Diarista</v>
          </cell>
          <cell r="K105">
            <v>20</v>
          </cell>
          <cell r="L105">
            <v>706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83.42</v>
          </cell>
          <cell r="X105">
            <v>622.58000000000004</v>
          </cell>
        </row>
        <row r="106">
          <cell r="C106" t="str">
            <v>UPAE GARANHUNS - CG Nº 004/2013</v>
          </cell>
          <cell r="E106" t="str">
            <v>MARIA CLAUDIA DE OLIVEIRA</v>
          </cell>
          <cell r="G106" t="str">
            <v>3 - Administrativo</v>
          </cell>
          <cell r="H106" t="str">
            <v>3542-05</v>
          </cell>
          <cell r="I106" t="str">
            <v>07/2024</v>
          </cell>
          <cell r="J106" t="str">
            <v>2 - Diarista</v>
          </cell>
          <cell r="K106">
            <v>44</v>
          </cell>
          <cell r="L106">
            <v>0</v>
          </cell>
          <cell r="P106">
            <v>3168.81</v>
          </cell>
          <cell r="Q106">
            <v>0</v>
          </cell>
          <cell r="R106">
            <v>270.06</v>
          </cell>
          <cell r="S106">
            <v>0</v>
          </cell>
          <cell r="W106">
            <v>3168.81</v>
          </cell>
          <cell r="X106">
            <v>270.05999999999995</v>
          </cell>
        </row>
        <row r="107">
          <cell r="C107" t="str">
            <v>UPAE GARANHUNS - CG Nº 004/2013</v>
          </cell>
          <cell r="E107" t="str">
            <v>MARIA EDJANE LOURENCO DE GOES</v>
          </cell>
          <cell r="G107" t="str">
            <v>3 - Administrativo</v>
          </cell>
          <cell r="H107" t="str">
            <v>5142-25</v>
          </cell>
          <cell r="I107" t="str">
            <v>07/2024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426.17</v>
          </cell>
          <cell r="S107">
            <v>0</v>
          </cell>
          <cell r="W107">
            <v>172.49</v>
          </cell>
          <cell r="X107">
            <v>1665.68</v>
          </cell>
        </row>
        <row r="108">
          <cell r="C108" t="str">
            <v>UPAE GARANHUNS - CG Nº 004/2013</v>
          </cell>
          <cell r="E108" t="str">
            <v>MARIA EDUARDA FERREIRA DA SILVA</v>
          </cell>
          <cell r="G108" t="str">
            <v>3 - Administrativo</v>
          </cell>
          <cell r="H108" t="str">
            <v>4110-10</v>
          </cell>
          <cell r="I108" t="str">
            <v>07/2024</v>
          </cell>
          <cell r="J108" t="str">
            <v>2 - Diarista</v>
          </cell>
          <cell r="K108">
            <v>20</v>
          </cell>
          <cell r="L108">
            <v>706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113.9</v>
          </cell>
          <cell r="X108">
            <v>592.1</v>
          </cell>
        </row>
        <row r="109">
          <cell r="C109" t="str">
            <v>UPAE GARANHUNS - CG Nº 004/2013</v>
          </cell>
          <cell r="E109" t="str">
            <v>MARIA ISABEL SEVERO</v>
          </cell>
          <cell r="G109" t="str">
            <v>2 - Outros Profissionais da Saúde</v>
          </cell>
          <cell r="H109" t="str">
            <v>3222-05</v>
          </cell>
          <cell r="I109" t="str">
            <v>07/2024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46.6</v>
          </cell>
          <cell r="Q109">
            <v>0</v>
          </cell>
          <cell r="R109">
            <v>1993.9</v>
          </cell>
          <cell r="S109">
            <v>141.19999999999999</v>
          </cell>
          <cell r="W109">
            <v>431.19</v>
          </cell>
          <cell r="X109">
            <v>3162.5099999999998</v>
          </cell>
        </row>
        <row r="110">
          <cell r="C110" t="str">
            <v>UPAE GARANHUNS - CG Nº 004/2013</v>
          </cell>
          <cell r="E110" t="str">
            <v>MARIA RAYANNE PONTES DE ANDRADE VASCONCELOS</v>
          </cell>
          <cell r="G110" t="str">
            <v>3 - Administrativo</v>
          </cell>
          <cell r="H110" t="str">
            <v>4110-10</v>
          </cell>
          <cell r="I110" t="str">
            <v>07/2024</v>
          </cell>
          <cell r="J110" t="str">
            <v>2 - Diarista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134.13999999999999</v>
          </cell>
          <cell r="X110">
            <v>1277.8600000000001</v>
          </cell>
        </row>
        <row r="111">
          <cell r="C111" t="str">
            <v>UPAE GARANHUNS - CG Nº 004/2013</v>
          </cell>
          <cell r="E111" t="str">
            <v>MARIANE BARBOSA RODRIGUES DA SILVA</v>
          </cell>
          <cell r="G111" t="str">
            <v>3 - Administrativo</v>
          </cell>
          <cell r="H111" t="str">
            <v>4110-10</v>
          </cell>
          <cell r="I111" t="str">
            <v>07/2024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156.80000000000001</v>
          </cell>
          <cell r="X111">
            <v>1255.2</v>
          </cell>
        </row>
        <row r="112">
          <cell r="C112" t="str">
            <v>UPAE GARANHUNS - CG Nº 004/2013</v>
          </cell>
          <cell r="E112" t="str">
            <v>MARYANNE DE MORAES MONTEIRO</v>
          </cell>
          <cell r="G112" t="str">
            <v>2 - Outros Profissionais da Saúde</v>
          </cell>
          <cell r="H112" t="str">
            <v>2234-05</v>
          </cell>
          <cell r="I112" t="str">
            <v>07/2024</v>
          </cell>
          <cell r="J112" t="str">
            <v>1 - Plantonista</v>
          </cell>
          <cell r="K112">
            <v>30</v>
          </cell>
          <cell r="L112">
            <v>3525.07</v>
          </cell>
          <cell r="P112">
            <v>0</v>
          </cell>
          <cell r="Q112">
            <v>0</v>
          </cell>
          <cell r="R112">
            <v>599.85</v>
          </cell>
          <cell r="S112">
            <v>1926.62</v>
          </cell>
          <cell r="W112">
            <v>2353.4</v>
          </cell>
          <cell r="X112">
            <v>3698.14</v>
          </cell>
        </row>
        <row r="113">
          <cell r="C113" t="str">
            <v>UPAE GARANHUNS - CG Nº 004/2013</v>
          </cell>
          <cell r="E113" t="str">
            <v>MATEUS DE LIMA</v>
          </cell>
          <cell r="G113" t="str">
            <v>3 - Administrativo</v>
          </cell>
          <cell r="H113" t="str">
            <v>5174-10</v>
          </cell>
          <cell r="I113" t="str">
            <v>07/2024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73.31</v>
          </cell>
          <cell r="S113">
            <v>0</v>
          </cell>
          <cell r="W113">
            <v>168.73</v>
          </cell>
          <cell r="X113">
            <v>1316.58</v>
          </cell>
        </row>
        <row r="114">
          <cell r="C114" t="str">
            <v>UPAE GARANHUNS - CG Nº 004/2013</v>
          </cell>
          <cell r="E114" t="str">
            <v>MAURICIO FREITAS DOS ANJOS</v>
          </cell>
          <cell r="G114" t="str">
            <v>3 - Administrativo</v>
          </cell>
          <cell r="H114" t="str">
            <v>5174-10</v>
          </cell>
          <cell r="I114" t="str">
            <v>07/2024</v>
          </cell>
          <cell r="J114" t="str">
            <v>2 - Diarista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29.54</v>
          </cell>
          <cell r="S114">
            <v>0</v>
          </cell>
          <cell r="W114">
            <v>150.79</v>
          </cell>
          <cell r="X114">
            <v>1290.75</v>
          </cell>
        </row>
        <row r="115">
          <cell r="C115" t="str">
            <v>UPAE GARANHUNS - CG Nº 004/2013</v>
          </cell>
          <cell r="E115" t="str">
            <v>MERCIA CAVALCANTE VIANA CORREIA</v>
          </cell>
          <cell r="G115" t="str">
            <v>2 - Outros Profissionais da Saúde</v>
          </cell>
          <cell r="H115" t="str">
            <v>3241-15</v>
          </cell>
          <cell r="I115" t="str">
            <v>07/2024</v>
          </cell>
          <cell r="J115" t="str">
            <v>2 - Diarista</v>
          </cell>
          <cell r="K115">
            <v>24</v>
          </cell>
          <cell r="L115">
            <v>2509.09</v>
          </cell>
          <cell r="P115">
            <v>0</v>
          </cell>
          <cell r="Q115">
            <v>0</v>
          </cell>
          <cell r="R115">
            <v>1684.75</v>
          </cell>
          <cell r="S115">
            <v>0</v>
          </cell>
          <cell r="W115">
            <v>571.37</v>
          </cell>
          <cell r="X115">
            <v>3622.4700000000003</v>
          </cell>
        </row>
        <row r="116">
          <cell r="C116" t="str">
            <v>UPAE GARANHUNS - CG Nº 004/2013</v>
          </cell>
          <cell r="E116" t="str">
            <v>MONICA FABIOLA FERNANDES LIMA ROCHA</v>
          </cell>
          <cell r="G116" t="str">
            <v>2 - Outros Profissionais da Saúde</v>
          </cell>
          <cell r="H116" t="str">
            <v>2235-05</v>
          </cell>
          <cell r="I116" t="str">
            <v>07/2024</v>
          </cell>
          <cell r="J116" t="str">
            <v>2 - Diarista</v>
          </cell>
          <cell r="K116">
            <v>40</v>
          </cell>
          <cell r="L116">
            <v>0</v>
          </cell>
          <cell r="P116">
            <v>38.32</v>
          </cell>
          <cell r="Q116">
            <v>0</v>
          </cell>
          <cell r="R116">
            <v>5480.85</v>
          </cell>
          <cell r="S116">
            <v>0</v>
          </cell>
          <cell r="W116">
            <v>1050.5999999999999</v>
          </cell>
          <cell r="X116">
            <v>4468.57</v>
          </cell>
        </row>
        <row r="117">
          <cell r="C117" t="str">
            <v>UPAE GARANHUNS - CG Nº 004/2013</v>
          </cell>
          <cell r="E117" t="str">
            <v>MONIQUE DE VASCONCELOS LIMA</v>
          </cell>
          <cell r="G117" t="str">
            <v>2 - Outros Profissionais da Saúde</v>
          </cell>
          <cell r="H117" t="str">
            <v>2516-05</v>
          </cell>
          <cell r="I117" t="str">
            <v>07/2024</v>
          </cell>
          <cell r="J117" t="str">
            <v>2 - Diarista</v>
          </cell>
          <cell r="K117">
            <v>30</v>
          </cell>
          <cell r="L117">
            <v>2395.9699999999998</v>
          </cell>
          <cell r="P117">
            <v>0</v>
          </cell>
          <cell r="Q117">
            <v>0</v>
          </cell>
          <cell r="R117">
            <v>498.25</v>
          </cell>
          <cell r="S117">
            <v>534.95000000000005</v>
          </cell>
          <cell r="W117">
            <v>406.44</v>
          </cell>
          <cell r="X117">
            <v>3022.73</v>
          </cell>
        </row>
        <row r="118">
          <cell r="C118" t="str">
            <v>UPAE GARANHUNS - CG Nº 004/2013</v>
          </cell>
          <cell r="E118" t="str">
            <v>NATALYA MARIA CAVALCANTI VAZ GALINDO PATRIOTA</v>
          </cell>
          <cell r="G118" t="str">
            <v>2 - Outros Profissionais da Saúde</v>
          </cell>
          <cell r="H118" t="str">
            <v>2236-05</v>
          </cell>
          <cell r="I118" t="str">
            <v>07/2024</v>
          </cell>
          <cell r="J118" t="str">
            <v>2 - Diarista</v>
          </cell>
          <cell r="K118">
            <v>30</v>
          </cell>
          <cell r="L118">
            <v>2456.11</v>
          </cell>
          <cell r="P118">
            <v>0</v>
          </cell>
          <cell r="Q118">
            <v>0</v>
          </cell>
          <cell r="R118">
            <v>927.42</v>
          </cell>
          <cell r="S118">
            <v>640.23</v>
          </cell>
          <cell r="W118">
            <v>618.66999999999996</v>
          </cell>
          <cell r="X118">
            <v>3405.09</v>
          </cell>
        </row>
        <row r="119">
          <cell r="C119" t="str">
            <v>UPAE GARANHUNS - CG Nº 004/2013</v>
          </cell>
          <cell r="E119" t="str">
            <v>NATHALIA MELO GOMES</v>
          </cell>
          <cell r="G119" t="str">
            <v>2 - Outros Profissionais da Saúde</v>
          </cell>
          <cell r="H119" t="str">
            <v>3222-05</v>
          </cell>
          <cell r="I119" t="str">
            <v>07/2024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46.6</v>
          </cell>
          <cell r="Q119">
            <v>0</v>
          </cell>
          <cell r="R119">
            <v>2411</v>
          </cell>
          <cell r="S119">
            <v>0</v>
          </cell>
          <cell r="W119">
            <v>514.94000000000005</v>
          </cell>
          <cell r="X119">
            <v>3354.66</v>
          </cell>
        </row>
        <row r="120">
          <cell r="C120" t="str">
            <v>UPAE GARANHUNS - CG Nº 004/2013</v>
          </cell>
          <cell r="E120" t="str">
            <v>PEDRO ALVES DE MOURA</v>
          </cell>
          <cell r="G120" t="str">
            <v>3 - Administrativo</v>
          </cell>
          <cell r="H120" t="str">
            <v>5174-10</v>
          </cell>
          <cell r="I120" t="str">
            <v>07/2024</v>
          </cell>
          <cell r="J120" t="str">
            <v>2 - Diarista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71.88</v>
          </cell>
          <cell r="S120">
            <v>0</v>
          </cell>
          <cell r="W120">
            <v>140.6</v>
          </cell>
          <cell r="X120">
            <v>1343.2800000000002</v>
          </cell>
        </row>
        <row r="121">
          <cell r="C121" t="str">
            <v>UPAE GARANHUNS - CG Nº 004/2013</v>
          </cell>
          <cell r="E121" t="str">
            <v>PEDRO BRAZ DE MELO</v>
          </cell>
          <cell r="G121" t="str">
            <v>3 - Administrativo</v>
          </cell>
          <cell r="H121" t="str">
            <v>5174-10</v>
          </cell>
          <cell r="I121" t="str">
            <v>07/2024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321.77999999999997</v>
          </cell>
          <cell r="S121">
            <v>0</v>
          </cell>
          <cell r="W121">
            <v>134.86000000000001</v>
          </cell>
          <cell r="X121">
            <v>1598.92</v>
          </cell>
        </row>
        <row r="122">
          <cell r="C122" t="str">
            <v>UPAE GARANHUNS - CG Nº 004/2013</v>
          </cell>
          <cell r="E122" t="str">
            <v>PEDRO JULIO SOUZA TORQUATO DE ALBUQUERQUE</v>
          </cell>
          <cell r="G122" t="str">
            <v>3 - Administrativo</v>
          </cell>
          <cell r="H122" t="str">
            <v>5142-25</v>
          </cell>
          <cell r="I122" t="str">
            <v>07/2024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358.81</v>
          </cell>
          <cell r="S122">
            <v>0</v>
          </cell>
          <cell r="W122">
            <v>245.56</v>
          </cell>
          <cell r="X122">
            <v>1525.25</v>
          </cell>
        </row>
        <row r="123">
          <cell r="C123" t="str">
            <v>UPAE GARANHUNS - CG Nº 004/2013</v>
          </cell>
          <cell r="E123" t="str">
            <v>PEDRO PAULO RODRIGUES DOS SANTOS GODOY</v>
          </cell>
          <cell r="G123" t="str">
            <v>3 - Administrativo</v>
          </cell>
          <cell r="H123" t="str">
            <v>4110-10</v>
          </cell>
          <cell r="I123" t="str">
            <v>07/2024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124.08</v>
          </cell>
          <cell r="S123">
            <v>0</v>
          </cell>
          <cell r="W123">
            <v>134.13999999999999</v>
          </cell>
          <cell r="X123">
            <v>1401.94</v>
          </cell>
        </row>
        <row r="124">
          <cell r="C124" t="str">
            <v>UPAE GARANHUNS - CG Nº 004/2013</v>
          </cell>
          <cell r="E124" t="str">
            <v>PEDRO SERGIO ALVES DE ASSIS</v>
          </cell>
          <cell r="G124" t="str">
            <v>3 - Administrativo</v>
          </cell>
          <cell r="H124" t="str">
            <v>5142-25</v>
          </cell>
          <cell r="I124" t="str">
            <v>07/2024</v>
          </cell>
          <cell r="J124" t="str">
            <v>2 - Diarista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517.69000000000005</v>
          </cell>
          <cell r="S124">
            <v>0</v>
          </cell>
          <cell r="W124">
            <v>265.45</v>
          </cell>
          <cell r="X124">
            <v>1664.24</v>
          </cell>
        </row>
        <row r="125">
          <cell r="C125" t="str">
            <v>UPAE GARANHUNS - CG Nº 004/2013</v>
          </cell>
          <cell r="E125" t="str">
            <v>RAUL CESAR DE MELO TAVARES</v>
          </cell>
          <cell r="G125" t="str">
            <v>2 - Outros Profissionais da Saúde</v>
          </cell>
          <cell r="H125" t="str">
            <v>2234-05</v>
          </cell>
          <cell r="I125" t="str">
            <v>07/2024</v>
          </cell>
          <cell r="J125" t="str">
            <v>2 - Diarista</v>
          </cell>
          <cell r="K125">
            <v>30</v>
          </cell>
          <cell r="L125">
            <v>0</v>
          </cell>
          <cell r="P125">
            <v>6408.81</v>
          </cell>
          <cell r="Q125">
            <v>0</v>
          </cell>
          <cell r="R125">
            <v>17.63</v>
          </cell>
          <cell r="S125">
            <v>0</v>
          </cell>
          <cell r="W125">
            <v>6426.44</v>
          </cell>
          <cell r="X125">
            <v>9.0949470177292824E-13</v>
          </cell>
        </row>
        <row r="126">
          <cell r="C126" t="str">
            <v>UPAE GARANHUNS - CG Nº 004/2013</v>
          </cell>
          <cell r="E126" t="str">
            <v>RAYANE RAFAELA BARBOSA DOS ANJOS</v>
          </cell>
          <cell r="G126" t="str">
            <v>3 - Administrativo</v>
          </cell>
          <cell r="H126" t="str">
            <v>4110-10</v>
          </cell>
          <cell r="I126" t="str">
            <v>07/2024</v>
          </cell>
          <cell r="J126" t="str">
            <v>2 - Diarista</v>
          </cell>
          <cell r="K126">
            <v>44</v>
          </cell>
          <cell r="L126">
            <v>0</v>
          </cell>
          <cell r="P126">
            <v>1882.92</v>
          </cell>
          <cell r="Q126">
            <v>0</v>
          </cell>
          <cell r="R126">
            <v>28.24</v>
          </cell>
          <cell r="S126">
            <v>0</v>
          </cell>
          <cell r="W126">
            <v>1911.16</v>
          </cell>
          <cell r="X126">
            <v>0</v>
          </cell>
        </row>
        <row r="127">
          <cell r="C127" t="str">
            <v>UPAE GARANHUNS - CG Nº 004/2013</v>
          </cell>
          <cell r="E127" t="str">
            <v>RENARES MIRANDA DE CARVALHO GODOI</v>
          </cell>
          <cell r="G127" t="str">
            <v>2 - Outros Profissionais da Saúde</v>
          </cell>
          <cell r="H127" t="str">
            <v>3222-05</v>
          </cell>
          <cell r="I127" t="str">
            <v>07/2024</v>
          </cell>
          <cell r="J127" t="str">
            <v>2 - Diarista</v>
          </cell>
          <cell r="K127">
            <v>44</v>
          </cell>
          <cell r="L127">
            <v>1129.5999999999999</v>
          </cell>
          <cell r="P127">
            <v>46.6</v>
          </cell>
          <cell r="Q127">
            <v>0</v>
          </cell>
          <cell r="R127">
            <v>2777.62</v>
          </cell>
          <cell r="S127">
            <v>0</v>
          </cell>
          <cell r="W127">
            <v>544.57000000000005</v>
          </cell>
          <cell r="X127">
            <v>3409.2499999999995</v>
          </cell>
        </row>
        <row r="128">
          <cell r="C128" t="str">
            <v>UPAE GARANHUNS - CG Nº 004/2013</v>
          </cell>
          <cell r="E128" t="str">
            <v>RENATA DE ARAUJO BARROS</v>
          </cell>
          <cell r="G128" t="str">
            <v>3 - Administrativo</v>
          </cell>
          <cell r="H128" t="str">
            <v>4110-10</v>
          </cell>
          <cell r="I128" t="str">
            <v>07/2024</v>
          </cell>
          <cell r="J128" t="str">
            <v>2 - Diarista</v>
          </cell>
          <cell r="K128">
            <v>44</v>
          </cell>
          <cell r="L128">
            <v>1364.93</v>
          </cell>
          <cell r="P128">
            <v>0</v>
          </cell>
          <cell r="Q128">
            <v>0</v>
          </cell>
          <cell r="R128">
            <v>74.25</v>
          </cell>
          <cell r="S128">
            <v>0</v>
          </cell>
          <cell r="W128">
            <v>136.58000000000001</v>
          </cell>
          <cell r="X128">
            <v>1302.6000000000001</v>
          </cell>
        </row>
        <row r="129">
          <cell r="C129" t="str">
            <v>UPAE GARANHUNS - CG Nº 004/2013</v>
          </cell>
          <cell r="E129" t="str">
            <v>RODRIGO LEITE DA SILVA</v>
          </cell>
          <cell r="G129" t="str">
            <v>3 - Administrativo</v>
          </cell>
          <cell r="H129" t="str">
            <v>4110-10</v>
          </cell>
          <cell r="I129" t="str">
            <v>07/2024</v>
          </cell>
          <cell r="J129" t="str">
            <v>2 - Diarista</v>
          </cell>
          <cell r="K129">
            <v>20</v>
          </cell>
          <cell r="L129">
            <v>0</v>
          </cell>
          <cell r="P129">
            <v>941.33</v>
          </cell>
          <cell r="Q129">
            <v>0</v>
          </cell>
          <cell r="R129">
            <v>0</v>
          </cell>
          <cell r="S129">
            <v>0</v>
          </cell>
          <cell r="W129">
            <v>941.33</v>
          </cell>
          <cell r="X129">
            <v>0</v>
          </cell>
        </row>
        <row r="130">
          <cell r="C130" t="str">
            <v>UPAE GARANHUNS - CG Nº 004/2013</v>
          </cell>
          <cell r="E130" t="str">
            <v>RONAILTON SANTOS DE DEUS</v>
          </cell>
          <cell r="G130" t="str">
            <v>3 - Administrativo</v>
          </cell>
          <cell r="H130" t="str">
            <v>4110-10</v>
          </cell>
          <cell r="I130" t="str">
            <v>07/2024</v>
          </cell>
          <cell r="J130" t="str">
            <v>2 - Diarista</v>
          </cell>
          <cell r="K130">
            <v>44</v>
          </cell>
          <cell r="L130">
            <v>111.43</v>
          </cell>
          <cell r="P130">
            <v>2229.0500000000002</v>
          </cell>
          <cell r="Q130">
            <v>0</v>
          </cell>
          <cell r="R130">
            <v>38.64</v>
          </cell>
          <cell r="S130">
            <v>0</v>
          </cell>
          <cell r="W130">
            <v>2275.98</v>
          </cell>
          <cell r="X130">
            <v>103.13999999999987</v>
          </cell>
        </row>
        <row r="131">
          <cell r="C131" t="str">
            <v>UPAE GARANHUNS - CG Nº 004/2013</v>
          </cell>
          <cell r="E131" t="str">
            <v>ROSELANE FERREIRA DA SILVA</v>
          </cell>
          <cell r="G131" t="str">
            <v>2 - Outros Profissionais da Saúde</v>
          </cell>
          <cell r="H131" t="str">
            <v>3222-05</v>
          </cell>
          <cell r="I131" t="str">
            <v>07/2024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2153.37</v>
          </cell>
          <cell r="S131">
            <v>0</v>
          </cell>
          <cell r="W131">
            <v>549.52</v>
          </cell>
          <cell r="X131">
            <v>3062.45</v>
          </cell>
        </row>
        <row r="132">
          <cell r="C132" t="str">
            <v>UPAE GARANHUNS - CG Nº 004/2013</v>
          </cell>
          <cell r="E132" t="str">
            <v>ROSIMEIRE PAIVA DE ALMEIDA GOMES</v>
          </cell>
          <cell r="G132" t="str">
            <v>2 - Outros Profissionais da Saúde</v>
          </cell>
          <cell r="H132" t="str">
            <v>2237-05</v>
          </cell>
          <cell r="I132" t="str">
            <v>07/2024</v>
          </cell>
          <cell r="J132" t="str">
            <v>2 - Diarista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207.6</v>
          </cell>
          <cell r="S132">
            <v>0</v>
          </cell>
          <cell r="W132">
            <v>207.6</v>
          </cell>
          <cell r="X132">
            <v>0</v>
          </cell>
        </row>
        <row r="133">
          <cell r="C133" t="str">
            <v>UPAE GARANHUNS - CG Nº 004/2013</v>
          </cell>
          <cell r="E133" t="str">
            <v>ROSINEIDE DA ROCHA MENDES</v>
          </cell>
          <cell r="G133" t="str">
            <v>3 - Administrativo</v>
          </cell>
          <cell r="H133" t="str">
            <v>5134-30</v>
          </cell>
          <cell r="I133" t="str">
            <v>07/2024</v>
          </cell>
          <cell r="J133" t="str">
            <v>2 - Diarista</v>
          </cell>
          <cell r="K133">
            <v>44</v>
          </cell>
          <cell r="L133">
            <v>1412</v>
          </cell>
          <cell r="P133">
            <v>0</v>
          </cell>
          <cell r="Q133">
            <v>0</v>
          </cell>
          <cell r="R133">
            <v>3.93</v>
          </cell>
          <cell r="S133">
            <v>0</v>
          </cell>
          <cell r="W133">
            <v>134.49</v>
          </cell>
          <cell r="X133">
            <v>1281.44</v>
          </cell>
        </row>
        <row r="134">
          <cell r="C134" t="str">
            <v>UPAE GARANHUNS - CG Nº 004/2013</v>
          </cell>
          <cell r="E134" t="str">
            <v>RUTHELCY DE ANDRADE</v>
          </cell>
          <cell r="G134" t="str">
            <v>3 - Administrativo</v>
          </cell>
          <cell r="H134" t="str">
            <v>1423-40</v>
          </cell>
          <cell r="I134" t="str">
            <v>07/2024</v>
          </cell>
          <cell r="J134" t="str">
            <v>2 - Diarista</v>
          </cell>
          <cell r="K134">
            <v>40</v>
          </cell>
          <cell r="L134">
            <v>3104.64</v>
          </cell>
          <cell r="P134">
            <v>0</v>
          </cell>
          <cell r="Q134">
            <v>0</v>
          </cell>
          <cell r="R134">
            <v>620.4</v>
          </cell>
          <cell r="S134">
            <v>0</v>
          </cell>
          <cell r="W134">
            <v>514.33000000000004</v>
          </cell>
          <cell r="X134">
            <v>3210.71</v>
          </cell>
        </row>
        <row r="135">
          <cell r="C135" t="str">
            <v>UPAE GARANHUNS - CG Nº 004/2013</v>
          </cell>
          <cell r="E135" t="str">
            <v>SIMONE DE MELO DIAS</v>
          </cell>
          <cell r="G135" t="str">
            <v>2 - Outros Profissionais da Saúde</v>
          </cell>
          <cell r="H135" t="str">
            <v>5152-05</v>
          </cell>
          <cell r="I135" t="str">
            <v>07/2024</v>
          </cell>
          <cell r="J135" t="str">
            <v>2 - Diarista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2421.54</v>
          </cell>
          <cell r="S135">
            <v>0</v>
          </cell>
          <cell r="W135">
            <v>264.99</v>
          </cell>
          <cell r="X135">
            <v>3568.55</v>
          </cell>
        </row>
        <row r="136">
          <cell r="C136" t="str">
            <v>UPAE GARANHUNS - CG Nº 004/2013</v>
          </cell>
          <cell r="E136" t="str">
            <v>SIMONY LOPES FARIAS</v>
          </cell>
          <cell r="G136" t="str">
            <v>2 - Outros Profissionais da Saúde</v>
          </cell>
          <cell r="H136" t="str">
            <v>2235-05</v>
          </cell>
          <cell r="I136" t="str">
            <v>07/2024</v>
          </cell>
          <cell r="J136" t="str">
            <v>2 - Diarista</v>
          </cell>
          <cell r="K136">
            <v>40</v>
          </cell>
          <cell r="L136">
            <v>2234.5</v>
          </cell>
          <cell r="P136">
            <v>38.65</v>
          </cell>
          <cell r="Q136">
            <v>0</v>
          </cell>
          <cell r="R136">
            <v>2133.23</v>
          </cell>
          <cell r="S136">
            <v>636.21</v>
          </cell>
          <cell r="W136">
            <v>892.97</v>
          </cell>
          <cell r="X136">
            <v>4149.62</v>
          </cell>
        </row>
        <row r="137">
          <cell r="C137" t="str">
            <v>UPAE GARANHUNS - CG Nº 004/2013</v>
          </cell>
          <cell r="E137" t="str">
            <v>SORAYA PONTES DE MELO</v>
          </cell>
          <cell r="G137" t="str">
            <v>3 - Administrativo</v>
          </cell>
          <cell r="H137" t="str">
            <v>4110-10</v>
          </cell>
          <cell r="I137" t="str">
            <v>07/2024</v>
          </cell>
          <cell r="J137" t="str">
            <v>2 - Diarista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193.31</v>
          </cell>
          <cell r="X137">
            <v>1218.69</v>
          </cell>
        </row>
        <row r="138">
          <cell r="C138" t="str">
            <v>UPAE GARANHUNS - CG Nº 004/2013</v>
          </cell>
          <cell r="E138" t="str">
            <v>TATHYANA SEMIRAMYS ALBUQUERQUE SILVA VASCONCELOS</v>
          </cell>
          <cell r="G138" t="str">
            <v>2 - Outros Profissionais da Saúde</v>
          </cell>
          <cell r="H138" t="str">
            <v>2235-05</v>
          </cell>
          <cell r="I138" t="str">
            <v>07/2024</v>
          </cell>
          <cell r="J138" t="str">
            <v>2 - Diarista</v>
          </cell>
          <cell r="K138">
            <v>40</v>
          </cell>
          <cell r="L138">
            <v>2394.11</v>
          </cell>
          <cell r="P138">
            <v>38.32</v>
          </cell>
          <cell r="Q138">
            <v>0</v>
          </cell>
          <cell r="R138">
            <v>3145.09</v>
          </cell>
          <cell r="S138">
            <v>921.06</v>
          </cell>
          <cell r="W138">
            <v>1332.38</v>
          </cell>
          <cell r="X138">
            <v>5166.2</v>
          </cell>
        </row>
        <row r="139">
          <cell r="C139" t="str">
            <v>UPAE GARANHUNS - CG Nº 004/2013</v>
          </cell>
          <cell r="E139" t="str">
            <v>TATIANA CRISTINA DA SILVA BARBOSA</v>
          </cell>
          <cell r="G139" t="str">
            <v>3 - Administrativo</v>
          </cell>
          <cell r="H139" t="str">
            <v>4110-10</v>
          </cell>
          <cell r="I139" t="str">
            <v>07/2024</v>
          </cell>
          <cell r="J139" t="str">
            <v>2 - Diarista</v>
          </cell>
          <cell r="K139">
            <v>44</v>
          </cell>
          <cell r="L139">
            <v>0</v>
          </cell>
          <cell r="P139">
            <v>1882.67</v>
          </cell>
          <cell r="Q139">
            <v>0</v>
          </cell>
          <cell r="R139">
            <v>142.09</v>
          </cell>
          <cell r="S139">
            <v>0</v>
          </cell>
          <cell r="W139">
            <v>1923.69</v>
          </cell>
          <cell r="X139">
            <v>101.06999999999994</v>
          </cell>
        </row>
        <row r="140">
          <cell r="C140" t="str">
            <v>UPAE GARANHUNS - CG Nº 004/2013</v>
          </cell>
          <cell r="E140" t="str">
            <v>TAYANA BARBOSA TRAJANO GUERRA</v>
          </cell>
          <cell r="G140" t="str">
            <v>3 - Administrativo</v>
          </cell>
          <cell r="H140" t="str">
            <v>1312-10</v>
          </cell>
          <cell r="I140" t="str">
            <v>07/2024</v>
          </cell>
          <cell r="J140" t="str">
            <v>2 - Diarista</v>
          </cell>
          <cell r="K140">
            <v>40</v>
          </cell>
          <cell r="L140">
            <v>4030.62</v>
          </cell>
          <cell r="P140">
            <v>12891.84</v>
          </cell>
          <cell r="Q140">
            <v>0</v>
          </cell>
          <cell r="R140">
            <v>7050.51</v>
          </cell>
          <cell r="S140">
            <v>0</v>
          </cell>
          <cell r="W140">
            <v>19676.830000000002</v>
          </cell>
          <cell r="X140">
            <v>4296.1399999999994</v>
          </cell>
        </row>
        <row r="141">
          <cell r="C141" t="str">
            <v>UPAE GARANHUNS - CG Nº 004/2013</v>
          </cell>
          <cell r="E141" t="str">
            <v>THAINA NATANE CLAUDINO DA SILVA</v>
          </cell>
          <cell r="G141" t="str">
            <v>2 - Outros Profissionais da Saúde</v>
          </cell>
          <cell r="H141" t="str">
            <v>3222-05</v>
          </cell>
          <cell r="I141" t="str">
            <v>07/2024</v>
          </cell>
          <cell r="J141" t="str">
            <v>2 - Diarista</v>
          </cell>
          <cell r="K141">
            <v>44</v>
          </cell>
          <cell r="L141">
            <v>1364.93</v>
          </cell>
          <cell r="P141">
            <v>46.6</v>
          </cell>
          <cell r="Q141">
            <v>0</v>
          </cell>
          <cell r="R141">
            <v>2317.23</v>
          </cell>
          <cell r="S141">
            <v>0</v>
          </cell>
          <cell r="W141">
            <v>564.11</v>
          </cell>
          <cell r="X141">
            <v>3164.65</v>
          </cell>
        </row>
        <row r="142">
          <cell r="C142" t="str">
            <v>UPAE GARANHUNS - CG Nº 004/2013</v>
          </cell>
          <cell r="E142" t="str">
            <v>THAINARA DE BARROS BEZERRA</v>
          </cell>
          <cell r="G142" t="str">
            <v>2 - Outros Profissionais da Saúde</v>
          </cell>
          <cell r="H142" t="str">
            <v>3222-05</v>
          </cell>
          <cell r="I142" t="str">
            <v>07/2024</v>
          </cell>
          <cell r="J142" t="str">
            <v>2 - Diarista</v>
          </cell>
          <cell r="K142">
            <v>44</v>
          </cell>
          <cell r="L142">
            <v>1270.8</v>
          </cell>
          <cell r="P142">
            <v>46.6</v>
          </cell>
          <cell r="Q142">
            <v>0</v>
          </cell>
          <cell r="R142">
            <v>2131.4499999999998</v>
          </cell>
          <cell r="S142">
            <v>141.19999999999999</v>
          </cell>
          <cell r="W142">
            <v>430.2</v>
          </cell>
          <cell r="X142">
            <v>3159.8499999999995</v>
          </cell>
        </row>
        <row r="143">
          <cell r="C143" t="str">
            <v>UPAE GARANHUNS - CG Nº 004/2013</v>
          </cell>
          <cell r="E143" t="str">
            <v>THAIS BARROS GONCALVES</v>
          </cell>
          <cell r="G143" t="str">
            <v>3 - Administrativo</v>
          </cell>
          <cell r="H143" t="str">
            <v>4110-10</v>
          </cell>
          <cell r="I143" t="str">
            <v>07/2024</v>
          </cell>
          <cell r="J143" t="str">
            <v>2 - Diarista</v>
          </cell>
          <cell r="K143">
            <v>44</v>
          </cell>
          <cell r="L143">
            <v>1412</v>
          </cell>
          <cell r="P143">
            <v>0</v>
          </cell>
          <cell r="Q143">
            <v>0</v>
          </cell>
          <cell r="R143">
            <v>7.3</v>
          </cell>
          <cell r="S143">
            <v>0</v>
          </cell>
          <cell r="W143">
            <v>134.79</v>
          </cell>
          <cell r="X143">
            <v>1284.51</v>
          </cell>
        </row>
        <row r="144">
          <cell r="C144" t="str">
            <v>UPAE GARANHUNS - CG Nº 004/2013</v>
          </cell>
          <cell r="E144" t="str">
            <v>THAIS MARIA DOS SANTOS</v>
          </cell>
          <cell r="G144" t="str">
            <v>3 - Administrativo</v>
          </cell>
          <cell r="H144" t="str">
            <v>4110-10</v>
          </cell>
          <cell r="I144" t="str">
            <v>07/2024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94.91</v>
          </cell>
          <cell r="S144">
            <v>0</v>
          </cell>
          <cell r="W144">
            <v>142.68</v>
          </cell>
          <cell r="X144">
            <v>1364.23</v>
          </cell>
        </row>
        <row r="145">
          <cell r="C145" t="str">
            <v>UPAE GARANHUNS - CG Nº 004/2013</v>
          </cell>
          <cell r="E145" t="str">
            <v>THAIS MIRELLE DA SILVA</v>
          </cell>
          <cell r="G145" t="str">
            <v>3 - Administrativo</v>
          </cell>
          <cell r="H145" t="str">
            <v>4110-10</v>
          </cell>
          <cell r="I145" t="str">
            <v>07/2024</v>
          </cell>
          <cell r="J145" t="str">
            <v>2 - Diarista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197.09</v>
          </cell>
          <cell r="S145">
            <v>0</v>
          </cell>
          <cell r="W145">
            <v>151.87</v>
          </cell>
          <cell r="X145">
            <v>1457.2199999999998</v>
          </cell>
        </row>
        <row r="146">
          <cell r="C146" t="str">
            <v>UPAE GARANHUNS - CG Nº 004/2013</v>
          </cell>
          <cell r="E146" t="str">
            <v>THAYS FERNANDA DA SILVA FERREIRA</v>
          </cell>
          <cell r="G146" t="str">
            <v>3 - Administrativo</v>
          </cell>
          <cell r="H146" t="str">
            <v>4110-10</v>
          </cell>
          <cell r="I146" t="str">
            <v>07/2024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228.73</v>
          </cell>
          <cell r="X146">
            <v>1183.27</v>
          </cell>
        </row>
        <row r="147">
          <cell r="C147" t="str">
            <v>UPAE GARANHUNS - CG Nº 004/2013</v>
          </cell>
          <cell r="E147" t="str">
            <v>THOMAS LEIS</v>
          </cell>
          <cell r="G147" t="str">
            <v>2 - Outros Profissionais da Saúde</v>
          </cell>
          <cell r="H147" t="str">
            <v>3222-05</v>
          </cell>
          <cell r="I147" t="str">
            <v>07/2024</v>
          </cell>
          <cell r="J147" t="str">
            <v>2 - Diarista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2009.35</v>
          </cell>
          <cell r="S147">
            <v>0</v>
          </cell>
          <cell r="W147">
            <v>453.24</v>
          </cell>
          <cell r="X147">
            <v>3014.71</v>
          </cell>
        </row>
        <row r="148">
          <cell r="C148" t="str">
            <v>UPAE GARANHUNS - CG Nº 004/2013</v>
          </cell>
          <cell r="E148" t="str">
            <v>TIAGO DE SOUZA BERNARDO</v>
          </cell>
          <cell r="G148" t="str">
            <v>2 - Outros Profissionais da Saúde</v>
          </cell>
          <cell r="H148" t="str">
            <v>5211-30</v>
          </cell>
          <cell r="I148" t="str">
            <v>07/2024</v>
          </cell>
          <cell r="J148" t="str">
            <v>2 - Diarista</v>
          </cell>
          <cell r="K148">
            <v>44</v>
          </cell>
          <cell r="L148">
            <v>1557</v>
          </cell>
          <cell r="P148">
            <v>0</v>
          </cell>
          <cell r="Q148">
            <v>0</v>
          </cell>
          <cell r="R148">
            <v>4.59</v>
          </cell>
          <cell r="S148">
            <v>0</v>
          </cell>
          <cell r="W148">
            <v>150.5</v>
          </cell>
          <cell r="X148">
            <v>1411.09</v>
          </cell>
        </row>
        <row r="149">
          <cell r="C149" t="str">
            <v>UPAE GARANHUNS - CG Nº 004/2013</v>
          </cell>
          <cell r="E149" t="str">
            <v>TIAGO DOS SANTOS SILVA</v>
          </cell>
          <cell r="G149" t="str">
            <v>3 - Administrativo</v>
          </cell>
          <cell r="H149" t="str">
            <v>4110-10</v>
          </cell>
          <cell r="I149" t="str">
            <v>07/2024</v>
          </cell>
          <cell r="J149" t="str">
            <v>2 - Diarista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141.19999999999999</v>
          </cell>
          <cell r="S149">
            <v>0</v>
          </cell>
          <cell r="W149">
            <v>155.62</v>
          </cell>
          <cell r="X149">
            <v>1397.58</v>
          </cell>
        </row>
        <row r="150">
          <cell r="C150" t="str">
            <v>UPAE GARANHUNS - CG Nº 004/2013</v>
          </cell>
          <cell r="E150" t="str">
            <v xml:space="preserve">VALDERES BARBOSA RODRIGUES DE LIMA </v>
          </cell>
          <cell r="G150" t="str">
            <v>2 - Outros Profissionais da Saúde</v>
          </cell>
          <cell r="H150" t="str">
            <v>2516-05</v>
          </cell>
          <cell r="I150" t="str">
            <v>07/2024</v>
          </cell>
          <cell r="J150" t="str">
            <v>2 - Diarista</v>
          </cell>
          <cell r="K150">
            <v>30</v>
          </cell>
          <cell r="L150">
            <v>2395.9699999999998</v>
          </cell>
          <cell r="P150">
            <v>0</v>
          </cell>
          <cell r="Q150">
            <v>0</v>
          </cell>
          <cell r="R150">
            <v>737.52</v>
          </cell>
          <cell r="S150">
            <v>534.95000000000005</v>
          </cell>
          <cell r="W150">
            <v>471.05</v>
          </cell>
          <cell r="X150">
            <v>3197.3899999999994</v>
          </cell>
        </row>
        <row r="151">
          <cell r="C151" t="str">
            <v>UPAE GARANHUNS - CG Nº 004/2013</v>
          </cell>
          <cell r="E151" t="str">
            <v>VALDERICE DA SILVA GOMES</v>
          </cell>
          <cell r="G151" t="str">
            <v>2 - Outros Profissionais da Saúde</v>
          </cell>
          <cell r="H151" t="str">
            <v>3222-05</v>
          </cell>
          <cell r="I151" t="str">
            <v>07/2024</v>
          </cell>
          <cell r="J151" t="str">
            <v>2 - Diarista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2362.1999999999998</v>
          </cell>
          <cell r="S151">
            <v>141.19999999999999</v>
          </cell>
          <cell r="W151">
            <v>511.88</v>
          </cell>
          <cell r="X151">
            <v>3450.1199999999994</v>
          </cell>
        </row>
        <row r="152">
          <cell r="C152" t="str">
            <v>UPAE GARANHUNS - CG Nº 004/2013</v>
          </cell>
          <cell r="E152" t="str">
            <v>VANDERLEA BEZERRA DE ARAUJO FELIX</v>
          </cell>
          <cell r="G152" t="str">
            <v>2 - Outros Profissionais da Saúde</v>
          </cell>
          <cell r="H152" t="str">
            <v>3222-05</v>
          </cell>
          <cell r="I152" t="str">
            <v>07/2024</v>
          </cell>
          <cell r="J152" t="str">
            <v>2 - Diarista</v>
          </cell>
          <cell r="K152">
            <v>44</v>
          </cell>
          <cell r="L152">
            <v>0</v>
          </cell>
          <cell r="P152">
            <v>2311.41</v>
          </cell>
          <cell r="Q152">
            <v>0</v>
          </cell>
          <cell r="R152">
            <v>1830.24</v>
          </cell>
          <cell r="S152">
            <v>0</v>
          </cell>
          <cell r="W152">
            <v>2488.4499999999998</v>
          </cell>
          <cell r="X152">
            <v>1653.1999999999998</v>
          </cell>
        </row>
        <row r="153">
          <cell r="C153" t="str">
            <v>UPAE GARANHUNS - CG Nº 004/2013</v>
          </cell>
          <cell r="E153" t="str">
            <v>VERIDIANA SANTANA GOMES</v>
          </cell>
          <cell r="G153" t="str">
            <v>3 - Administrativo</v>
          </cell>
          <cell r="H153" t="str">
            <v>1421-05</v>
          </cell>
          <cell r="I153" t="str">
            <v>07/2024</v>
          </cell>
          <cell r="J153" t="str">
            <v>2 - Diarista</v>
          </cell>
          <cell r="K153">
            <v>44</v>
          </cell>
          <cell r="L153">
            <v>12713.12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3303.02</v>
          </cell>
          <cell r="X153">
            <v>9410.1</v>
          </cell>
        </row>
        <row r="154">
          <cell r="C154" t="str">
            <v>UPAE GARANHUNS - CG Nº 004/2013</v>
          </cell>
          <cell r="E154" t="str">
            <v>VITORIA MARIA DE ANDRADE GOMES</v>
          </cell>
          <cell r="G154" t="str">
            <v>2 - Outros Profissionais da Saúde</v>
          </cell>
          <cell r="H154" t="str">
            <v>2236-05</v>
          </cell>
          <cell r="I154" t="str">
            <v>07/2024</v>
          </cell>
          <cell r="J154" t="str">
            <v>2 - Diarista</v>
          </cell>
          <cell r="K154">
            <v>30</v>
          </cell>
          <cell r="L154">
            <v>1893.6</v>
          </cell>
          <cell r="P154">
            <v>0</v>
          </cell>
          <cell r="Q154">
            <v>0</v>
          </cell>
          <cell r="R154">
            <v>560.22</v>
          </cell>
          <cell r="S154">
            <v>340.91</v>
          </cell>
          <cell r="W154">
            <v>329.22</v>
          </cell>
          <cell r="X154">
            <v>2465.5099999999993</v>
          </cell>
        </row>
        <row r="155">
          <cell r="C155" t="str">
            <v>UPAE GARANHUNS - CG Nº 004/2013</v>
          </cell>
          <cell r="E155" t="str">
            <v>WAGNER DE BARROS MELO</v>
          </cell>
          <cell r="G155" t="str">
            <v>2 - Outros Profissionais da Saúde</v>
          </cell>
          <cell r="H155" t="str">
            <v>5151-10</v>
          </cell>
          <cell r="I155" t="str">
            <v>07/2024</v>
          </cell>
          <cell r="J155" t="str">
            <v>2 - Diarista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445.5</v>
          </cell>
          <cell r="S155">
            <v>0</v>
          </cell>
          <cell r="W155">
            <v>467.38</v>
          </cell>
          <cell r="X155">
            <v>1390.12</v>
          </cell>
        </row>
        <row r="156">
          <cell r="C156" t="str">
            <v>UPAE GARANHUNS - CG Nº 004/2013</v>
          </cell>
          <cell r="E156" t="str">
            <v>WELLINGTON VENTURA QUEIROZ</v>
          </cell>
          <cell r="G156" t="str">
            <v>3 - Administrativo</v>
          </cell>
          <cell r="H156" t="str">
            <v>4110-10</v>
          </cell>
          <cell r="I156" t="str">
            <v>07/2024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193.99</v>
          </cell>
          <cell r="X156">
            <v>1218.01</v>
          </cell>
        </row>
        <row r="157">
          <cell r="C157" t="str">
            <v>UPAE GARANHUNS - CG Nº 004/2013</v>
          </cell>
          <cell r="E157" t="str">
            <v>KARLA PATRICIA BRANCO VASCONCELOS</v>
          </cell>
          <cell r="G157" t="str">
            <v>2 - Outros Profissionais da Saúde</v>
          </cell>
          <cell r="H157" t="str">
            <v>2235-05</v>
          </cell>
          <cell r="I157" t="str">
            <v>07/2024</v>
          </cell>
          <cell r="J157" t="str">
            <v>2 - Diarista</v>
          </cell>
          <cell r="K157">
            <v>40</v>
          </cell>
          <cell r="P157">
            <v>55.36</v>
          </cell>
          <cell r="R157">
            <v>1993.1</v>
          </cell>
          <cell r="W157">
            <v>166.48</v>
          </cell>
          <cell r="X157">
            <v>1881.98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topLeftCell="I1" workbookViewId="0">
      <selection activeCell="Q17" sqref="Q17"/>
    </sheetView>
  </sheetViews>
  <sheetFormatPr defaultColWidth="8.5703125" defaultRowHeight="12.75" x14ac:dyDescent="0.2"/>
  <cols>
    <col min="1" max="1" width="33.5703125" style="23" customWidth="1"/>
    <col min="2" max="2" width="46.42578125" style="24" customWidth="1"/>
    <col min="3" max="3" width="22" style="25" customWidth="1"/>
    <col min="4" max="4" width="49.570312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42578125" customWidth="1"/>
    <col min="10" max="10" width="18.570312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570312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570312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9039744001409</v>
      </c>
      <c r="B2" s="9" t="str">
        <f>'[1]TCE - ANEXO II - Preencher'!C11</f>
        <v>UPAE GARANHUNS - CG Nº 004/2013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07/2024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448.53</v>
      </c>
      <c r="N2" s="16">
        <f>'[1]TCE - ANEXO II - Preencher'!S11</f>
        <v>0</v>
      </c>
      <c r="O2" s="17">
        <f>'[1]TCE - ANEXO II - Preencher'!W11</f>
        <v>438.5</v>
      </c>
      <c r="P2" s="18">
        <f>'[1]TCE - ANEXO II - Preencher'!X11</f>
        <v>1422.03</v>
      </c>
      <c r="R2" s="20"/>
    </row>
    <row r="3" spans="1:19" x14ac:dyDescent="0.2">
      <c r="A3" s="8">
        <f>IFERROR(VLOOKUP(B3,'[1]DADOS (OCULTAR)'!$Q$3:$S$135,3,0),"")</f>
        <v>9039744001409</v>
      </c>
      <c r="B3" s="9" t="str">
        <f>'[1]TCE - ANEXO II - Preencher'!C12</f>
        <v>UPAE GARANHUNS - CG Nº 004/2013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2526-05</v>
      </c>
      <c r="G3" s="14" t="str">
        <f>'[1]TCE - ANEXO II - Preencher'!I12</f>
        <v>07/2024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1993.45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597.97</v>
      </c>
      <c r="P3" s="18">
        <f>'[1]TCE - ANEXO II - Preencher'!X12</f>
        <v>1395.48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9039744001409</v>
      </c>
      <c r="B4" s="9" t="str">
        <f>'[1]TCE - ANEXO II - Preencher'!C13</f>
        <v>UPAE GARANHUNS - CG Nº 004/2013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07/2024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2260.33</v>
      </c>
      <c r="L4" s="15">
        <f>'[1]TCE - ANEXO II - Preencher'!Q13</f>
        <v>0</v>
      </c>
      <c r="M4" s="15">
        <f>'[1]TCE - ANEXO II - Preencher'!R13</f>
        <v>538.52</v>
      </c>
      <c r="N4" s="16">
        <f>'[1]TCE - ANEXO II - Preencher'!S13</f>
        <v>0</v>
      </c>
      <c r="O4" s="17">
        <f>'[1]TCE - ANEXO II - Preencher'!W13</f>
        <v>2341.0100000000002</v>
      </c>
      <c r="P4" s="18">
        <f>'[1]TCE - ANEXO II - Preencher'!X13</f>
        <v>457.83999999999969</v>
      </c>
      <c r="R4" s="20"/>
      <c r="S4" s="22">
        <v>43831</v>
      </c>
    </row>
    <row r="5" spans="1:19" x14ac:dyDescent="0.2">
      <c r="A5" s="8">
        <f>IFERROR(VLOOKUP(B5,'[1]DADOS (OCULTAR)'!$Q$3:$S$135,3,0),"")</f>
        <v>9039744001409</v>
      </c>
      <c r="B5" s="9" t="str">
        <f>'[1]TCE - ANEXO II - Preencher'!C14</f>
        <v>UPAE GARANHUNS - CG Nº 004/2013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07/2024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382.26</v>
      </c>
      <c r="N5" s="16">
        <f>'[1]TCE - ANEXO II - Preencher'!S14</f>
        <v>0</v>
      </c>
      <c r="O5" s="17">
        <f>'[1]TCE - ANEXO II - Preencher'!W14</f>
        <v>495.02</v>
      </c>
      <c r="P5" s="18">
        <f>'[1]TCE - ANEXO II - Preencher'!X14</f>
        <v>1299.24</v>
      </c>
      <c r="R5" s="20"/>
      <c r="S5" s="22">
        <v>43862</v>
      </c>
    </row>
    <row r="6" spans="1:19" x14ac:dyDescent="0.2">
      <c r="A6" s="8">
        <f>IFERROR(VLOOKUP(B6,'[1]DADOS (OCULTAR)'!$Q$3:$S$135,3,0),"")</f>
        <v>9039744001409</v>
      </c>
      <c r="B6" s="9" t="str">
        <f>'[1]TCE - ANEXO II - Preencher'!C15</f>
        <v>UPAE GARANHUNS - CG Nº 004/2013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2161.9299999999998</v>
      </c>
      <c r="N6" s="16">
        <f>'[1]TCE - ANEXO II - Preencher'!S15</f>
        <v>0</v>
      </c>
      <c r="O6" s="17">
        <f>'[1]TCE - ANEXO II - Preencher'!W15</f>
        <v>737.33</v>
      </c>
      <c r="P6" s="18">
        <f>'[1]TCE - ANEXO II - Preencher'!X15</f>
        <v>2883.2</v>
      </c>
      <c r="R6" s="20"/>
      <c r="S6" s="22">
        <v>43891</v>
      </c>
    </row>
    <row r="7" spans="1:19" x14ac:dyDescent="0.2">
      <c r="A7" s="8">
        <f>IFERROR(VLOOKUP(B7,'[1]DADOS (OCULTAR)'!$Q$3:$S$135,3,0),"")</f>
        <v>9039744001409</v>
      </c>
      <c r="B7" s="9" t="str">
        <f>'[1]TCE - ANEXO II - Preencher'!C16</f>
        <v>UPAE GARANHUNS - CG Nº 004/2013</v>
      </c>
      <c r="C7" s="10"/>
      <c r="D7" s="11" t="str">
        <f>'[1]TCE - ANEXO II - Preencher'!E16</f>
        <v>AMANDA COSTA E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 t="str">
        <f>'[1]TCE - ANEXO II - Preencher'!I16</f>
        <v>07/2024</v>
      </c>
      <c r="H7" s="13" t="str">
        <f>'[1]TCE - ANEXO II - Preencher'!J16</f>
        <v>2 - Diarista</v>
      </c>
      <c r="I7" s="13">
        <f>'[1]TCE - ANEXO II - Preencher'!K16</f>
        <v>40</v>
      </c>
      <c r="J7" s="15">
        <f>'[1]TCE - ANEXO II - Preencher'!L16</f>
        <v>867.55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246.97</v>
      </c>
      <c r="N7" s="16">
        <f>'[1]TCE - ANEXO II - Preencher'!S16</f>
        <v>259.83999999999997</v>
      </c>
      <c r="O7" s="17">
        <f>'[1]TCE - ANEXO II - Preencher'!W16</f>
        <v>103.07</v>
      </c>
      <c r="P7" s="18">
        <f>'[1]TCE - ANEXO II - Preencher'!X16</f>
        <v>1271.29</v>
      </c>
      <c r="R7" s="20"/>
      <c r="S7" s="22">
        <v>43922</v>
      </c>
    </row>
    <row r="8" spans="1:19" x14ac:dyDescent="0.2">
      <c r="A8" s="8">
        <f>IFERROR(VLOOKUP(B8,'[1]DADOS (OCULTAR)'!$Q$3:$S$135,3,0),"")</f>
        <v>9039744001409</v>
      </c>
      <c r="B8" s="9" t="str">
        <f>'[1]TCE - ANEXO II - Preencher'!C17</f>
        <v>UPAE GARANHUNS - CG Nº 004/2013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07/2024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62.04</v>
      </c>
      <c r="N8" s="16">
        <f>'[1]TCE - ANEXO II - Preencher'!S17</f>
        <v>0</v>
      </c>
      <c r="O8" s="17">
        <f>'[1]TCE - ANEXO II - Preencher'!W17</f>
        <v>643.33000000000004</v>
      </c>
      <c r="P8" s="18">
        <f>'[1]TCE - ANEXO II - Preencher'!X17</f>
        <v>830.70999999999992</v>
      </c>
      <c r="R8" s="20"/>
      <c r="S8" s="22">
        <v>43952</v>
      </c>
    </row>
    <row r="9" spans="1:19" x14ac:dyDescent="0.2">
      <c r="A9" s="8">
        <f>IFERROR(VLOOKUP(B9,'[1]DADOS (OCULTAR)'!$Q$3:$S$135,3,0),"")</f>
        <v>9039744001409</v>
      </c>
      <c r="B9" s="9" t="str">
        <f>'[1]TCE - ANEXO II - Preencher'!C18</f>
        <v>UPAE GARANHUNS - CG Nº 004/2013</v>
      </c>
      <c r="C9" s="10"/>
      <c r="D9" s="11" t="str">
        <f>'[1]TCE - ANEXO II - Preencher'!E18</f>
        <v>ANA CAROLINA CAVALCANTI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07/2024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2244.27</v>
      </c>
      <c r="N9" s="16">
        <f>'[1]TCE - ANEXO II - Preencher'!S18</f>
        <v>0</v>
      </c>
      <c r="O9" s="17">
        <f>'[1]TCE - ANEXO II - Preencher'!W18</f>
        <v>488.67</v>
      </c>
      <c r="P9" s="18">
        <f>'[1]TCE - ANEXO II - Preencher'!X18</f>
        <v>3214.2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9039744001409</v>
      </c>
      <c r="B10" s="9" t="str">
        <f>'[1]TCE - ANEXO II - Preencher'!C19</f>
        <v>UPAE GARANHUNS - CG Nº 004/2013</v>
      </c>
      <c r="C10" s="10"/>
      <c r="D10" s="11" t="str">
        <f>'[1]TCE - ANEXO II - Preencher'!E19</f>
        <v>ANA CLAUDIA CORREIA MELO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07/2024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2030.48</v>
      </c>
      <c r="N10" s="16">
        <f>'[1]TCE - ANEXO II - Preencher'!S19</f>
        <v>141.19999999999999</v>
      </c>
      <c r="O10" s="17">
        <f>'[1]TCE - ANEXO II - Preencher'!W19</f>
        <v>451.6</v>
      </c>
      <c r="P10" s="18">
        <f>'[1]TCE - ANEXO II - Preencher'!X19</f>
        <v>3178.68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9039744001409</v>
      </c>
      <c r="B11" s="9" t="str">
        <f>'[1]TCE - ANEXO II - Preencher'!C20</f>
        <v>UPAE GARANHUNS - CG Nº 004/2013</v>
      </c>
      <c r="C11" s="10"/>
      <c r="D11" s="11" t="str">
        <f>'[1]TCE - ANEXO II - Preencher'!E20</f>
        <v>ANA CLEA FRANCA DOS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07/2024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1270.8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141.19999999999999</v>
      </c>
      <c r="N11" s="16">
        <f>'[1]TCE - ANEXO II - Preencher'!S20</f>
        <v>0</v>
      </c>
      <c r="O11" s="17">
        <f>'[1]TCE - ANEXO II - Preencher'!W20</f>
        <v>489.15</v>
      </c>
      <c r="P11" s="18">
        <f>'[1]TCE - ANEXO II - Preencher'!X20</f>
        <v>922.85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9039744001409</v>
      </c>
      <c r="B12" s="9" t="str">
        <f>'[1]TCE - ANEXO II - Preencher'!C21</f>
        <v>UPAE GARANHUNS - CG Nº 004/2013</v>
      </c>
      <c r="C12" s="10"/>
      <c r="D12" s="11" t="str">
        <f>'[1]TCE - ANEXO II - Preencher'!E21</f>
        <v>ANA CRISTINA FELIX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07/2024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2200.14</v>
      </c>
      <c r="N12" s="16">
        <f>'[1]TCE - ANEXO II - Preencher'!S21</f>
        <v>141.19999999999999</v>
      </c>
      <c r="O12" s="17">
        <f>'[1]TCE - ANEXO II - Preencher'!W21</f>
        <v>511.26</v>
      </c>
      <c r="P12" s="18">
        <f>'[1]TCE - ANEXO II - Preencher'!X21</f>
        <v>3288.6799999999994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9039744001409</v>
      </c>
      <c r="B13" s="9" t="str">
        <f>'[1]TCE - ANEXO II - Preencher'!C22</f>
        <v>UPAE GARANHUNS - CG Nº 004/2013</v>
      </c>
      <c r="C13" s="10"/>
      <c r="D13" s="11" t="str">
        <f>'[1]TCE - ANEXO II - Preencher'!E22</f>
        <v>ANA PAULA GOMES DOS ANJOS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07/2024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46.6</v>
      </c>
      <c r="L13" s="15">
        <f>'[1]TCE - ANEXO II - Preencher'!Q22</f>
        <v>0</v>
      </c>
      <c r="M13" s="15">
        <f>'[1]TCE - ANEXO II - Preencher'!R22</f>
        <v>1971.56</v>
      </c>
      <c r="N13" s="16">
        <f>'[1]TCE - ANEXO II - Preencher'!S22</f>
        <v>141.19999999999999</v>
      </c>
      <c r="O13" s="17">
        <f>'[1]TCE - ANEXO II - Preencher'!W22</f>
        <v>425.16</v>
      </c>
      <c r="P13" s="18">
        <f>'[1]TCE - ANEXO II - Preencher'!X22</f>
        <v>3146.2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9039744001409</v>
      </c>
      <c r="B14" s="9" t="str">
        <f>'[1]TCE - ANEXO II - Preencher'!C23</f>
        <v>UPAE GARANHUNS - CG Nº 004/2013</v>
      </c>
      <c r="C14" s="10"/>
      <c r="D14" s="11" t="str">
        <f>'[1]TCE - ANEXO II - Preencher'!E23</f>
        <v>ANA PAULA LEAL SOBRINHO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07/2024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2302.41</v>
      </c>
      <c r="N14" s="16">
        <f>'[1]TCE - ANEXO II - Preencher'!S23</f>
        <v>141.19999999999999</v>
      </c>
      <c r="O14" s="17">
        <f>'[1]TCE - ANEXO II - Preencher'!W23</f>
        <v>514.49</v>
      </c>
      <c r="P14" s="18">
        <f>'[1]TCE - ANEXO II - Preencher'!X23</f>
        <v>3387.7199999999993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9039744001409</v>
      </c>
      <c r="B15" s="9" t="str">
        <f>'[1]TCE - ANEXO II - Preencher'!C24</f>
        <v>UPAE GARANHUNS - CG Nº 004/2013</v>
      </c>
      <c r="C15" s="10"/>
      <c r="D15" s="11" t="str">
        <f>'[1]TCE - ANEXO II - Preencher'!E24</f>
        <v>ANALICE BARBOZA MORAIS RIBEIRO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07/2024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254.63</v>
      </c>
      <c r="P15" s="18">
        <f>'[1]TCE - ANEXO II - Preencher'!X24</f>
        <v>1157.3699999999999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9039744001409</v>
      </c>
      <c r="B16" s="9" t="str">
        <f>'[1]TCE - ANEXO II - Preencher'!C25</f>
        <v>UPAE GARANHUNS - CG Nº 004/2013</v>
      </c>
      <c r="C16" s="10"/>
      <c r="D16" s="11" t="str">
        <f>'[1]TCE - ANEXO II - Preencher'!E25</f>
        <v>ANDERSON WETMAN DE MOURA TRAJANO GUERRA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9501-10</v>
      </c>
      <c r="G16" s="14" t="str">
        <f>'[1]TCE - ANEXO II - Preencher'!I25</f>
        <v>07/2024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4705.83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1294.25</v>
      </c>
      <c r="N16" s="16">
        <f>'[1]TCE - ANEXO II - Preencher'!S25</f>
        <v>0</v>
      </c>
      <c r="O16" s="17">
        <f>'[1]TCE - ANEXO II - Preencher'!W25</f>
        <v>1339.78</v>
      </c>
      <c r="P16" s="18">
        <f>'[1]TCE - ANEXO II - Preencher'!X25</f>
        <v>4660.3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9039744001409</v>
      </c>
      <c r="B17" s="9" t="str">
        <f>'[1]TCE - ANEXO II - Preencher'!C26</f>
        <v>UPAE GARANHUNS - CG Nº 004/2013</v>
      </c>
      <c r="C17" s="10"/>
      <c r="D17" s="11" t="str">
        <f>'[1]TCE - ANEXO II - Preencher'!E26</f>
        <v>ANDRE FERREIRA DOS SANTOS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5134-30</v>
      </c>
      <c r="G17" s="14" t="str">
        <f>'[1]TCE - ANEXO II - Preencher'!I26</f>
        <v>07/2024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1317.87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166.99</v>
      </c>
      <c r="N17" s="16">
        <f>'[1]TCE - ANEXO II - Preencher'!S26</f>
        <v>0</v>
      </c>
      <c r="O17" s="17">
        <f>'[1]TCE - ANEXO II - Preencher'!W26</f>
        <v>447.53</v>
      </c>
      <c r="P17" s="18">
        <f>'[1]TCE - ANEXO II - Preencher'!X26</f>
        <v>1037.33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9039744001409</v>
      </c>
      <c r="B18" s="9" t="str">
        <f>'[1]TCE - ANEXO II - Preencher'!C27</f>
        <v>UPAE GARANHUNS - CG Nº 004/2013</v>
      </c>
      <c r="C18" s="10"/>
      <c r="D18" s="11" t="str">
        <f>'[1]TCE - ANEXO II - Preencher'!E27</f>
        <v>ANDREA DA SILVA NORONHA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07/2024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1176.67</v>
      </c>
      <c r="K18" s="15">
        <f>'[1]TCE - ANEXO II - Preencher'!P27</f>
        <v>47.87</v>
      </c>
      <c r="L18" s="15">
        <f>'[1]TCE - ANEXO II - Preencher'!Q27</f>
        <v>0</v>
      </c>
      <c r="M18" s="15">
        <f>'[1]TCE - ANEXO II - Preencher'!R27</f>
        <v>2245.5300000000002</v>
      </c>
      <c r="N18" s="16">
        <f>'[1]TCE - ANEXO II - Preencher'!S27</f>
        <v>141.19999999999999</v>
      </c>
      <c r="O18" s="17">
        <f>'[1]TCE - ANEXO II - Preencher'!W27</f>
        <v>477.94</v>
      </c>
      <c r="P18" s="18">
        <f>'[1]TCE - ANEXO II - Preencher'!X27</f>
        <v>3133.33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9039744001409</v>
      </c>
      <c r="B19" s="9" t="str">
        <f>'[1]TCE - ANEXO II - Preencher'!C28</f>
        <v>UPAE GARANHUNS - CG Nº 004/2013</v>
      </c>
      <c r="C19" s="10"/>
      <c r="D19" s="11" t="str">
        <f>'[1]TCE - ANEXO II - Preencher'!E28</f>
        <v>ANDREZA DE SOUZA ALEXANDRE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1317.87</v>
      </c>
      <c r="K19" s="15">
        <f>'[1]TCE - ANEXO II - Preencher'!P28</f>
        <v>49.92</v>
      </c>
      <c r="L19" s="15">
        <f>'[1]TCE - ANEXO II - Preencher'!Q28</f>
        <v>0</v>
      </c>
      <c r="M19" s="15">
        <f>'[1]TCE - ANEXO II - Preencher'!R28</f>
        <v>2297.91</v>
      </c>
      <c r="N19" s="16">
        <f>'[1]TCE - ANEXO II - Preencher'!S28</f>
        <v>0</v>
      </c>
      <c r="O19" s="17">
        <f>'[1]TCE - ANEXO II - Preencher'!W28</f>
        <v>479.43</v>
      </c>
      <c r="P19" s="18">
        <f>'[1]TCE - ANEXO II - Preencher'!X28</f>
        <v>3186.27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9039744001409</v>
      </c>
      <c r="B20" s="9" t="str">
        <f>'[1]TCE - ANEXO II - Preencher'!C29</f>
        <v>UPAE GARANHUNS - CG Nº 004/2013</v>
      </c>
      <c r="C20" s="10"/>
      <c r="D20" s="11" t="str">
        <f>'[1]TCE - ANEXO II - Preencher'!E29</f>
        <v>ANGELA ALVES TENORIO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07/2024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47.87</v>
      </c>
      <c r="L20" s="15">
        <f>'[1]TCE - ANEXO II - Preencher'!Q29</f>
        <v>0</v>
      </c>
      <c r="M20" s="15">
        <f>'[1]TCE - ANEXO II - Preencher'!R29</f>
        <v>2087.4499999999998</v>
      </c>
      <c r="N20" s="16">
        <f>'[1]TCE - ANEXO II - Preencher'!S29</f>
        <v>0</v>
      </c>
      <c r="O20" s="17">
        <f>'[1]TCE - ANEXO II - Preencher'!W29</f>
        <v>418.66</v>
      </c>
      <c r="P20" s="18">
        <f>'[1]TCE - ANEXO II - Preencher'!X29</f>
        <v>3128.66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9039744001409</v>
      </c>
      <c r="B21" s="9" t="str">
        <f>'[1]TCE - ANEXO II - Preencher'!C30</f>
        <v>UPAE GARANHUNS - CG Nº 004/2013</v>
      </c>
      <c r="C21" s="10"/>
      <c r="D21" s="11" t="str">
        <f>'[1]TCE - ANEXO II - Preencher'!E30</f>
        <v>ANNY MIKAELLY DE GOES PINTO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07/2024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257.58999999999997</v>
      </c>
      <c r="N21" s="16">
        <f>'[1]TCE - ANEXO II - Preencher'!S30</f>
        <v>0</v>
      </c>
      <c r="O21" s="17">
        <f>'[1]TCE - ANEXO II - Preencher'!W30</f>
        <v>242.04</v>
      </c>
      <c r="P21" s="18">
        <f>'[1]TCE - ANEXO II - Preencher'!X30</f>
        <v>1427.55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9039744001409</v>
      </c>
      <c r="B22" s="9" t="str">
        <f>'[1]TCE - ANEXO II - Preencher'!C31</f>
        <v>UPAE GARANHUNS - CG Nº 004/2013</v>
      </c>
      <c r="C22" s="10"/>
      <c r="D22" s="11" t="str">
        <f>'[1]TCE - ANEXO II - Preencher'!E31</f>
        <v>ANTONIO PEREIRA FILHO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 t="str">
        <f>'[1]TCE - ANEXO II - Preencher'!I31</f>
        <v>07/2024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1364.93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2.15</v>
      </c>
      <c r="N22" s="16">
        <f>'[1]TCE - ANEXO II - Preencher'!S31</f>
        <v>0</v>
      </c>
      <c r="O22" s="17">
        <f>'[1]TCE - ANEXO II - Preencher'!W31</f>
        <v>102.87</v>
      </c>
      <c r="P22" s="18">
        <f>'[1]TCE - ANEXO II - Preencher'!X31</f>
        <v>1264.21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9039744001409</v>
      </c>
      <c r="B23" s="9" t="str">
        <f>'[1]TCE - ANEXO II - Preencher'!C32</f>
        <v>UPAE GARANHUNS - CG Nº 004/2013</v>
      </c>
      <c r="C23" s="10"/>
      <c r="D23" s="11" t="str">
        <f>'[1]TCE - ANEXO II - Preencher'!E32</f>
        <v>ANTONIO SOARES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07/2024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318.05</v>
      </c>
      <c r="N23" s="16">
        <f>'[1]TCE - ANEXO II - Preencher'!S32</f>
        <v>0</v>
      </c>
      <c r="O23" s="17">
        <f>'[1]TCE - ANEXO II - Preencher'!W32</f>
        <v>241.9</v>
      </c>
      <c r="P23" s="18">
        <f>'[1]TCE - ANEXO II - Preencher'!X32</f>
        <v>1488.1499999999999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9039744001409</v>
      </c>
      <c r="B24" s="9" t="str">
        <f>'[1]TCE - ANEXO II - Preencher'!C33</f>
        <v>UPAE GARANHUNS - CG Nº 004/2013</v>
      </c>
      <c r="C24" s="10"/>
      <c r="D24" s="11" t="str">
        <f>'[1]TCE - ANEXO II - Preencher'!E33</f>
        <v>ARLINDO PEREIRA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07/2024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1317.87</v>
      </c>
      <c r="K24" s="15">
        <f>'[1]TCE - ANEXO II - Preencher'!P33</f>
        <v>46.6</v>
      </c>
      <c r="L24" s="15">
        <f>'[1]TCE - ANEXO II - Preencher'!Q33</f>
        <v>0</v>
      </c>
      <c r="M24" s="15">
        <f>'[1]TCE - ANEXO II - Preencher'!R33</f>
        <v>2084.0500000000002</v>
      </c>
      <c r="N24" s="16">
        <f>'[1]TCE - ANEXO II - Preencher'!S33</f>
        <v>0</v>
      </c>
      <c r="O24" s="17">
        <f>'[1]TCE - ANEXO II - Preencher'!W33</f>
        <v>450.16</v>
      </c>
      <c r="P24" s="18">
        <f>'[1]TCE - ANEXO II - Preencher'!X33</f>
        <v>2998.36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9039744001409</v>
      </c>
      <c r="B25" s="9" t="str">
        <f>'[1]TCE - ANEXO II - Preencher'!C34</f>
        <v>UPAE GARANHUNS - CG Nº 004/2013</v>
      </c>
      <c r="C25" s="10"/>
      <c r="D25" s="11" t="str">
        <f>'[1]TCE - ANEXO II - Preencher'!E34</f>
        <v>ARMANDO LUIZ CLAUDINO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3542-05</v>
      </c>
      <c r="G25" s="14" t="str">
        <f>'[1]TCE - ANEXO II - Preencher'!I34</f>
        <v>07/2024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2339.94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625.89</v>
      </c>
      <c r="P25" s="18">
        <f>'[1]TCE - ANEXO II - Preencher'!X34</f>
        <v>1714.0500000000002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9039744001409</v>
      </c>
      <c r="B26" s="9" t="str">
        <f>'[1]TCE - ANEXO II - Preencher'!C35</f>
        <v>UPAE GARANHUNS - CG Nº 004/2013</v>
      </c>
      <c r="C26" s="10"/>
      <c r="D26" s="11" t="str">
        <f>'[1]TCE - ANEXO II - Preencher'!E35</f>
        <v>BEATRIZ GONCALO ORSINE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1317.87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94.13</v>
      </c>
      <c r="N26" s="16">
        <f>'[1]TCE - ANEXO II - Preencher'!S35</f>
        <v>0</v>
      </c>
      <c r="O26" s="17">
        <f>'[1]TCE - ANEXO II - Preencher'!W35</f>
        <v>136.91</v>
      </c>
      <c r="P26" s="18">
        <f>'[1]TCE - ANEXO II - Preencher'!X35</f>
        <v>1275.0899999999999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9039744001409</v>
      </c>
      <c r="B27" s="9" t="str">
        <f>'[1]TCE - ANEXO II - Preencher'!C36</f>
        <v>UPAE GARANHUNS - CG Nº 004/2013</v>
      </c>
      <c r="C27" s="10"/>
      <c r="D27" s="11" t="str">
        <f>'[1]TCE - ANEXO II - Preencher'!E36</f>
        <v>CAMILA BARROS DE MORAES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07/2024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2394.11</v>
      </c>
      <c r="K27" s="15">
        <f>'[1]TCE - ANEXO II - Preencher'!P36</f>
        <v>48.15</v>
      </c>
      <c r="L27" s="15">
        <f>'[1]TCE - ANEXO II - Preencher'!Q36</f>
        <v>0</v>
      </c>
      <c r="M27" s="15">
        <f>'[1]TCE - ANEXO II - Preencher'!R36</f>
        <v>2724</v>
      </c>
      <c r="N27" s="16">
        <f>'[1]TCE - ANEXO II - Preencher'!S36</f>
        <v>681.65</v>
      </c>
      <c r="O27" s="17">
        <f>'[1]TCE - ANEXO II - Preencher'!W36</f>
        <v>1132.68</v>
      </c>
      <c r="P27" s="18">
        <f>'[1]TCE - ANEXO II - Preencher'!X36</f>
        <v>4715.2299999999996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9039744001409</v>
      </c>
      <c r="B28" s="9" t="str">
        <f>'[1]TCE - ANEXO II - Preencher'!C37</f>
        <v>UPAE GARANHUNS - CG Nº 004/2013</v>
      </c>
      <c r="C28" s="10"/>
      <c r="D28" s="11" t="str">
        <f>'[1]TCE - ANEXO II - Preencher'!E37</f>
        <v>CARLA RODRIGUES FERREIRA SOARES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07/2024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2035.36</v>
      </c>
      <c r="K28" s="15">
        <f>'[1]TCE - ANEXO II - Preencher'!P37</f>
        <v>55.36</v>
      </c>
      <c r="L28" s="15">
        <f>'[1]TCE - ANEXO II - Preencher'!Q37</f>
        <v>0</v>
      </c>
      <c r="M28" s="15">
        <f>'[1]TCE - ANEXO II - Preencher'!R37</f>
        <v>2626.36</v>
      </c>
      <c r="N28" s="16">
        <f>'[1]TCE - ANEXO II - Preencher'!S37</f>
        <v>866.48</v>
      </c>
      <c r="O28" s="17">
        <f>'[1]TCE - ANEXO II - Preencher'!W37</f>
        <v>1077.8900000000001</v>
      </c>
      <c r="P28" s="18">
        <f>'[1]TCE - ANEXO II - Preencher'!X37</f>
        <v>4505.6699999999992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9039744001409</v>
      </c>
      <c r="B29" s="9" t="str">
        <f>'[1]TCE - ANEXO II - Preencher'!C38</f>
        <v>UPAE GARANHUNS - CG Nº 004/2013</v>
      </c>
      <c r="C29" s="10"/>
      <c r="D29" s="11" t="str">
        <f>'[1]TCE - ANEXO II - Preencher'!E38</f>
        <v>CARMEM DAIANE GOES DE MACEDO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4131-10</v>
      </c>
      <c r="G29" s="14" t="str">
        <f>'[1]TCE - ANEXO II - Preencher'!I38</f>
        <v>07/2024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2082.62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289.20999999999998</v>
      </c>
      <c r="N29" s="16">
        <f>'[1]TCE - ANEXO II - Preencher'!S38</f>
        <v>0</v>
      </c>
      <c r="O29" s="17">
        <f>'[1]TCE - ANEXO II - Preencher'!W38</f>
        <v>276.39</v>
      </c>
      <c r="P29" s="18">
        <f>'[1]TCE - ANEXO II - Preencher'!X38</f>
        <v>2095.44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9039744001409</v>
      </c>
      <c r="B30" s="9" t="str">
        <f>'[1]TCE - ANEXO II - Preencher'!C39</f>
        <v>UPAE GARANHUNS - CG Nº 004/2013</v>
      </c>
      <c r="C30" s="10"/>
      <c r="D30" s="11" t="str">
        <f>'[1]TCE - ANEXO II - Preencher'!E39</f>
        <v>CATIANA SALES DE MELO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07/2024</v>
      </c>
      <c r="H30" s="13" t="str">
        <f>'[1]TCE - ANEXO II - Preencher'!J39</f>
        <v>2 - Diarista</v>
      </c>
      <c r="I30" s="13">
        <f>'[1]TCE - ANEXO II - Preencher'!K39</f>
        <v>24</v>
      </c>
      <c r="J30" s="15">
        <f>'[1]TCE - ANEXO II - Preencher'!L39</f>
        <v>2509.09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1564.98</v>
      </c>
      <c r="N30" s="16">
        <f>'[1]TCE - ANEXO II - Preencher'!S39</f>
        <v>0</v>
      </c>
      <c r="O30" s="17">
        <f>'[1]TCE - ANEXO II - Preencher'!W39</f>
        <v>516.74</v>
      </c>
      <c r="P30" s="18">
        <f>'[1]TCE - ANEXO II - Preencher'!X39</f>
        <v>3557.33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9039744001409</v>
      </c>
      <c r="B31" s="9" t="str">
        <f>'[1]TCE - ANEXO II - Preencher'!C40</f>
        <v>UPAE GARANHUNS - CG Nº 004/2013</v>
      </c>
      <c r="C31" s="10"/>
      <c r="D31" s="11" t="str">
        <f>'[1]TCE - ANEXO II - Preencher'!E40</f>
        <v>CICERA SUELLEN AMORIM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07/2024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49.92</v>
      </c>
      <c r="L31" s="15">
        <f>'[1]TCE - ANEXO II - Preencher'!Q40</f>
        <v>0</v>
      </c>
      <c r="M31" s="15">
        <f>'[1]TCE - ANEXO II - Preencher'!R40</f>
        <v>2228.14</v>
      </c>
      <c r="N31" s="16">
        <f>'[1]TCE - ANEXO II - Preencher'!S40</f>
        <v>0</v>
      </c>
      <c r="O31" s="17">
        <f>'[1]TCE - ANEXO II - Preencher'!W40</f>
        <v>541.91999999999996</v>
      </c>
      <c r="P31" s="18">
        <f>'[1]TCE - ANEXO II - Preencher'!X40</f>
        <v>3148.14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9039744001409</v>
      </c>
      <c r="B32" s="9" t="str">
        <f>'[1]TCE - ANEXO II - Preencher'!C41</f>
        <v>UPAE GARANHUNS - CG Nº 004/2013</v>
      </c>
      <c r="C32" s="10"/>
      <c r="D32" s="11" t="str">
        <f>'[1]TCE - ANEXO II - Preencher'!E41</f>
        <v>CINTYA DOS SANTOS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1422-05</v>
      </c>
      <c r="G32" s="14" t="str">
        <f>'[1]TCE - ANEXO II - Preencher'!I41</f>
        <v>07/2024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3514.09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399</v>
      </c>
      <c r="N32" s="16">
        <f>'[1]TCE - ANEXO II - Preencher'!S41</f>
        <v>0</v>
      </c>
      <c r="O32" s="17">
        <f>'[1]TCE - ANEXO II - Preencher'!W41</f>
        <v>925.93</v>
      </c>
      <c r="P32" s="18">
        <f>'[1]TCE - ANEXO II - Preencher'!X41</f>
        <v>2987.1600000000003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9039744001409</v>
      </c>
      <c r="B33" s="9" t="str">
        <f>'[1]TCE - ANEXO II - Preencher'!C42</f>
        <v>UPAE GARANHUNS - CG Nº 004/2013</v>
      </c>
      <c r="C33" s="10"/>
      <c r="D33" s="11" t="str">
        <f>'[1]TCE - ANEXO II - Preencher'!E42</f>
        <v>CLAUDIVANIA CLAUDINO DA SILVA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07/2024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66.87</v>
      </c>
      <c r="N33" s="16">
        <f>'[1]TCE - ANEXO II - Preencher'!S42</f>
        <v>0</v>
      </c>
      <c r="O33" s="17">
        <f>'[1]TCE - ANEXO II - Preencher'!W42</f>
        <v>134.57</v>
      </c>
      <c r="P33" s="18">
        <f>'[1]TCE - ANEXO II - Preencher'!X42</f>
        <v>1344.3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9039744001409</v>
      </c>
      <c r="B34" s="9" t="str">
        <f>'[1]TCE - ANEXO II - Preencher'!C43</f>
        <v>UPAE GARANHUNS - CG Nº 004/2013</v>
      </c>
      <c r="C34" s="10"/>
      <c r="D34" s="11" t="str">
        <f>'[1]TCE - ANEXO II - Preencher'!E43</f>
        <v>CREUZA MARQUES CESARIO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07/2024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46.6</v>
      </c>
      <c r="L34" s="15">
        <f>'[1]TCE - ANEXO II - Preencher'!Q43</f>
        <v>0</v>
      </c>
      <c r="M34" s="15">
        <f>'[1]TCE - ANEXO II - Preencher'!R43</f>
        <v>2127.3000000000002</v>
      </c>
      <c r="N34" s="16">
        <f>'[1]TCE - ANEXO II - Preencher'!S43</f>
        <v>0</v>
      </c>
      <c r="O34" s="17">
        <f>'[1]TCE - ANEXO II - Preencher'!W43</f>
        <v>429.08</v>
      </c>
      <c r="P34" s="18">
        <f>'[1]TCE - ANEXO II - Preencher'!X43</f>
        <v>3156.82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9039744001409</v>
      </c>
      <c r="B35" s="9" t="str">
        <f>'[1]TCE - ANEXO II - Preencher'!C44</f>
        <v>UPAE GARANHUNS - CG Nº 004/2013</v>
      </c>
      <c r="C35" s="10"/>
      <c r="D35" s="11" t="str">
        <f>'[1]TCE - ANEXO II - Preencher'!E44</f>
        <v>CRISLAINE RAMOS BARBOSA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07/2024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1364.93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2009.58</v>
      </c>
      <c r="N35" s="16">
        <f>'[1]TCE - ANEXO II - Preencher'!S44</f>
        <v>141.19999999999999</v>
      </c>
      <c r="O35" s="17">
        <f>'[1]TCE - ANEXO II - Preencher'!W44</f>
        <v>422.71</v>
      </c>
      <c r="P35" s="18">
        <f>'[1]TCE - ANEXO II - Preencher'!X44</f>
        <v>3139.5999999999995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9039744001409</v>
      </c>
      <c r="B36" s="9" t="str">
        <f>'[1]TCE - ANEXO II - Preencher'!C45</f>
        <v>UPAE GARANHUNS - CG Nº 004/2013</v>
      </c>
      <c r="C36" s="10"/>
      <c r="D36" s="11" t="str">
        <f>'[1]TCE - ANEXO II - Preencher'!E45</f>
        <v>DANIEL DA SILVA TAVARES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07/2024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142.44</v>
      </c>
      <c r="N36" s="16">
        <f>'[1]TCE - ANEXO II - Preencher'!S45</f>
        <v>0</v>
      </c>
      <c r="O36" s="17">
        <f>'[1]TCE - ANEXO II - Preencher'!W45</f>
        <v>347.37</v>
      </c>
      <c r="P36" s="18">
        <f>'[1]TCE - ANEXO II - Preencher'!X45</f>
        <v>1207.0700000000002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9039744001409</v>
      </c>
      <c r="B37" s="9" t="str">
        <f>'[1]TCE - ANEXO II - Preencher'!C46</f>
        <v>UPAE GARANHUNS - CG Nº 004/2013</v>
      </c>
      <c r="C37" s="10"/>
      <c r="D37" s="11" t="str">
        <f>'[1]TCE - ANEXO II - Preencher'!E46</f>
        <v>DANIELLA MARIA DE OLIVEIRA FERREIRA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2521-05</v>
      </c>
      <c r="G37" s="14" t="str">
        <f>'[1]TCE - ANEXO II - Preencher'!I46</f>
        <v>07/2024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2956.8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1188</v>
      </c>
      <c r="N37" s="16">
        <f>'[1]TCE - ANEXO II - Preencher'!S46</f>
        <v>0</v>
      </c>
      <c r="O37" s="17">
        <f>'[1]TCE - ANEXO II - Preencher'!W46</f>
        <v>253.63</v>
      </c>
      <c r="P37" s="18">
        <f>'[1]TCE - ANEXO II - Preencher'!X46</f>
        <v>3891.17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9039744001409</v>
      </c>
      <c r="B38" s="9" t="str">
        <f>'[1]TCE - ANEXO II - Preencher'!C47</f>
        <v>UPAE GARANHUNS - CG Nº 004/2013</v>
      </c>
      <c r="C38" s="10"/>
      <c r="D38" s="11" t="str">
        <f>'[1]TCE - ANEXO II - Preencher'!E47</f>
        <v>DANIELLY GUEIROS BRAGA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07/2024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2456.11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632.07000000000005</v>
      </c>
      <c r="N38" s="16">
        <f>'[1]TCE - ANEXO II - Preencher'!S47</f>
        <v>556.29999999999995</v>
      </c>
      <c r="O38" s="17">
        <f>'[1]TCE - ANEXO II - Preencher'!W47</f>
        <v>420.34</v>
      </c>
      <c r="P38" s="18">
        <f>'[1]TCE - ANEXO II - Preencher'!X47</f>
        <v>3224.1400000000003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9039744001409</v>
      </c>
      <c r="B39" s="9" t="str">
        <f>'[1]TCE - ANEXO II - Preencher'!C48</f>
        <v>UPAE GARANHUNS - CG Nº 004/2013</v>
      </c>
      <c r="C39" s="10"/>
      <c r="D39" s="11" t="str">
        <f>'[1]TCE - ANEXO II - Preencher'!E48</f>
        <v>DAVI JOSE PEREIRA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07/2024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1317.87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184.59</v>
      </c>
      <c r="N39" s="16">
        <f>'[1]TCE - ANEXO II - Preencher'!S48</f>
        <v>0</v>
      </c>
      <c r="O39" s="17">
        <f>'[1]TCE - ANEXO II - Preencher'!W48</f>
        <v>136.69</v>
      </c>
      <c r="P39" s="18">
        <f>'[1]TCE - ANEXO II - Preencher'!X48</f>
        <v>1365.7699999999998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9039744001409</v>
      </c>
      <c r="B40" s="9" t="str">
        <f>'[1]TCE - ANEXO II - Preencher'!C49</f>
        <v>UPAE GARANHUNS - CG Nº 004/2013</v>
      </c>
      <c r="C40" s="10"/>
      <c r="D40" s="11" t="str">
        <f>'[1]TCE - ANEXO II - Preencher'!E49</f>
        <v>DAVI VILAR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07/2024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186.78</v>
      </c>
      <c r="P40" s="18">
        <f>'[1]TCE - ANEXO II - Preencher'!X49</f>
        <v>1225.22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9039744001409</v>
      </c>
      <c r="B41" s="9" t="str">
        <f>'[1]TCE - ANEXO II - Preencher'!C50</f>
        <v>UPAE GARANHUNS - CG Nº 004/2013</v>
      </c>
      <c r="C41" s="10"/>
      <c r="D41" s="11" t="str">
        <f>'[1]TCE - ANEXO II - Preencher'!E50</f>
        <v>DAYSE MARIA MENDONCA DA SILVA VIANA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07/2024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2456.11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562.01</v>
      </c>
      <c r="N41" s="16">
        <f>'[1]TCE - ANEXO II - Preencher'!S50</f>
        <v>458.06</v>
      </c>
      <c r="O41" s="17">
        <f>'[1]TCE - ANEXO II - Preencher'!W50</f>
        <v>443.17</v>
      </c>
      <c r="P41" s="18">
        <f>'[1]TCE - ANEXO II - Preencher'!X50</f>
        <v>3033.0099999999998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9039744001409</v>
      </c>
      <c r="B42" s="9" t="str">
        <f>'[1]TCE - ANEXO II - Preencher'!C51</f>
        <v>UPAE GARANHUNS - CG Nº 004/2013</v>
      </c>
      <c r="C42" s="10"/>
      <c r="D42" s="11" t="str">
        <f>'[1]TCE - ANEXO II - Preencher'!E51</f>
        <v>EDILENE POHLMANN TABARELLI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07/2024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2394.11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1115.22</v>
      </c>
      <c r="N42" s="16">
        <f>'[1]TCE - ANEXO II - Preencher'!S51</f>
        <v>4391.62</v>
      </c>
      <c r="O42" s="17">
        <f>'[1]TCE - ANEXO II - Preencher'!W51</f>
        <v>1677.4</v>
      </c>
      <c r="P42" s="18">
        <f>'[1]TCE - ANEXO II - Preencher'!X51</f>
        <v>6223.5499999999993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9039744001409</v>
      </c>
      <c r="B43" s="9" t="str">
        <f>'[1]TCE - ANEXO II - Preencher'!C52</f>
        <v>UPAE GARANHUNS - CG Nº 004/2013</v>
      </c>
      <c r="C43" s="10"/>
      <c r="D43" s="11" t="str">
        <f>'[1]TCE - ANEXO II - Preencher'!E52</f>
        <v>EDILEUSA MUNIZ BARRETO INACIO DE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2515-10</v>
      </c>
      <c r="G43" s="14" t="str">
        <f>'[1]TCE - ANEXO II - Preencher'!I52</f>
        <v>07/2024</v>
      </c>
      <c r="H43" s="13" t="str">
        <f>'[1]TCE - ANEXO II - Preencher'!J52</f>
        <v>2 - Diarista</v>
      </c>
      <c r="I43" s="13">
        <f>'[1]TCE - ANEXO II - Preencher'!K52</f>
        <v>20</v>
      </c>
      <c r="J43" s="15">
        <f>'[1]TCE - ANEXO II - Preencher'!L52</f>
        <v>1349.4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2768.49</v>
      </c>
      <c r="N43" s="16">
        <f>'[1]TCE - ANEXO II - Preencher'!S52</f>
        <v>300.14</v>
      </c>
      <c r="O43" s="17">
        <f>'[1]TCE - ANEXO II - Preencher'!W52</f>
        <v>213.51</v>
      </c>
      <c r="P43" s="18">
        <f>'[1]TCE - ANEXO II - Preencher'!X52</f>
        <v>4204.5199999999995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9039744001409</v>
      </c>
      <c r="B44" s="9" t="str">
        <f>'[1]TCE - ANEXO II - Preencher'!C53</f>
        <v>UPAE GARANHUNS - CG Nº 004/2013</v>
      </c>
      <c r="C44" s="10"/>
      <c r="D44" s="11" t="str">
        <f>'[1]TCE - ANEXO II - Preencher'!E53</f>
        <v>EDINALDO JOSE DE ALBUQUERQUE JUNIOR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07/2024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324.57</v>
      </c>
      <c r="N44" s="16">
        <f>'[1]TCE - ANEXO II - Preencher'!S53</f>
        <v>0</v>
      </c>
      <c r="O44" s="17">
        <f>'[1]TCE - ANEXO II - Preencher'!W53</f>
        <v>135.11000000000001</v>
      </c>
      <c r="P44" s="18">
        <f>'[1]TCE - ANEXO II - Preencher'!X53</f>
        <v>1601.46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9039744001409</v>
      </c>
      <c r="B45" s="9" t="str">
        <f>'[1]TCE - ANEXO II - Preencher'!C54</f>
        <v>UPAE GARANHUNS - CG Nº 004/2013</v>
      </c>
      <c r="C45" s="10"/>
      <c r="D45" s="11" t="str">
        <f>'[1]TCE - ANEXO II - Preencher'!E54</f>
        <v>EDJANCLEIDE DA COSTA SERPA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5211-30</v>
      </c>
      <c r="G45" s="14" t="str">
        <f>'[1]TCE - ANEXO II - Preencher'!I54</f>
        <v>07/2024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1557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131.29</v>
      </c>
      <c r="N45" s="16">
        <f>'[1]TCE - ANEXO II - Preencher'!S54</f>
        <v>0</v>
      </c>
      <c r="O45" s="17">
        <f>'[1]TCE - ANEXO II - Preencher'!W54</f>
        <v>203.42</v>
      </c>
      <c r="P45" s="18">
        <f>'[1]TCE - ANEXO II - Preencher'!X54</f>
        <v>1484.87</v>
      </c>
      <c r="S45" s="22">
        <v>45078</v>
      </c>
    </row>
    <row r="46" spans="1:19" x14ac:dyDescent="0.2">
      <c r="A46" s="8">
        <f>IFERROR(VLOOKUP(B46,'[1]DADOS (OCULTAR)'!$Q$3:$S$135,3,0),"")</f>
        <v>9039744001409</v>
      </c>
      <c r="B46" s="9" t="str">
        <f>'[1]TCE - ANEXO II - Preencher'!C55</f>
        <v>UPAE GARANHUNS - CG Nº 004/2013</v>
      </c>
      <c r="C46" s="10"/>
      <c r="D46" s="11" t="str">
        <f>'[1]TCE - ANEXO II - Preencher'!E55</f>
        <v>EDUARDO FELIPE FERREIRA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07/2024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47.07</v>
      </c>
      <c r="K46" s="15">
        <f>'[1]TCE - ANEXO II - Preencher'!P55</f>
        <v>1903.68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1907.92</v>
      </c>
      <c r="P46" s="18">
        <f>'[1]TCE - ANEXO II - Preencher'!X55</f>
        <v>42.829999999999927</v>
      </c>
      <c r="S46" s="22">
        <v>45108</v>
      </c>
    </row>
    <row r="47" spans="1:19" x14ac:dyDescent="0.2">
      <c r="A47" s="8">
        <f>IFERROR(VLOOKUP(B47,'[1]DADOS (OCULTAR)'!$Q$3:$S$135,3,0),"")</f>
        <v>9039744001409</v>
      </c>
      <c r="B47" s="9" t="str">
        <f>'[1]TCE - ANEXO II - Preencher'!C56</f>
        <v>UPAE GARANHUNS - CG Nº 004/2013</v>
      </c>
      <c r="C47" s="10"/>
      <c r="D47" s="11" t="str">
        <f>'[1]TCE - ANEXO II - Preencher'!E56</f>
        <v>ERICKA CHAVES MENDES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07/2024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1317.87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2054.0100000000002</v>
      </c>
      <c r="N47" s="16">
        <f>'[1]TCE - ANEXO II - Preencher'!S56</f>
        <v>0</v>
      </c>
      <c r="O47" s="17">
        <f>'[1]TCE - ANEXO II - Preencher'!W56</f>
        <v>408.62</v>
      </c>
      <c r="P47" s="18">
        <f>'[1]TCE - ANEXO II - Preencher'!X56</f>
        <v>3009.86</v>
      </c>
      <c r="S47" s="22">
        <v>45139</v>
      </c>
    </row>
    <row r="48" spans="1:19" x14ac:dyDescent="0.2">
      <c r="A48" s="8">
        <f>IFERROR(VLOOKUP(B48,'[1]DADOS (OCULTAR)'!$Q$3:$S$135,3,0),"")</f>
        <v>9039744001409</v>
      </c>
      <c r="B48" s="9" t="str">
        <f>'[1]TCE - ANEXO II - Preencher'!C57</f>
        <v>UPAE GARANHUNS - CG Nº 004/2013</v>
      </c>
      <c r="C48" s="10"/>
      <c r="D48" s="11" t="str">
        <f>'[1]TCE - ANEXO II - Preencher'!E57</f>
        <v>ERIVALDO DE NORONHA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07/2024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1317.87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329.46</v>
      </c>
      <c r="N48" s="16">
        <f>'[1]TCE - ANEXO II - Preencher'!S57</f>
        <v>0</v>
      </c>
      <c r="O48" s="17">
        <f>'[1]TCE - ANEXO II - Preencher'!W57</f>
        <v>469.31</v>
      </c>
      <c r="P48" s="18">
        <f>'[1]TCE - ANEXO II - Preencher'!X57</f>
        <v>1178.02</v>
      </c>
      <c r="S48" s="22">
        <v>45170</v>
      </c>
    </row>
    <row r="49" spans="1:19" x14ac:dyDescent="0.2">
      <c r="A49" s="8">
        <f>IFERROR(VLOOKUP(B49,'[1]DADOS (OCULTAR)'!$Q$3:$S$135,3,0),"")</f>
        <v>9039744001409</v>
      </c>
      <c r="B49" s="9" t="str">
        <f>'[1]TCE - ANEXO II - Preencher'!C58</f>
        <v>UPAE GARANHUNS - CG Nº 004/2013</v>
      </c>
      <c r="C49" s="10"/>
      <c r="D49" s="11" t="str">
        <f>'[1]TCE - ANEXO II - Preencher'!E58</f>
        <v>ETIENNE OLIVEIRA DE MENDONCA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 t="str">
        <f>'[1]TCE - ANEXO II - Preencher'!I58</f>
        <v>07/2024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1671.38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79.37</v>
      </c>
      <c r="N49" s="16">
        <f>'[1]TCE - ANEXO II - Preencher'!S58</f>
        <v>0</v>
      </c>
      <c r="O49" s="17">
        <f>'[1]TCE - ANEXO II - Preencher'!W58</f>
        <v>169.81</v>
      </c>
      <c r="P49" s="18">
        <f>'[1]TCE - ANEXO II - Preencher'!X58</f>
        <v>1580.94</v>
      </c>
      <c r="S49" s="22">
        <v>45200</v>
      </c>
    </row>
    <row r="50" spans="1:19" x14ac:dyDescent="0.2">
      <c r="A50" s="8">
        <f>IFERROR(VLOOKUP(B50,'[1]DADOS (OCULTAR)'!$Q$3:$S$135,3,0),"")</f>
        <v>9039744001409</v>
      </c>
      <c r="B50" s="9" t="str">
        <f>'[1]TCE - ANEXO II - Preencher'!C59</f>
        <v>UPAE GARANHUNS - CG Nº 004/2013</v>
      </c>
      <c r="C50" s="10"/>
      <c r="D50" s="11" t="str">
        <f>'[1]TCE - ANEXO II - Preencher'!E59</f>
        <v>EUGENIO SOARES DE ARAUJO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4131-10</v>
      </c>
      <c r="G50" s="14" t="str">
        <f>'[1]TCE - ANEXO II - Preencher'!I59</f>
        <v>07/2024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2082.62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210.06</v>
      </c>
      <c r="P50" s="18">
        <f>'[1]TCE - ANEXO II - Preencher'!X59</f>
        <v>1872.56</v>
      </c>
      <c r="S50" s="22">
        <v>45231</v>
      </c>
    </row>
    <row r="51" spans="1:19" x14ac:dyDescent="0.2">
      <c r="A51" s="8">
        <f>IFERROR(VLOOKUP(B51,'[1]DADOS (OCULTAR)'!$Q$3:$S$135,3,0),"")</f>
        <v>9039744001409</v>
      </c>
      <c r="B51" s="9" t="str">
        <f>'[1]TCE - ANEXO II - Preencher'!C60</f>
        <v>UPAE GARANHUNS - CG Nº 004/2013</v>
      </c>
      <c r="C51" s="10"/>
      <c r="D51" s="11" t="str">
        <f>'[1]TCE - ANEXO II - Preencher'!E60</f>
        <v>EVALDO OLIVEIRA PINA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3241-15</v>
      </c>
      <c r="G51" s="14" t="str">
        <f>'[1]TCE - ANEXO II - Preencher'!I60</f>
        <v>07/2024</v>
      </c>
      <c r="H51" s="13" t="str">
        <f>'[1]TCE - ANEXO II - Preencher'!J60</f>
        <v>2 - Diarista</v>
      </c>
      <c r="I51" s="13">
        <f>'[1]TCE - ANEXO II - Preencher'!K60</f>
        <v>24</v>
      </c>
      <c r="J51" s="15">
        <f>'[1]TCE - ANEXO II - Preencher'!L60</f>
        <v>2425.4499999999998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1784.89</v>
      </c>
      <c r="N51" s="16">
        <f>'[1]TCE - ANEXO II - Preencher'!S60</f>
        <v>290</v>
      </c>
      <c r="O51" s="17">
        <f>'[1]TCE - ANEXO II - Preencher'!W60</f>
        <v>1606.08</v>
      </c>
      <c r="P51" s="18">
        <f>'[1]TCE - ANEXO II - Preencher'!X60</f>
        <v>2894.26</v>
      </c>
      <c r="S51" s="22">
        <v>45261</v>
      </c>
    </row>
    <row r="52" spans="1:19" x14ac:dyDescent="0.2">
      <c r="A52" s="8">
        <f>IFERROR(VLOOKUP(B52,'[1]DADOS (OCULTAR)'!$Q$3:$S$135,3,0),"")</f>
        <v>9039744001409</v>
      </c>
      <c r="B52" s="9" t="str">
        <f>'[1]TCE - ANEXO II - Preencher'!C61</f>
        <v>UPAE GARANHUNS - CG Nº 004/2013</v>
      </c>
      <c r="C52" s="10"/>
      <c r="D52" s="11" t="str">
        <f>'[1]TCE - ANEXO II - Preencher'!E61</f>
        <v>FABRICIO JANEO SOBRINHO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07/2024</v>
      </c>
      <c r="H52" s="13" t="str">
        <f>'[1]TCE - ANEXO II - Preencher'!J61</f>
        <v>2 - Diarista</v>
      </c>
      <c r="I52" s="13">
        <f>'[1]TCE - ANEXO II - Preencher'!K61</f>
        <v>24</v>
      </c>
      <c r="J52" s="15">
        <f>'[1]TCE - ANEXO II - Preencher'!L61</f>
        <v>2509.09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1240.8499999999999</v>
      </c>
      <c r="N52" s="16">
        <f>'[1]TCE - ANEXO II - Preencher'!S61</f>
        <v>0</v>
      </c>
      <c r="O52" s="17">
        <f>'[1]TCE - ANEXO II - Preencher'!W61</f>
        <v>381.08</v>
      </c>
      <c r="P52" s="18">
        <f>'[1]TCE - ANEXO II - Preencher'!X61</f>
        <v>3368.86</v>
      </c>
      <c r="S52" s="22">
        <v>45292</v>
      </c>
    </row>
    <row r="53" spans="1:19" x14ac:dyDescent="0.2">
      <c r="A53" s="8">
        <f>IFERROR(VLOOKUP(B53,'[1]DADOS (OCULTAR)'!$Q$3:$S$135,3,0),"")</f>
        <v>9039744001409</v>
      </c>
      <c r="B53" s="9" t="str">
        <f>'[1]TCE - ANEXO II - Preencher'!C62</f>
        <v>UPAE GARANHUNS - CG Nº 004/2013</v>
      </c>
      <c r="C53" s="10"/>
      <c r="D53" s="11" t="str">
        <f>'[1]TCE - ANEXO II - Preencher'!E62</f>
        <v>FRANCISCA GOMES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07/2024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1364.93</v>
      </c>
      <c r="K53" s="15">
        <f>'[1]TCE - ANEXO II - Preencher'!P62</f>
        <v>46.6</v>
      </c>
      <c r="L53" s="15">
        <f>'[1]TCE - ANEXO II - Preencher'!Q62</f>
        <v>0</v>
      </c>
      <c r="M53" s="15">
        <f>'[1]TCE - ANEXO II - Preencher'!R62</f>
        <v>2215.25</v>
      </c>
      <c r="N53" s="16">
        <f>'[1]TCE - ANEXO II - Preencher'!S62</f>
        <v>141.19999999999999</v>
      </c>
      <c r="O53" s="17">
        <f>'[1]TCE - ANEXO II - Preencher'!W62</f>
        <v>1075.74</v>
      </c>
      <c r="P53" s="18">
        <f>'[1]TCE - ANEXO II - Preencher'!X62</f>
        <v>2692.24</v>
      </c>
      <c r="S53" s="22">
        <v>45323</v>
      </c>
    </row>
    <row r="54" spans="1:19" x14ac:dyDescent="0.2">
      <c r="A54" s="8">
        <f>IFERROR(VLOOKUP(B54,'[1]DADOS (OCULTAR)'!$Q$3:$S$135,3,0),"")</f>
        <v>9039744001409</v>
      </c>
      <c r="B54" s="9" t="str">
        <f>'[1]TCE - ANEXO II - Preencher'!C63</f>
        <v>UPAE GARANHUNS - CG Nº 004/2013</v>
      </c>
      <c r="C54" s="10"/>
      <c r="D54" s="11" t="str">
        <f>'[1]TCE - ANEXO II - Preencher'!E63</f>
        <v>GABRIEL ARAUJO BARROS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07/2024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592.64</v>
      </c>
      <c r="P54" s="18">
        <f>'[1]TCE - ANEXO II - Preencher'!X63</f>
        <v>984.1</v>
      </c>
      <c r="S54" s="22">
        <v>45352</v>
      </c>
    </row>
    <row r="55" spans="1:19" x14ac:dyDescent="0.2">
      <c r="A55" s="8">
        <f>IFERROR(VLOOKUP(B55,'[1]DADOS (OCULTAR)'!$Q$3:$S$135,3,0),"")</f>
        <v>9039744001409</v>
      </c>
      <c r="B55" s="9" t="str">
        <f>'[1]TCE - ANEXO II - Preencher'!C64</f>
        <v>UPAE GARANHUNS - CG Nº 004/2013</v>
      </c>
      <c r="C55" s="10"/>
      <c r="D55" s="11" t="str">
        <f>'[1]TCE - ANEXO II - Preencher'!E64</f>
        <v>GILMAR PEREIRA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5174-10</v>
      </c>
      <c r="G55" s="14" t="str">
        <f>'[1]TCE - ANEXO II - Preencher'!I64</f>
        <v>07/2024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2186.19</v>
      </c>
      <c r="N55" s="16">
        <f>'[1]TCE - ANEXO II - Preencher'!S64</f>
        <v>0</v>
      </c>
      <c r="O55" s="17">
        <f>'[1]TCE - ANEXO II - Preencher'!W64</f>
        <v>212.85</v>
      </c>
      <c r="P55" s="18">
        <f>'[1]TCE - ANEXO II - Preencher'!X64</f>
        <v>3385.34</v>
      </c>
      <c r="S55" s="22">
        <v>45383</v>
      </c>
    </row>
    <row r="56" spans="1:19" x14ac:dyDescent="0.2">
      <c r="A56" s="8">
        <f>IFERROR(VLOOKUP(B56,'[1]DADOS (OCULTAR)'!$Q$3:$S$135,3,0),"")</f>
        <v>9039744001409</v>
      </c>
      <c r="B56" s="9" t="str">
        <f>'[1]TCE - ANEXO II - Preencher'!C65</f>
        <v>UPAE GARANHUNS - CG Nº 004/2013</v>
      </c>
      <c r="C56" s="10"/>
      <c r="D56" s="11" t="str">
        <f>'[1]TCE - ANEXO II - Preencher'!E65</f>
        <v>GILVANIA LIMA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07/2024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70.599999999999994</v>
      </c>
      <c r="N56" s="16">
        <f>'[1]TCE - ANEXO II - Preencher'!S65</f>
        <v>0</v>
      </c>
      <c r="O56" s="17">
        <f>'[1]TCE - ANEXO II - Preencher'!W65</f>
        <v>237.71</v>
      </c>
      <c r="P56" s="18">
        <f>'[1]TCE - ANEXO II - Preencher'!X65</f>
        <v>1244.8899999999999</v>
      </c>
      <c r="S56" s="22">
        <v>45413</v>
      </c>
    </row>
    <row r="57" spans="1:19" x14ac:dyDescent="0.2">
      <c r="A57" s="8">
        <f>IFERROR(VLOOKUP(B57,'[1]DADOS (OCULTAR)'!$Q$3:$S$135,3,0),"")</f>
        <v>9039744001409</v>
      </c>
      <c r="B57" s="9" t="str">
        <f>'[1]TCE - ANEXO II - Preencher'!C66</f>
        <v>UPAE GARANHUNS - CG Nº 004/2013</v>
      </c>
      <c r="C57" s="10"/>
      <c r="D57" s="11" t="str">
        <f>'[1]TCE - ANEXO II - Preencher'!E66</f>
        <v>GIZELI DE MENEZES ALVES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1671.38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198.58</v>
      </c>
      <c r="N57" s="16">
        <f>'[1]TCE - ANEXO II - Preencher'!S66</f>
        <v>0</v>
      </c>
      <c r="O57" s="17">
        <f>'[1]TCE - ANEXO II - Preencher'!W66</f>
        <v>180.54</v>
      </c>
      <c r="P57" s="18">
        <f>'[1]TCE - ANEXO II - Preencher'!X66</f>
        <v>1689.42</v>
      </c>
      <c r="S57" s="22">
        <v>45444</v>
      </c>
    </row>
    <row r="58" spans="1:19" x14ac:dyDescent="0.2">
      <c r="A58" s="8">
        <f>IFERROR(VLOOKUP(B58,'[1]DADOS (OCULTAR)'!$Q$3:$S$135,3,0),"")</f>
        <v>9039744001409</v>
      </c>
      <c r="B58" s="9" t="str">
        <f>'[1]TCE - ANEXO II - Preencher'!C67</f>
        <v>UPAE GARANHUNS - CG Nº 004/2013</v>
      </c>
      <c r="C58" s="10"/>
      <c r="D58" s="11" t="str">
        <f>'[1]TCE - ANEXO II - Preencher'!E67</f>
        <v>GUSTAVO CALDAS LOUREIRO AMORIM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1231-05</v>
      </c>
      <c r="G58" s="14" t="str">
        <f>'[1]TCE - ANEXO II - Preencher'!I67</f>
        <v>07/2024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16950.8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1695.08</v>
      </c>
      <c r="N58" s="16">
        <f>'[1]TCE - ANEXO II - Preencher'!S67</f>
        <v>0</v>
      </c>
      <c r="O58" s="17">
        <f>'[1]TCE - ANEXO II - Preencher'!W67</f>
        <v>4899.53</v>
      </c>
      <c r="P58" s="18">
        <f>'[1]TCE - ANEXO II - Preencher'!X67</f>
        <v>13746.349999999999</v>
      </c>
      <c r="S58" s="22">
        <v>45474</v>
      </c>
    </row>
    <row r="59" spans="1:19" x14ac:dyDescent="0.2">
      <c r="A59" s="8">
        <f>IFERROR(VLOOKUP(B59,'[1]DADOS (OCULTAR)'!$Q$3:$S$135,3,0),"")</f>
        <v>9039744001409</v>
      </c>
      <c r="B59" s="9" t="str">
        <f>'[1]TCE - ANEXO II - Preencher'!C68</f>
        <v>UPAE GARANHUNS - CG Nº 004/2013</v>
      </c>
      <c r="C59" s="10"/>
      <c r="D59" s="11" t="str">
        <f>'[1]TCE - ANEXO II - Preencher'!E68</f>
        <v>INGRID LEAL METODIO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2515-10</v>
      </c>
      <c r="G59" s="14" t="str">
        <f>'[1]TCE - ANEXO II - Preencher'!I68</f>
        <v>07/2024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0</v>
      </c>
      <c r="K59" s="15">
        <f>'[1]TCE - ANEXO II - Preencher'!P68</f>
        <v>3770.55</v>
      </c>
      <c r="L59" s="15">
        <f>'[1]TCE - ANEXO II - Preencher'!Q68</f>
        <v>0</v>
      </c>
      <c r="M59" s="15">
        <f>'[1]TCE - ANEXO II - Preencher'!R68</f>
        <v>3.04</v>
      </c>
      <c r="N59" s="16">
        <f>'[1]TCE - ANEXO II - Preencher'!S68</f>
        <v>0</v>
      </c>
      <c r="O59" s="17">
        <f>'[1]TCE - ANEXO II - Preencher'!W68</f>
        <v>3773.59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(OCULTAR)'!$Q$3:$S$135,3,0),"")</f>
        <v>9039744001409</v>
      </c>
      <c r="B60" s="9" t="str">
        <f>'[1]TCE - ANEXO II - Preencher'!C69</f>
        <v>UPAE GARANHUNS - CG Nº 004/2013</v>
      </c>
      <c r="C60" s="10"/>
      <c r="D60" s="11" t="str">
        <f>'[1]TCE - ANEXO II - Preencher'!E69</f>
        <v>IONARA RODRIGUES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07/2024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42.34</v>
      </c>
      <c r="N60" s="16">
        <f>'[1]TCE - ANEXO II - Preencher'!S69</f>
        <v>0</v>
      </c>
      <c r="O60" s="17">
        <f>'[1]TCE - ANEXO II - Preencher'!W69</f>
        <v>137.94999999999999</v>
      </c>
      <c r="P60" s="18">
        <f>'[1]TCE - ANEXO II - Preencher'!X69</f>
        <v>1316.3899999999999</v>
      </c>
      <c r="S60" s="22">
        <v>45536</v>
      </c>
    </row>
    <row r="61" spans="1:19" x14ac:dyDescent="0.2">
      <c r="A61" s="8">
        <f>IFERROR(VLOOKUP(B61,'[1]DADOS (OCULTAR)'!$Q$3:$S$135,3,0),"")</f>
        <v>9039744001409</v>
      </c>
      <c r="B61" s="9" t="str">
        <f>'[1]TCE - ANEXO II - Preencher'!C70</f>
        <v>UPAE GARANHUNS - CG Nº 004/2013</v>
      </c>
      <c r="C61" s="10"/>
      <c r="D61" s="11" t="str">
        <f>'[1]TCE - ANEXO II - Preencher'!E70</f>
        <v>ISIS MACHADO DA SILVA AMORIM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07/2024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124.08</v>
      </c>
      <c r="N61" s="16">
        <f>'[1]TCE - ANEXO II - Preencher'!S70</f>
        <v>0</v>
      </c>
      <c r="O61" s="17">
        <f>'[1]TCE - ANEXO II - Preencher'!W70</f>
        <v>134.72999999999999</v>
      </c>
      <c r="P61" s="18">
        <f>'[1]TCE - ANEXO II - Preencher'!X70</f>
        <v>1401.35</v>
      </c>
      <c r="S61" s="22">
        <v>45566</v>
      </c>
    </row>
    <row r="62" spans="1:19" x14ac:dyDescent="0.2">
      <c r="A62" s="8">
        <f>IFERROR(VLOOKUP(B62,'[1]DADOS (OCULTAR)'!$Q$3:$S$135,3,0),"")</f>
        <v>9039744001409</v>
      </c>
      <c r="B62" s="9" t="str">
        <f>'[1]TCE - ANEXO II - Preencher'!C71</f>
        <v>UPAE GARANHUNS - CG Nº 004/2013</v>
      </c>
      <c r="C62" s="10"/>
      <c r="D62" s="11" t="str">
        <f>'[1]TCE - ANEXO II - Preencher'!E71</f>
        <v>JACQUELINE KELLY ALMEIDA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07/2024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198.05</v>
      </c>
      <c r="P62" s="18">
        <f>'[1]TCE - ANEXO II - Preencher'!X71</f>
        <v>1213.95</v>
      </c>
      <c r="S62" s="22">
        <v>45597</v>
      </c>
    </row>
    <row r="63" spans="1:19" x14ac:dyDescent="0.2">
      <c r="A63" s="8">
        <f>IFERROR(VLOOKUP(B63,'[1]DADOS (OCULTAR)'!$Q$3:$S$135,3,0),"")</f>
        <v>9039744001409</v>
      </c>
      <c r="B63" s="9" t="str">
        <f>'[1]TCE - ANEXO II - Preencher'!C72</f>
        <v>UPAE GARANHUNS - CG Nº 004/2013</v>
      </c>
      <c r="C63" s="10"/>
      <c r="D63" s="11" t="str">
        <f>'[1]TCE - ANEXO II - Preencher'!E72</f>
        <v>JAILTON GOMES DA COSTA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5174-10</v>
      </c>
      <c r="G63" s="14" t="str">
        <f>'[1]TCE - ANEXO II - Preencher'!I72</f>
        <v>07/2024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106.97</v>
      </c>
      <c r="N63" s="16">
        <f>'[1]TCE - ANEXO II - Preencher'!S72</f>
        <v>0</v>
      </c>
      <c r="O63" s="17">
        <f>'[1]TCE - ANEXO II - Preencher'!W72</f>
        <v>123.94</v>
      </c>
      <c r="P63" s="18">
        <f>'[1]TCE - ANEXO II - Preencher'!X72</f>
        <v>1395.03</v>
      </c>
      <c r="S63" s="22">
        <v>45627</v>
      </c>
    </row>
    <row r="64" spans="1:19" x14ac:dyDescent="0.2">
      <c r="A64" s="8">
        <f>IFERROR(VLOOKUP(B64,'[1]DADOS (OCULTAR)'!$Q$3:$S$135,3,0),"")</f>
        <v>9039744001409</v>
      </c>
      <c r="B64" s="9" t="str">
        <f>'[1]TCE - ANEXO II - Preencher'!C73</f>
        <v>UPAE GARANHUNS - CG Nº 004/2013</v>
      </c>
      <c r="C64" s="10"/>
      <c r="D64" s="11" t="str">
        <f>'[1]TCE - ANEXO II - Preencher'!E73</f>
        <v>JEANETTE GOMES DE LIMA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07/2024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1317.87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2088.37</v>
      </c>
      <c r="N64" s="16">
        <f>'[1]TCE - ANEXO II - Preencher'!S73</f>
        <v>0</v>
      </c>
      <c r="O64" s="17">
        <f>'[1]TCE - ANEXO II - Preencher'!W73</f>
        <v>451.33</v>
      </c>
      <c r="P64" s="18">
        <f>'[1]TCE - ANEXO II - Preencher'!X73</f>
        <v>3001.5099999999998</v>
      </c>
      <c r="S64" s="22">
        <v>45658</v>
      </c>
    </row>
    <row r="65" spans="1:19" x14ac:dyDescent="0.2">
      <c r="A65" s="8">
        <f>IFERROR(VLOOKUP(B65,'[1]DADOS (OCULTAR)'!$Q$3:$S$135,3,0),"")</f>
        <v>9039744001409</v>
      </c>
      <c r="B65" s="9" t="str">
        <f>'[1]TCE - ANEXO II - Preencher'!C74</f>
        <v>UPAE GARANHUNS - CG Nº 004/2013</v>
      </c>
      <c r="C65" s="10"/>
      <c r="D65" s="11" t="str">
        <f>'[1]TCE - ANEXO II - Preencher'!E74</f>
        <v>JEFFERSON RODRIGO FERREIRA FERRO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1421-15</v>
      </c>
      <c r="G65" s="14" t="str">
        <f>'[1]TCE - ANEXO II - Preencher'!I74</f>
        <v>07/2024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3809.76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380.98</v>
      </c>
      <c r="N65" s="16">
        <f>'[1]TCE - ANEXO II - Preencher'!S74</f>
        <v>512.20000000000005</v>
      </c>
      <c r="O65" s="17">
        <f>'[1]TCE - ANEXO II - Preencher'!W74</f>
        <v>837.57</v>
      </c>
      <c r="P65" s="18">
        <f>'[1]TCE - ANEXO II - Preencher'!X74</f>
        <v>3865.3699999999994</v>
      </c>
      <c r="S65" s="22">
        <v>45689</v>
      </c>
    </row>
    <row r="66" spans="1:19" x14ac:dyDescent="0.2">
      <c r="A66" s="8">
        <f>IFERROR(VLOOKUP(B66,'[1]DADOS (OCULTAR)'!$Q$3:$S$135,3,0),"")</f>
        <v>9039744001409</v>
      </c>
      <c r="B66" s="9" t="str">
        <f>'[1]TCE - ANEXO II - Preencher'!C75</f>
        <v>UPAE GARANHUNS - CG Nº 004/2013</v>
      </c>
      <c r="C66" s="10"/>
      <c r="D66" s="11" t="str">
        <f>'[1]TCE - ANEXO II - Preencher'!E75</f>
        <v>JOAO PAULO DA SILVA PORTELA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9511-05</v>
      </c>
      <c r="G66" s="14" t="str">
        <f>'[1]TCE - ANEXO II - Preencher'!I75</f>
        <v>07/2024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1608.48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482.54</v>
      </c>
      <c r="N66" s="16">
        <f>'[1]TCE - ANEXO II - Preencher'!S75</f>
        <v>0</v>
      </c>
      <c r="O66" s="17">
        <f>'[1]TCE - ANEXO II - Preencher'!W75</f>
        <v>215.17</v>
      </c>
      <c r="P66" s="18">
        <f>'[1]TCE - ANEXO II - Preencher'!X75</f>
        <v>1875.85</v>
      </c>
      <c r="S66" s="22">
        <v>45717</v>
      </c>
    </row>
    <row r="67" spans="1:19" x14ac:dyDescent="0.2">
      <c r="A67" s="8">
        <f>IFERROR(VLOOKUP(B67,'[1]DADOS (OCULTAR)'!$Q$3:$S$135,3,0),"")</f>
        <v>9039744001409</v>
      </c>
      <c r="B67" s="9" t="str">
        <f>'[1]TCE - ANEXO II - Preencher'!C76</f>
        <v>UPAE GARANHUNS - CG Nº 004/2013</v>
      </c>
      <c r="C67" s="10"/>
      <c r="D67" s="11" t="str">
        <f>'[1]TCE - ANEXO II - Preencher'!E76</f>
        <v>JONAS MONTEIRO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07/2024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1557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2139.92</v>
      </c>
      <c r="N67" s="16">
        <f>'[1]TCE - ANEXO II - Preencher'!S76</f>
        <v>0</v>
      </c>
      <c r="O67" s="17">
        <f>'[1]TCE - ANEXO II - Preencher'!W76</f>
        <v>509.64</v>
      </c>
      <c r="P67" s="18">
        <f>'[1]TCE - ANEXO II - Preencher'!X76</f>
        <v>3187.28</v>
      </c>
      <c r="S67" s="22">
        <v>45748</v>
      </c>
    </row>
    <row r="68" spans="1:19" x14ac:dyDescent="0.2">
      <c r="A68" s="8">
        <f>IFERROR(VLOOKUP(B68,'[1]DADOS (OCULTAR)'!$Q$3:$S$135,3,0),"")</f>
        <v>9039744001409</v>
      </c>
      <c r="B68" s="9" t="str">
        <f>'[1]TCE - ANEXO II - Preencher'!C77</f>
        <v>UPAE GARANHUNS - CG Nº 004/2013</v>
      </c>
      <c r="C68" s="10"/>
      <c r="D68" s="11" t="str">
        <f>'[1]TCE - ANEXO II - Preencher'!E77</f>
        <v>JONNY VITOR DINIZ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1312-05</v>
      </c>
      <c r="G68" s="14" t="str">
        <f>'[1]TCE - ANEXO II - Preencher'!I77</f>
        <v>07/2024</v>
      </c>
      <c r="H68" s="13" t="str">
        <f>'[1]TCE - ANEXO II - Preencher'!J77</f>
        <v>2 - Diarista</v>
      </c>
      <c r="I68" s="13">
        <f>'[1]TCE - ANEXO II - Preencher'!K77</f>
        <v>20</v>
      </c>
      <c r="J68" s="15">
        <f>'[1]TCE - ANEXO II - Preencher'!L77</f>
        <v>10393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12350.31</v>
      </c>
      <c r="N68" s="16">
        <f>'[1]TCE - ANEXO II - Preencher'!S77</f>
        <v>0</v>
      </c>
      <c r="O68" s="17">
        <f>'[1]TCE - ANEXO II - Preencher'!W77</f>
        <v>1921.07</v>
      </c>
      <c r="P68" s="18">
        <f>'[1]TCE - ANEXO II - Preencher'!X77</f>
        <v>20822.239999999998</v>
      </c>
      <c r="S68" s="22">
        <v>45778</v>
      </c>
    </row>
    <row r="69" spans="1:19" x14ac:dyDescent="0.2">
      <c r="A69" s="8">
        <f>IFERROR(VLOOKUP(B69,'[1]DADOS (OCULTAR)'!$Q$3:$S$135,3,0),"")</f>
        <v>9039744001409</v>
      </c>
      <c r="B69" s="9" t="str">
        <f>'[1]TCE - ANEXO II - Preencher'!C78</f>
        <v>UPAE GARANHUNS - CG Nº 004/2013</v>
      </c>
      <c r="C69" s="10"/>
      <c r="D69" s="11" t="str">
        <f>'[1]TCE - ANEXO II - Preencher'!E78</f>
        <v>JOSE ALEXSANDRO DA SILVA PEREIRA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7241-10</v>
      </c>
      <c r="G69" s="14" t="str">
        <f>'[1]TCE - ANEXO II - Preencher'!I78</f>
        <v>07/2024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536.16</v>
      </c>
      <c r="K69" s="15">
        <f>'[1]TCE - ANEXO II - Preencher'!P78</f>
        <v>2004.51</v>
      </c>
      <c r="L69" s="15">
        <f>'[1]TCE - ANEXO II - Preencher'!Q78</f>
        <v>0</v>
      </c>
      <c r="M69" s="15">
        <f>'[1]TCE - ANEXO II - Preencher'!R78</f>
        <v>1217.32</v>
      </c>
      <c r="N69" s="16">
        <f>'[1]TCE - ANEXO II - Preencher'!S78</f>
        <v>0</v>
      </c>
      <c r="O69" s="17">
        <f>'[1]TCE - ANEXO II - Preencher'!W78</f>
        <v>3193.85</v>
      </c>
      <c r="P69" s="18">
        <f>'[1]TCE - ANEXO II - Preencher'!X78</f>
        <v>564.13999999999987</v>
      </c>
      <c r="S69" s="22">
        <v>45809</v>
      </c>
    </row>
    <row r="70" spans="1:19" x14ac:dyDescent="0.2">
      <c r="A70" s="8">
        <f>IFERROR(VLOOKUP(B70,'[1]DADOS (OCULTAR)'!$Q$3:$S$135,3,0),"")</f>
        <v>9039744001409</v>
      </c>
      <c r="B70" s="9" t="str">
        <f>'[1]TCE - ANEXO II - Preencher'!C79</f>
        <v>UPAE GARANHUNS - CG Nº 004/2013</v>
      </c>
      <c r="C70" s="10"/>
      <c r="D70" s="11" t="str">
        <f>'[1]TCE - ANEXO II - Preencher'!E79</f>
        <v>JOSE DOUGLAS DA SILVA CAVALCANTE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07/2024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1821.57</v>
      </c>
      <c r="N70" s="16">
        <f>'[1]TCE - ANEXO II - Preencher'!S79</f>
        <v>0</v>
      </c>
      <c r="O70" s="17">
        <f>'[1]TCE - ANEXO II - Preencher'!W79</f>
        <v>141.97999999999999</v>
      </c>
      <c r="P70" s="18">
        <f>'[1]TCE - ANEXO II - Preencher'!X79</f>
        <v>3091.5899999999997</v>
      </c>
      <c r="S70" s="22">
        <v>45839</v>
      </c>
    </row>
    <row r="71" spans="1:19" x14ac:dyDescent="0.2">
      <c r="A71" s="8">
        <f>IFERROR(VLOOKUP(B71,'[1]DADOS (OCULTAR)'!$Q$3:$S$135,3,0),"")</f>
        <v>9039744001409</v>
      </c>
      <c r="B71" s="9" t="str">
        <f>'[1]TCE - ANEXO II - Preencher'!C80</f>
        <v>UPAE GARANHUNS - CG Nº 004/2013</v>
      </c>
      <c r="C71" s="10"/>
      <c r="D71" s="11" t="str">
        <f>'[1]TCE - ANEXO II - Preencher'!E80</f>
        <v>JOSE NILTON DOS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07/2024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2666.59</v>
      </c>
      <c r="L71" s="15">
        <f>'[1]TCE - ANEXO II - Preencher'!Q80</f>
        <v>0</v>
      </c>
      <c r="M71" s="15">
        <f>'[1]TCE - ANEXO II - Preencher'!R80</f>
        <v>1677.48</v>
      </c>
      <c r="N71" s="16">
        <f>'[1]TCE - ANEXO II - Preencher'!S80</f>
        <v>141.19999999999999</v>
      </c>
      <c r="O71" s="17">
        <f>'[1]TCE - ANEXO II - Preencher'!W80</f>
        <v>2897.67</v>
      </c>
      <c r="P71" s="18">
        <f>'[1]TCE - ANEXO II - Preencher'!X80</f>
        <v>1587.5999999999995</v>
      </c>
      <c r="S71" s="22">
        <v>45870</v>
      </c>
    </row>
    <row r="72" spans="1:19" x14ac:dyDescent="0.2">
      <c r="A72" s="8">
        <f>IFERROR(VLOOKUP(B72,'[1]DADOS (OCULTAR)'!$Q$3:$S$135,3,0),"")</f>
        <v>9039744001409</v>
      </c>
      <c r="B72" s="9" t="str">
        <f>'[1]TCE - ANEXO II - Preencher'!C81</f>
        <v>UPAE GARANHUNS - CG Nº 004/2013</v>
      </c>
      <c r="C72" s="10"/>
      <c r="D72" s="11" t="str">
        <f>'[1]TCE - ANEXO II - Preencher'!E81</f>
        <v>JOSINA VIANA DE NORONHA TEIXEIRA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07/2024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1270.8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2229.66</v>
      </c>
      <c r="N72" s="16">
        <f>'[1]TCE - ANEXO II - Preencher'!S81</f>
        <v>0</v>
      </c>
      <c r="O72" s="17">
        <f>'[1]TCE - ANEXO II - Preencher'!W81</f>
        <v>418.59</v>
      </c>
      <c r="P72" s="18">
        <f>'[1]TCE - ANEXO II - Preencher'!X81</f>
        <v>3128.4699999999993</v>
      </c>
      <c r="S72" s="22">
        <v>45901</v>
      </c>
    </row>
    <row r="73" spans="1:19" x14ac:dyDescent="0.2">
      <c r="A73" s="8">
        <f>IFERROR(VLOOKUP(B73,'[1]DADOS (OCULTAR)'!$Q$3:$S$135,3,0),"")</f>
        <v>9039744001409</v>
      </c>
      <c r="B73" s="9" t="str">
        <f>'[1]TCE - ANEXO II - Preencher'!C82</f>
        <v>UPAE GARANHUNS - CG Nº 004/2013</v>
      </c>
      <c r="C73" s="10"/>
      <c r="D73" s="11" t="str">
        <f>'[1]TCE - ANEXO II - Preencher'!E82</f>
        <v>KAMILA ANDRADE FERREIRA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07/2024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(OCULTAR)'!$Q$3:$S$135,3,0),"")</f>
        <v>9039744001409</v>
      </c>
      <c r="B74" s="9" t="str">
        <f>'[1]TCE - ANEXO II - Preencher'!C83</f>
        <v>UPAE GARANHUNS - CG Nº 004/2013</v>
      </c>
      <c r="C74" s="10"/>
      <c r="D74" s="11" t="str">
        <f>'[1]TCE - ANEXO II - Preencher'!E83</f>
        <v>KARLA PATRICIA BRANCO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07/2024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1918.87</v>
      </c>
      <c r="P74" s="18">
        <f>'[1]TCE - ANEXO II - Preencher'!X83</f>
        <v>4642.54</v>
      </c>
      <c r="S74" s="22">
        <v>45962</v>
      </c>
    </row>
    <row r="75" spans="1:19" x14ac:dyDescent="0.2">
      <c r="A75" s="8">
        <f>IFERROR(VLOOKUP(B75,'[1]DADOS (OCULTAR)'!$Q$3:$S$135,3,0),"")</f>
        <v>9039744001409</v>
      </c>
      <c r="B75" s="9" t="str">
        <f>'[1]TCE - ANEXO II - Preencher'!C84</f>
        <v>UPAE GARANHUNS - CG Nº 004/2013</v>
      </c>
      <c r="C75" s="10"/>
      <c r="D75" s="11" t="str">
        <f>'[1]TCE - ANEXO II - Preencher'!E84</f>
        <v>KATIELY VITORIA MARTINS ARAUJO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07/2024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134.13999999999999</v>
      </c>
      <c r="P75" s="18">
        <f>'[1]TCE - ANEXO II - Preencher'!X84</f>
        <v>1277.8600000000001</v>
      </c>
      <c r="S75" s="22">
        <v>45992</v>
      </c>
    </row>
    <row r="76" spans="1:19" x14ac:dyDescent="0.2">
      <c r="A76" s="8">
        <f>IFERROR(VLOOKUP(B76,'[1]DADOS (OCULTAR)'!$Q$3:$S$135,3,0),"")</f>
        <v>9039744001409</v>
      </c>
      <c r="B76" s="9" t="str">
        <f>'[1]TCE - ANEXO II - Preencher'!C85</f>
        <v>UPAE GARANHUNS - CG Nº 004/2013</v>
      </c>
      <c r="C76" s="10"/>
      <c r="D76" s="11" t="str">
        <f>'[1]TCE - ANEXO II - Preencher'!E85</f>
        <v>KELLY JULIANA FERREIRA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07/2024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2394.11</v>
      </c>
      <c r="K76" s="15">
        <f>'[1]TCE - ANEXO II - Preencher'!P85</f>
        <v>48.15</v>
      </c>
      <c r="L76" s="15">
        <f>'[1]TCE - ANEXO II - Preencher'!Q85</f>
        <v>0</v>
      </c>
      <c r="M76" s="15">
        <f>'[1]TCE - ANEXO II - Preencher'!R85</f>
        <v>3338.42</v>
      </c>
      <c r="N76" s="16">
        <f>'[1]TCE - ANEXO II - Preencher'!S85</f>
        <v>681.65</v>
      </c>
      <c r="O76" s="17">
        <f>'[1]TCE - ANEXO II - Preencher'!W85</f>
        <v>1868.88</v>
      </c>
      <c r="P76" s="18">
        <f>'[1]TCE - ANEXO II - Preencher'!X85</f>
        <v>4593.45</v>
      </c>
      <c r="S76" s="22">
        <v>46023</v>
      </c>
    </row>
    <row r="77" spans="1:19" x14ac:dyDescent="0.2">
      <c r="A77" s="8">
        <f>IFERROR(VLOOKUP(B77,'[1]DADOS (OCULTAR)'!$Q$3:$S$135,3,0),"")</f>
        <v>9039744001409</v>
      </c>
      <c r="B77" s="9" t="str">
        <f>'[1]TCE - ANEXO II - Preencher'!C86</f>
        <v>UPAE GARANHUNS - CG Nº 004/2013</v>
      </c>
      <c r="C77" s="10"/>
      <c r="D77" s="11" t="str">
        <f>'[1]TCE - ANEXO II - Preencher'!E86</f>
        <v>KLECIA FABRICIA DIAS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07/2024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4168.3900000000003</v>
      </c>
      <c r="N77" s="16">
        <f>'[1]TCE - ANEXO II - Preencher'!S86</f>
        <v>0</v>
      </c>
      <c r="O77" s="17">
        <f>'[1]TCE - ANEXO II - Preencher'!W86</f>
        <v>450.94</v>
      </c>
      <c r="P77" s="18">
        <f>'[1]TCE - ANEXO II - Preencher'!X86</f>
        <v>5176.05</v>
      </c>
      <c r="S77" s="22">
        <v>46054</v>
      </c>
    </row>
    <row r="78" spans="1:19" x14ac:dyDescent="0.2">
      <c r="A78" s="8">
        <f>IFERROR(VLOOKUP(B78,'[1]DADOS (OCULTAR)'!$Q$3:$S$135,3,0),"")</f>
        <v>9039744001409</v>
      </c>
      <c r="B78" s="9" t="str">
        <f>'[1]TCE - ANEXO II - Preencher'!C87</f>
        <v>UPAE GARANHUNS - CG Nº 004/2013</v>
      </c>
      <c r="C78" s="10"/>
      <c r="D78" s="11" t="str">
        <f>'[1]TCE - ANEXO II - Preencher'!E87</f>
        <v>LAILA GABRIELA BRASIL MARQUES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2237-10</v>
      </c>
      <c r="G78" s="14" t="str">
        <f>'[1]TCE - ANEXO II - Preencher'!I87</f>
        <v>07/2024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3514.09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458.1</v>
      </c>
      <c r="N78" s="16">
        <f>'[1]TCE - ANEXO II - Preencher'!S87</f>
        <v>760.13</v>
      </c>
      <c r="O78" s="17">
        <f>'[1]TCE - ANEXO II - Preencher'!W87</f>
        <v>756.26</v>
      </c>
      <c r="P78" s="18">
        <f>'[1]TCE - ANEXO II - Preencher'!X87</f>
        <v>3976.0599999999995</v>
      </c>
      <c r="S78" s="22">
        <v>46082</v>
      </c>
    </row>
    <row r="79" spans="1:19" x14ac:dyDescent="0.2">
      <c r="A79" s="8">
        <f>IFERROR(VLOOKUP(B79,'[1]DADOS (OCULTAR)'!$Q$3:$S$135,3,0),"")</f>
        <v>9039744001409</v>
      </c>
      <c r="B79" s="9" t="str">
        <f>'[1]TCE - ANEXO II - Preencher'!C88</f>
        <v>UPAE GARANHUNS - CG Nº 004/2013</v>
      </c>
      <c r="C79" s="10"/>
      <c r="D79" s="11" t="str">
        <f>'[1]TCE - ANEXO II - Preencher'!E88</f>
        <v>LARISSA MERQUIADES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07/2024</v>
      </c>
      <c r="H79" s="13" t="str">
        <f>'[1]TCE - ANEXO II - Preencher'!J88</f>
        <v>2 - Diarista</v>
      </c>
      <c r="I79" s="13">
        <f>'[1]TCE - ANEXO II - Preencher'!K88</f>
        <v>20</v>
      </c>
      <c r="J79" s="15">
        <f>'[1]TCE - ANEXO II - Preencher'!L88</f>
        <v>0</v>
      </c>
      <c r="K79" s="15">
        <f>'[1]TCE - ANEXO II - Preencher'!P88</f>
        <v>941.33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941.33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(OCULTAR)'!$Q$3:$S$135,3,0),"")</f>
        <v>9039744001409</v>
      </c>
      <c r="B80" s="9" t="str">
        <f>'[1]TCE - ANEXO II - Preencher'!C89</f>
        <v>UPAE GARANHUNS - CG Nº 004/2013</v>
      </c>
      <c r="C80" s="10"/>
      <c r="D80" s="11" t="str">
        <f>'[1]TCE - ANEXO II - Preencher'!E89</f>
        <v>LEIDMARA BEZERRA DE MELO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 t="str">
        <f>'[1]TCE - ANEXO II - Preencher'!I89</f>
        <v>07/2024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4735.55</v>
      </c>
      <c r="P80" s="18">
        <f>'[1]TCE - ANEXO II - Preencher'!X89</f>
        <v>6119.79</v>
      </c>
      <c r="S80" s="22">
        <v>46143</v>
      </c>
    </row>
    <row r="81" spans="1:19" x14ac:dyDescent="0.2">
      <c r="A81" s="8">
        <f>IFERROR(VLOOKUP(B81,'[1]DADOS (OCULTAR)'!$Q$3:$S$135,3,0),"")</f>
        <v>9039744001409</v>
      </c>
      <c r="B81" s="9" t="str">
        <f>'[1]TCE - ANEXO II - Preencher'!C90</f>
        <v>UPAE GARANHUNS - CG Nº 004/2013</v>
      </c>
      <c r="C81" s="10"/>
      <c r="D81" s="11" t="str">
        <f>'[1]TCE - ANEXO II - Preencher'!E90</f>
        <v>LEONILSON ARCANJO DO NASCIMENTO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5142-25</v>
      </c>
      <c r="G81" s="14" t="str">
        <f>'[1]TCE - ANEXO II - Preencher'!I90</f>
        <v>07/2024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467.91</v>
      </c>
      <c r="N81" s="16">
        <f>'[1]TCE - ANEXO II - Preencher'!S90</f>
        <v>0</v>
      </c>
      <c r="O81" s="17">
        <f>'[1]TCE - ANEXO II - Preencher'!W90</f>
        <v>170.66</v>
      </c>
      <c r="P81" s="18">
        <f>'[1]TCE - ANEXO II - Preencher'!X90</f>
        <v>1709.25</v>
      </c>
      <c r="S81" s="22">
        <v>46174</v>
      </c>
    </row>
    <row r="82" spans="1:19" x14ac:dyDescent="0.2">
      <c r="A82" s="8">
        <f>IFERROR(VLOOKUP(B82,'[1]DADOS (OCULTAR)'!$Q$3:$S$135,3,0),"")</f>
        <v>9039744001409</v>
      </c>
      <c r="B82" s="9" t="str">
        <f>'[1]TCE - ANEXO II - Preencher'!C91</f>
        <v>UPAE GARANHUNS - CG Nº 004/2013</v>
      </c>
      <c r="C82" s="10"/>
      <c r="D82" s="11" t="str">
        <f>'[1]TCE - ANEXO II - Preencher'!E91</f>
        <v>LIGIA DEBORA FERREIRA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07/2024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2030.48</v>
      </c>
      <c r="N82" s="16">
        <f>'[1]TCE - ANEXO II - Preencher'!S91</f>
        <v>141.19999999999999</v>
      </c>
      <c r="O82" s="17">
        <f>'[1]TCE - ANEXO II - Preencher'!W91</f>
        <v>460.01</v>
      </c>
      <c r="P82" s="18">
        <f>'[1]TCE - ANEXO II - Preencher'!X91</f>
        <v>3170.2699999999995</v>
      </c>
      <c r="S82" s="22">
        <v>46204</v>
      </c>
    </row>
    <row r="83" spans="1:19" x14ac:dyDescent="0.2">
      <c r="A83" s="8">
        <f>IFERROR(VLOOKUP(B83,'[1]DADOS (OCULTAR)'!$Q$3:$S$135,3,0),"")</f>
        <v>9039744001409</v>
      </c>
      <c r="B83" s="9" t="str">
        <f>'[1]TCE - ANEXO II - Preencher'!C92</f>
        <v>UPAE GARANHUNS - CG Nº 004/2013</v>
      </c>
      <c r="C83" s="10"/>
      <c r="D83" s="11" t="str">
        <f>'[1]TCE - ANEXO II - Preencher'!E92</f>
        <v>LILLYAN KELLEN BASTO FERRO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07/2024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1557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77.849999999999994</v>
      </c>
      <c r="N83" s="16">
        <f>'[1]TCE - ANEXO II - Preencher'!S92</f>
        <v>0</v>
      </c>
      <c r="O83" s="17">
        <f>'[1]TCE - ANEXO II - Preencher'!W92</f>
        <v>632.87</v>
      </c>
      <c r="P83" s="18">
        <f>'[1]TCE - ANEXO II - Preencher'!X92</f>
        <v>1001.9799999999999</v>
      </c>
      <c r="S83" s="22">
        <v>46235</v>
      </c>
    </row>
    <row r="84" spans="1:19" x14ac:dyDescent="0.2">
      <c r="A84" s="8">
        <f>IFERROR(VLOOKUP(B84,'[1]DADOS (OCULTAR)'!$Q$3:$S$135,3,0),"")</f>
        <v>9039744001409</v>
      </c>
      <c r="B84" s="9" t="str">
        <f>'[1]TCE - ANEXO II - Preencher'!C93</f>
        <v>UPAE GARANHUNS - CG Nº 004/2013</v>
      </c>
      <c r="C84" s="10"/>
      <c r="D84" s="11" t="str">
        <f>'[1]TCE - ANEXO II - Preencher'!E93</f>
        <v>LIVIA MAYARA DE OLIVEIRA NASCIMENTO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07/2024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1859.03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905.06</v>
      </c>
      <c r="N84" s="16">
        <f>'[1]TCE - ANEXO II - Preencher'!S93</f>
        <v>454.54</v>
      </c>
      <c r="O84" s="17">
        <f>'[1]TCE - ANEXO II - Preencher'!W93</f>
        <v>270.52999999999997</v>
      </c>
      <c r="P84" s="18">
        <f>'[1]TCE - ANEXO II - Preencher'!X93</f>
        <v>2948.1000000000004</v>
      </c>
      <c r="S84" s="22">
        <v>46266</v>
      </c>
    </row>
    <row r="85" spans="1:19" x14ac:dyDescent="0.2">
      <c r="A85" s="8">
        <f>IFERROR(VLOOKUP(B85,'[1]DADOS (OCULTAR)'!$Q$3:$S$135,3,0),"")</f>
        <v>9039744001409</v>
      </c>
      <c r="B85" s="9" t="str">
        <f>'[1]TCE - ANEXO II - Preencher'!C94</f>
        <v>UPAE GARANHUNS - CG Nº 004/2013</v>
      </c>
      <c r="C85" s="10"/>
      <c r="D85" s="11" t="str">
        <f>'[1]TCE - ANEXO II - Preencher'!E94</f>
        <v>LUANE PEREIRA LOPES DA SILVA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07/2024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124.08</v>
      </c>
      <c r="N85" s="16">
        <f>'[1]TCE - ANEXO II - Preencher'!S94</f>
        <v>0</v>
      </c>
      <c r="O85" s="17">
        <f>'[1]TCE - ANEXO II - Preencher'!W94</f>
        <v>153.43</v>
      </c>
      <c r="P85" s="18">
        <f>'[1]TCE - ANEXO II - Preencher'!X94</f>
        <v>1382.6499999999999</v>
      </c>
      <c r="S85" s="22">
        <v>46296</v>
      </c>
    </row>
    <row r="86" spans="1:19" x14ac:dyDescent="0.2">
      <c r="A86" s="8">
        <f>IFERROR(VLOOKUP(B86,'[1]DADOS (OCULTAR)'!$Q$3:$S$135,3,0),"")</f>
        <v>9039744001409</v>
      </c>
      <c r="B86" s="9" t="str">
        <f>'[1]TCE - ANEXO II - Preencher'!C95</f>
        <v>UPAE GARANHUNS - CG Nº 004/2013</v>
      </c>
      <c r="C86" s="10"/>
      <c r="D86" s="11" t="str">
        <f>'[1]TCE - ANEXO II - Preencher'!E95</f>
        <v>LUCAS MONTEBELO DE ARAUJO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3172-10</v>
      </c>
      <c r="G86" s="14" t="str">
        <f>'[1]TCE - ANEXO II - Preencher'!I95</f>
        <v>07/2024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2816.01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457.11</v>
      </c>
      <c r="N86" s="16">
        <f>'[1]TCE - ANEXO II - Preencher'!S95</f>
        <v>0</v>
      </c>
      <c r="O86" s="17">
        <f>'[1]TCE - ANEXO II - Preencher'!W95</f>
        <v>1114.54</v>
      </c>
      <c r="P86" s="18">
        <f>'[1]TCE - ANEXO II - Preencher'!X95</f>
        <v>2158.5800000000004</v>
      </c>
      <c r="S86" s="22">
        <v>46327</v>
      </c>
    </row>
    <row r="87" spans="1:19" x14ac:dyDescent="0.2">
      <c r="A87" s="8">
        <f>IFERROR(VLOOKUP(B87,'[1]DADOS (OCULTAR)'!$Q$3:$S$135,3,0),"")</f>
        <v>9039744001409</v>
      </c>
      <c r="B87" s="9" t="str">
        <f>'[1]TCE - ANEXO II - Preencher'!C96</f>
        <v>UPAE GARANHUNS - CG Nº 004/2013</v>
      </c>
      <c r="C87" s="10"/>
      <c r="D87" s="11" t="str">
        <f>'[1]TCE - ANEXO II - Preencher'!E96</f>
        <v>LUCAS VASCONCELOS DE MOURA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4141-05</v>
      </c>
      <c r="G87" s="14" t="str">
        <f>'[1]TCE - ANEXO II - Preencher'!I96</f>
        <v>07/2024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1671.38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345.15</v>
      </c>
      <c r="N87" s="16">
        <f>'[1]TCE - ANEXO II - Preencher'!S96</f>
        <v>0</v>
      </c>
      <c r="O87" s="17">
        <f>'[1]TCE - ANEXO II - Preencher'!W96</f>
        <v>221.73</v>
      </c>
      <c r="P87" s="18">
        <f>'[1]TCE - ANEXO II - Preencher'!X96</f>
        <v>1794.8000000000002</v>
      </c>
      <c r="S87" s="22">
        <v>46357</v>
      </c>
    </row>
    <row r="88" spans="1:19" x14ac:dyDescent="0.2">
      <c r="A88" s="8">
        <f>IFERROR(VLOOKUP(B88,'[1]DADOS (OCULTAR)'!$Q$3:$S$135,3,0),"")</f>
        <v>9039744001409</v>
      </c>
      <c r="B88" s="9" t="str">
        <f>'[1]TCE - ANEXO II - Preencher'!C97</f>
        <v>UPAE GARANHUNS - CG Nº 004/2013</v>
      </c>
      <c r="C88" s="10"/>
      <c r="D88" s="11" t="str">
        <f>'[1]TCE - ANEXO II - Preencher'!E97</f>
        <v>LUCIANA BARBOSA DE MELO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07/2024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329.47</v>
      </c>
      <c r="K88" s="15">
        <f>'[1]TCE - ANEXO II - Preencher'!P97</f>
        <v>1978.92</v>
      </c>
      <c r="L88" s="15">
        <f>'[1]TCE - ANEXO II - Preencher'!Q97</f>
        <v>0</v>
      </c>
      <c r="M88" s="15">
        <f>'[1]TCE - ANEXO II - Preencher'!R97</f>
        <v>733.13</v>
      </c>
      <c r="N88" s="16">
        <f>'[1]TCE - ANEXO II - Preencher'!S97</f>
        <v>0</v>
      </c>
      <c r="O88" s="17">
        <f>'[1]TCE - ANEXO II - Preencher'!W97</f>
        <v>2061.29</v>
      </c>
      <c r="P88" s="18">
        <f>'[1]TCE - ANEXO II - Preencher'!X97</f>
        <v>980.23000000000047</v>
      </c>
      <c r="S88" s="22">
        <v>46388</v>
      </c>
    </row>
    <row r="89" spans="1:19" x14ac:dyDescent="0.2">
      <c r="A89" s="8">
        <f>IFERROR(VLOOKUP(B89,'[1]DADOS (OCULTAR)'!$Q$3:$S$135,3,0),"")</f>
        <v>9039744001409</v>
      </c>
      <c r="B89" s="9" t="str">
        <f>'[1]TCE - ANEXO II - Preencher'!C98</f>
        <v>UPAE GARANHUNS - CG Nº 004/2013</v>
      </c>
      <c r="C89" s="10"/>
      <c r="D89" s="11" t="str">
        <f>'[1]TCE - ANEXO II - Preencher'!E98</f>
        <v>LUCIANO CAMPOS DE LIMA JUNIOR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4131-10</v>
      </c>
      <c r="G89" s="14" t="str">
        <f>'[1]TCE - ANEXO II - Preencher'!I98</f>
        <v>07/2024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2339.94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3586.13</v>
      </c>
      <c r="N89" s="16">
        <f>'[1]TCE - ANEXO II - Preencher'!S98</f>
        <v>0</v>
      </c>
      <c r="O89" s="17">
        <f>'[1]TCE - ANEXO II - Preencher'!W98</f>
        <v>240.85</v>
      </c>
      <c r="P89" s="18">
        <f>'[1]TCE - ANEXO II - Preencher'!X98</f>
        <v>5685.2199999999993</v>
      </c>
      <c r="S89" s="22">
        <v>46419</v>
      </c>
    </row>
    <row r="90" spans="1:19" x14ac:dyDescent="0.2">
      <c r="A90" s="8">
        <f>IFERROR(VLOOKUP(B90,'[1]DADOS (OCULTAR)'!$Q$3:$S$135,3,0),"")</f>
        <v>9039744001409</v>
      </c>
      <c r="B90" s="9" t="str">
        <f>'[1]TCE - ANEXO II - Preencher'!C99</f>
        <v>UPAE GARANHUNS - CG Nº 004/2013</v>
      </c>
      <c r="C90" s="10"/>
      <c r="D90" s="11" t="str">
        <f>'[1]TCE - ANEXO II - Preencher'!E99</f>
        <v>LUCIMARIO ALMEIDA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5151-10</v>
      </c>
      <c r="G90" s="14" t="str">
        <f>'[1]TCE - ANEXO II - Preencher'!I99</f>
        <v>07/2024</v>
      </c>
      <c r="H90" s="13" t="str">
        <f>'[1]TCE - ANEXO II - Preencher'!J99</f>
        <v>2 - Diarista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482</v>
      </c>
      <c r="N90" s="16">
        <f>'[1]TCE - ANEXO II - Preencher'!S99</f>
        <v>0</v>
      </c>
      <c r="O90" s="17">
        <f>'[1]TCE - ANEXO II - Preencher'!W99</f>
        <v>595.61</v>
      </c>
      <c r="P90" s="18">
        <f>'[1]TCE - ANEXO II - Preencher'!X99</f>
        <v>1298.3899999999999</v>
      </c>
      <c r="S90" s="22">
        <v>46447</v>
      </c>
    </row>
    <row r="91" spans="1:19" x14ac:dyDescent="0.2">
      <c r="A91" s="8">
        <f>IFERROR(VLOOKUP(B91,'[1]DADOS (OCULTAR)'!$Q$3:$S$135,3,0),"")</f>
        <v>9039744001409</v>
      </c>
      <c r="B91" s="9" t="str">
        <f>'[1]TCE - ANEXO II - Preencher'!C100</f>
        <v>UPAE GARANHUNS - CG Nº 004/2013</v>
      </c>
      <c r="C91" s="10"/>
      <c r="D91" s="11" t="str">
        <f>'[1]TCE - ANEXO II - Preencher'!E100</f>
        <v>LUIZ CEZAR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07/2024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2234.5</v>
      </c>
      <c r="K91" s="15">
        <f>'[1]TCE - ANEXO II - Preencher'!P100</f>
        <v>38.32</v>
      </c>
      <c r="L91" s="15">
        <f>'[1]TCE - ANEXO II - Preencher'!Q100</f>
        <v>0</v>
      </c>
      <c r="M91" s="15">
        <f>'[1]TCE - ANEXO II - Preencher'!R100</f>
        <v>2521.34</v>
      </c>
      <c r="N91" s="16">
        <f>'[1]TCE - ANEXO II - Preencher'!S100</f>
        <v>920.31</v>
      </c>
      <c r="O91" s="17">
        <f>'[1]TCE - ANEXO II - Preencher'!W100</f>
        <v>1153.06</v>
      </c>
      <c r="P91" s="18">
        <f>'[1]TCE - ANEXO II - Preencher'!X100</f>
        <v>4561.41</v>
      </c>
      <c r="S91" s="22">
        <v>46478</v>
      </c>
    </row>
    <row r="92" spans="1:19" x14ac:dyDescent="0.2">
      <c r="A92" s="8">
        <f>IFERROR(VLOOKUP(B92,'[1]DADOS (OCULTAR)'!$Q$3:$S$135,3,0),"")</f>
        <v>9039744001409</v>
      </c>
      <c r="B92" s="9" t="str">
        <f>'[1]TCE - ANEXO II - Preencher'!C101</f>
        <v>UPAE GARANHUNS - CG Nº 004/2013</v>
      </c>
      <c r="C92" s="10"/>
      <c r="D92" s="11" t="str">
        <f>'[1]TCE - ANEXO II - Preencher'!E101</f>
        <v>MARCIA KARYNE DE OLIVEIRA MONTEIRO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2237-05</v>
      </c>
      <c r="G92" s="14" t="str">
        <f>'[1]TCE - ANEXO II - Preencher'!I101</f>
        <v>07/2024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162.44999999999999</v>
      </c>
      <c r="N92" s="16">
        <f>'[1]TCE - ANEXO II - Preencher'!S101</f>
        <v>0</v>
      </c>
      <c r="O92" s="17">
        <f>'[1]TCE - ANEXO II - Preencher'!W101</f>
        <v>175.25</v>
      </c>
      <c r="P92" s="18">
        <f>'[1]TCE - ANEXO II - Preencher'!X101</f>
        <v>1399.2</v>
      </c>
      <c r="S92" s="22">
        <v>46508</v>
      </c>
    </row>
    <row r="93" spans="1:19" x14ac:dyDescent="0.2">
      <c r="A93" s="8">
        <f>IFERROR(VLOOKUP(B93,'[1]DADOS (OCULTAR)'!$Q$3:$S$135,3,0),"")</f>
        <v>9039744001409</v>
      </c>
      <c r="B93" s="9" t="str">
        <f>'[1]TCE - ANEXO II - Preencher'!C102</f>
        <v>UPAE GARANHUNS - CG Nº 004/2013</v>
      </c>
      <c r="C93" s="10"/>
      <c r="D93" s="11" t="str">
        <f>'[1]TCE - ANEXO II - Preencher'!E102</f>
        <v>MARCO ANTONIO FERREIRA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5174-10</v>
      </c>
      <c r="G93" s="14" t="str">
        <f>'[1]TCE - ANEXO II - Preencher'!I102</f>
        <v>07/2024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369.93</v>
      </c>
      <c r="N93" s="16">
        <f>'[1]TCE - ANEXO II - Preencher'!S102</f>
        <v>0</v>
      </c>
      <c r="O93" s="17">
        <f>'[1]TCE - ANEXO II - Preencher'!W102</f>
        <v>207.16</v>
      </c>
      <c r="P93" s="18">
        <f>'[1]TCE - ANEXO II - Preencher'!X102</f>
        <v>1574.77</v>
      </c>
      <c r="S93" s="22">
        <v>46539</v>
      </c>
    </row>
    <row r="94" spans="1:19" x14ac:dyDescent="0.2">
      <c r="A94" s="8">
        <f>IFERROR(VLOOKUP(B94,'[1]DADOS (OCULTAR)'!$Q$3:$S$135,3,0),"")</f>
        <v>9039744001409</v>
      </c>
      <c r="B94" s="9" t="str">
        <f>'[1]TCE - ANEXO II - Preencher'!C103</f>
        <v>UPAE GARANHUNS - CG Nº 004/2013</v>
      </c>
      <c r="C94" s="10"/>
      <c r="D94" s="11" t="str">
        <f>'[1]TCE - ANEXO II - Preencher'!E103</f>
        <v>MARCO AURELIO TEIXEIRA LEAL JUNIOR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3172-10</v>
      </c>
      <c r="G94" s="14" t="str">
        <f>'[1]TCE - ANEXO II - Preencher'!I103</f>
        <v>07/2024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2816.01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196.08</v>
      </c>
      <c r="N94" s="16">
        <f>'[1]TCE - ANEXO II - Preencher'!S103</f>
        <v>0</v>
      </c>
      <c r="O94" s="17">
        <f>'[1]TCE - ANEXO II - Preencher'!W103</f>
        <v>330.68</v>
      </c>
      <c r="P94" s="18">
        <f>'[1]TCE - ANEXO II - Preencher'!X103</f>
        <v>2681.4100000000003</v>
      </c>
      <c r="S94" s="22">
        <v>46569</v>
      </c>
    </row>
    <row r="95" spans="1:19" x14ac:dyDescent="0.2">
      <c r="A95" s="8">
        <f>IFERROR(VLOOKUP(B95,'[1]DADOS (OCULTAR)'!$Q$3:$S$135,3,0),"")</f>
        <v>9039744001409</v>
      </c>
      <c r="B95" s="9" t="str">
        <f>'[1]TCE - ANEXO II - Preencher'!C104</f>
        <v>UPAE GARANHUNS - CG Nº 004/2013</v>
      </c>
      <c r="C95" s="10"/>
      <c r="D95" s="11" t="str">
        <f>'[1]TCE - ANEXO II - Preencher'!E104</f>
        <v>MARIA APARECIDA ALVES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3516-05</v>
      </c>
      <c r="G95" s="14" t="str">
        <f>'[1]TCE - ANEXO II - Preencher'!I104</f>
        <v>07/2024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2227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3022.17</v>
      </c>
      <c r="N95" s="16">
        <f>'[1]TCE - ANEXO II - Preencher'!S104</f>
        <v>0</v>
      </c>
      <c r="O95" s="17">
        <f>'[1]TCE - ANEXO II - Preencher'!W104</f>
        <v>810.04</v>
      </c>
      <c r="P95" s="18">
        <f>'[1]TCE - ANEXO II - Preencher'!X104</f>
        <v>4439.13</v>
      </c>
      <c r="S95" s="22">
        <v>46600</v>
      </c>
    </row>
    <row r="96" spans="1:19" x14ac:dyDescent="0.2">
      <c r="A96" s="8">
        <f>IFERROR(VLOOKUP(B96,'[1]DADOS (OCULTAR)'!$Q$3:$S$135,3,0),"")</f>
        <v>9039744001409</v>
      </c>
      <c r="B96" s="9" t="str">
        <f>'[1]TCE - ANEXO II - Preencher'!C105</f>
        <v>UPAE GARANHUNS - CG Nº 004/2013</v>
      </c>
      <c r="C96" s="10"/>
      <c r="D96" s="11" t="str">
        <f>'[1]TCE - ANEXO II - Preencher'!E105</f>
        <v>MARIA CLARA ALVES DE MENEZES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 t="str">
        <f>'[1]TCE - ANEXO II - Preencher'!I105</f>
        <v>07/2024</v>
      </c>
      <c r="H96" s="13" t="str">
        <f>'[1]TCE - ANEXO II - Preencher'!J105</f>
        <v>2 - Diarista</v>
      </c>
      <c r="I96" s="13">
        <f>'[1]TCE - ANEXO II - Preencher'!K105</f>
        <v>20</v>
      </c>
      <c r="J96" s="15">
        <f>'[1]TCE - ANEXO II - Preencher'!L105</f>
        <v>706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83.42</v>
      </c>
      <c r="P96" s="18">
        <f>'[1]TCE - ANEXO II - Preencher'!X105</f>
        <v>622.58000000000004</v>
      </c>
      <c r="S96" s="22">
        <v>46631</v>
      </c>
    </row>
    <row r="97" spans="1:19" x14ac:dyDescent="0.2">
      <c r="A97" s="8">
        <f>IFERROR(VLOOKUP(B97,'[1]DADOS (OCULTAR)'!$Q$3:$S$135,3,0),"")</f>
        <v>9039744001409</v>
      </c>
      <c r="B97" s="9" t="str">
        <f>'[1]TCE - ANEXO II - Preencher'!C106</f>
        <v>UPAE GARANHUNS - CG Nº 004/2013</v>
      </c>
      <c r="C97" s="10"/>
      <c r="D97" s="11" t="str">
        <f>'[1]TCE - ANEXO II - Preencher'!E106</f>
        <v>MARIA CLAUDIA DE OLIVEIRA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3542-05</v>
      </c>
      <c r="G97" s="14" t="str">
        <f>'[1]TCE - ANEXO II - Preencher'!I106</f>
        <v>07/2024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3168.81</v>
      </c>
      <c r="L97" s="15">
        <f>'[1]TCE - ANEXO II - Preencher'!Q106</f>
        <v>0</v>
      </c>
      <c r="M97" s="15">
        <f>'[1]TCE - ANEXO II - Preencher'!R106</f>
        <v>270.06</v>
      </c>
      <c r="N97" s="16">
        <f>'[1]TCE - ANEXO II - Preencher'!S106</f>
        <v>0</v>
      </c>
      <c r="O97" s="17">
        <f>'[1]TCE - ANEXO II - Preencher'!W106</f>
        <v>3168.81</v>
      </c>
      <c r="P97" s="18">
        <f>'[1]TCE - ANEXO II - Preencher'!X106</f>
        <v>270.05999999999995</v>
      </c>
      <c r="S97" s="22">
        <v>46661</v>
      </c>
    </row>
    <row r="98" spans="1:19" x14ac:dyDescent="0.2">
      <c r="A98" s="8">
        <f>IFERROR(VLOOKUP(B98,'[1]DADOS (OCULTAR)'!$Q$3:$S$135,3,0),"")</f>
        <v>9039744001409</v>
      </c>
      <c r="B98" s="9" t="str">
        <f>'[1]TCE - ANEXO II - Preencher'!C107</f>
        <v>UPAE GARANHUNS - CG Nº 004/2013</v>
      </c>
      <c r="C98" s="10"/>
      <c r="D98" s="11" t="str">
        <f>'[1]TCE - ANEXO II - Preencher'!E107</f>
        <v>MARIA EDJANE LOURENCO DE GOES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5142-25</v>
      </c>
      <c r="G98" s="14" t="str">
        <f>'[1]TCE - ANEXO II - Preencher'!I107</f>
        <v>07/2024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426.17</v>
      </c>
      <c r="N98" s="16">
        <f>'[1]TCE - ANEXO II - Preencher'!S107</f>
        <v>0</v>
      </c>
      <c r="O98" s="17">
        <f>'[1]TCE - ANEXO II - Preencher'!W107</f>
        <v>172.49</v>
      </c>
      <c r="P98" s="18">
        <f>'[1]TCE - ANEXO II - Preencher'!X107</f>
        <v>1665.68</v>
      </c>
      <c r="S98" s="22">
        <v>46692</v>
      </c>
    </row>
    <row r="99" spans="1:19" x14ac:dyDescent="0.2">
      <c r="A99" s="8">
        <f>IFERROR(VLOOKUP(B99,'[1]DADOS (OCULTAR)'!$Q$3:$S$135,3,0),"")</f>
        <v>9039744001409</v>
      </c>
      <c r="B99" s="9" t="str">
        <f>'[1]TCE - ANEXO II - Preencher'!C108</f>
        <v>UPAE GARANHUNS - CG Nº 004/2013</v>
      </c>
      <c r="C99" s="10"/>
      <c r="D99" s="11" t="str">
        <f>'[1]TCE - ANEXO II - Preencher'!E108</f>
        <v>MARIA EDUARDA FERREIRA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4110-10</v>
      </c>
      <c r="G99" s="14" t="str">
        <f>'[1]TCE - ANEXO II - Preencher'!I108</f>
        <v>07/2024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706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113.9</v>
      </c>
      <c r="P99" s="18">
        <f>'[1]TCE - ANEXO II - Preencher'!X108</f>
        <v>592.1</v>
      </c>
      <c r="S99" s="22">
        <v>46722</v>
      </c>
    </row>
    <row r="100" spans="1:19" x14ac:dyDescent="0.2">
      <c r="A100" s="8">
        <f>IFERROR(VLOOKUP(B100,'[1]DADOS (OCULTAR)'!$Q$3:$S$135,3,0),"")</f>
        <v>9039744001409</v>
      </c>
      <c r="B100" s="9" t="str">
        <f>'[1]TCE - ANEXO II - Preencher'!C109</f>
        <v>UPAE GARANHUNS - CG Nº 004/2013</v>
      </c>
      <c r="C100" s="10"/>
      <c r="D100" s="11" t="str">
        <f>'[1]TCE - ANEXO II - Preencher'!E109</f>
        <v>MARIA ISABEL SEVERO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07/2024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46.6</v>
      </c>
      <c r="L100" s="15">
        <f>'[1]TCE - ANEXO II - Preencher'!Q109</f>
        <v>0</v>
      </c>
      <c r="M100" s="15">
        <f>'[1]TCE - ANEXO II - Preencher'!R109</f>
        <v>1993.9</v>
      </c>
      <c r="N100" s="16">
        <f>'[1]TCE - ANEXO II - Preencher'!S109</f>
        <v>141.19999999999999</v>
      </c>
      <c r="O100" s="17">
        <f>'[1]TCE - ANEXO II - Preencher'!W109</f>
        <v>431.19</v>
      </c>
      <c r="P100" s="18">
        <f>'[1]TCE - ANEXO II - Preencher'!X109</f>
        <v>3162.5099999999998</v>
      </c>
      <c r="S100" s="22">
        <v>46753</v>
      </c>
    </row>
    <row r="101" spans="1:19" x14ac:dyDescent="0.2">
      <c r="A101" s="8">
        <f>IFERROR(VLOOKUP(B101,'[1]DADOS (OCULTAR)'!$Q$3:$S$135,3,0),"")</f>
        <v>9039744001409</v>
      </c>
      <c r="B101" s="9" t="str">
        <f>'[1]TCE - ANEXO II - Preencher'!C110</f>
        <v>UPAE GARANHUNS - CG Nº 004/2013</v>
      </c>
      <c r="C101" s="10"/>
      <c r="D101" s="11" t="str">
        <f>'[1]TCE - ANEXO II - Preencher'!E110</f>
        <v>MARIA RAYANNE PONTES DE ANDRADE VASCONCELOS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4110-10</v>
      </c>
      <c r="G101" s="14" t="str">
        <f>'[1]TCE - ANEXO II - Preencher'!I110</f>
        <v>07/2024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134.13999999999999</v>
      </c>
      <c r="P101" s="18">
        <f>'[1]TCE - ANEXO II - Preencher'!X110</f>
        <v>1277.8600000000001</v>
      </c>
      <c r="S101" s="22">
        <v>46784</v>
      </c>
    </row>
    <row r="102" spans="1:19" x14ac:dyDescent="0.2">
      <c r="A102" s="8">
        <f>IFERROR(VLOOKUP(B102,'[1]DADOS (OCULTAR)'!$Q$3:$S$135,3,0),"")</f>
        <v>9039744001409</v>
      </c>
      <c r="B102" s="9" t="str">
        <f>'[1]TCE - ANEXO II - Preencher'!C111</f>
        <v>UPAE GARANHUNS - CG Nº 004/2013</v>
      </c>
      <c r="C102" s="10"/>
      <c r="D102" s="11" t="str">
        <f>'[1]TCE - ANEXO II - Preencher'!E111</f>
        <v>MARIANE BARBOSA RODRIGUES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4110-10</v>
      </c>
      <c r="G102" s="14" t="str">
        <f>'[1]TCE - ANEXO II - Preencher'!I111</f>
        <v>07/2024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156.80000000000001</v>
      </c>
      <c r="P102" s="18">
        <f>'[1]TCE - ANEXO II - Preencher'!X111</f>
        <v>1255.2</v>
      </c>
      <c r="S102" s="22">
        <v>46813</v>
      </c>
    </row>
    <row r="103" spans="1:19" x14ac:dyDescent="0.2">
      <c r="A103" s="8">
        <f>IFERROR(VLOOKUP(B103,'[1]DADOS (OCULTAR)'!$Q$3:$S$135,3,0),"")</f>
        <v>9039744001409</v>
      </c>
      <c r="B103" s="9" t="str">
        <f>'[1]TCE - ANEXO II - Preencher'!C112</f>
        <v>UPAE GARANHUNS - CG Nº 004/2013</v>
      </c>
      <c r="C103" s="10"/>
      <c r="D103" s="11" t="str">
        <f>'[1]TCE - ANEXO II - Preencher'!E112</f>
        <v>MARYANNE DE MORAES MONTEIRO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 t="str">
        <f>'[1]TCE - ANEXO II - Preencher'!I112</f>
        <v>07/2024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3525.07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599.85</v>
      </c>
      <c r="N103" s="16">
        <f>'[1]TCE - ANEXO II - Preencher'!S112</f>
        <v>1926.62</v>
      </c>
      <c r="O103" s="17">
        <f>'[1]TCE - ANEXO II - Preencher'!W112</f>
        <v>2353.4</v>
      </c>
      <c r="P103" s="18">
        <f>'[1]TCE - ANEXO II - Preencher'!X112</f>
        <v>3698.14</v>
      </c>
      <c r="S103" s="22">
        <v>46844</v>
      </c>
    </row>
    <row r="104" spans="1:19" x14ac:dyDescent="0.2">
      <c r="A104" s="8">
        <f>IFERROR(VLOOKUP(B104,'[1]DADOS (OCULTAR)'!$Q$3:$S$135,3,0),"")</f>
        <v>9039744001409</v>
      </c>
      <c r="B104" s="9" t="str">
        <f>'[1]TCE - ANEXO II - Preencher'!C113</f>
        <v>UPAE GARANHUNS - CG Nº 004/2013</v>
      </c>
      <c r="C104" s="10"/>
      <c r="D104" s="11" t="str">
        <f>'[1]TCE - ANEXO II - Preencher'!E113</f>
        <v>MATEUS DE LIMA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07/2024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73.31</v>
      </c>
      <c r="N104" s="16">
        <f>'[1]TCE - ANEXO II - Preencher'!S113</f>
        <v>0</v>
      </c>
      <c r="O104" s="17">
        <f>'[1]TCE - ANEXO II - Preencher'!W113</f>
        <v>168.73</v>
      </c>
      <c r="P104" s="18">
        <f>'[1]TCE - ANEXO II - Preencher'!X113</f>
        <v>1316.58</v>
      </c>
      <c r="S104" s="22">
        <v>46874</v>
      </c>
    </row>
    <row r="105" spans="1:19" x14ac:dyDescent="0.2">
      <c r="A105" s="8">
        <f>IFERROR(VLOOKUP(B105,'[1]DADOS (OCULTAR)'!$Q$3:$S$135,3,0),"")</f>
        <v>9039744001409</v>
      </c>
      <c r="B105" s="9" t="str">
        <f>'[1]TCE - ANEXO II - Preencher'!C114</f>
        <v>UPAE GARANHUNS - CG Nº 004/2013</v>
      </c>
      <c r="C105" s="10"/>
      <c r="D105" s="11" t="str">
        <f>'[1]TCE - ANEXO II - Preencher'!E114</f>
        <v>MAURICIO FREITAS DOS ANJOS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07/2024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29.54</v>
      </c>
      <c r="N105" s="16">
        <f>'[1]TCE - ANEXO II - Preencher'!S114</f>
        <v>0</v>
      </c>
      <c r="O105" s="17">
        <f>'[1]TCE - ANEXO II - Preencher'!W114</f>
        <v>150.79</v>
      </c>
      <c r="P105" s="18">
        <f>'[1]TCE - ANEXO II - Preencher'!X114</f>
        <v>1290.75</v>
      </c>
      <c r="S105" s="22">
        <v>46905</v>
      </c>
    </row>
    <row r="106" spans="1:19" x14ac:dyDescent="0.2">
      <c r="A106" s="8">
        <f>IFERROR(VLOOKUP(B106,'[1]DADOS (OCULTAR)'!$Q$3:$S$135,3,0),"")</f>
        <v>9039744001409</v>
      </c>
      <c r="B106" s="9" t="str">
        <f>'[1]TCE - ANEXO II - Preencher'!C115</f>
        <v>UPAE GARANHUNS - CG Nº 004/2013</v>
      </c>
      <c r="C106" s="10"/>
      <c r="D106" s="11" t="str">
        <f>'[1]TCE - ANEXO II - Preencher'!E115</f>
        <v>MERCIA CAVALCANTE VIANA CORREIA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3241-15</v>
      </c>
      <c r="G106" s="14" t="str">
        <f>'[1]TCE - ANEXO II - Preencher'!I115</f>
        <v>07/2024</v>
      </c>
      <c r="H106" s="13" t="str">
        <f>'[1]TCE - ANEXO II - Preencher'!J115</f>
        <v>2 - Diarista</v>
      </c>
      <c r="I106" s="13">
        <f>'[1]TCE - ANEXO II - Preencher'!K115</f>
        <v>24</v>
      </c>
      <c r="J106" s="15">
        <f>'[1]TCE - ANEXO II - Preencher'!L115</f>
        <v>2509.09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1684.75</v>
      </c>
      <c r="N106" s="16">
        <f>'[1]TCE - ANEXO II - Preencher'!S115</f>
        <v>0</v>
      </c>
      <c r="O106" s="17">
        <f>'[1]TCE - ANEXO II - Preencher'!W115</f>
        <v>571.37</v>
      </c>
      <c r="P106" s="18">
        <f>'[1]TCE - ANEXO II - Preencher'!X115</f>
        <v>3622.4700000000003</v>
      </c>
      <c r="S106" s="22">
        <v>46935</v>
      </c>
    </row>
    <row r="107" spans="1:19" x14ac:dyDescent="0.2">
      <c r="A107" s="8">
        <f>IFERROR(VLOOKUP(B107,'[1]DADOS (OCULTAR)'!$Q$3:$S$135,3,0),"")</f>
        <v>9039744001409</v>
      </c>
      <c r="B107" s="9" t="str">
        <f>'[1]TCE - ANEXO II - Preencher'!C116</f>
        <v>UPAE GARANHUNS - CG Nº 004/2013</v>
      </c>
      <c r="C107" s="10"/>
      <c r="D107" s="11" t="str">
        <f>'[1]TCE - ANEXO II - Preencher'!E116</f>
        <v>MONICA FABIOLA FERNANDES LIMA ROCHA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 t="str">
        <f>'[1]TCE - ANEXO II - Preencher'!I116</f>
        <v>07/2024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38.32</v>
      </c>
      <c r="L107" s="15">
        <f>'[1]TCE - ANEXO II - Preencher'!Q116</f>
        <v>0</v>
      </c>
      <c r="M107" s="15">
        <f>'[1]TCE - ANEXO II - Preencher'!R116</f>
        <v>5480.85</v>
      </c>
      <c r="N107" s="16">
        <f>'[1]TCE - ANEXO II - Preencher'!S116</f>
        <v>0</v>
      </c>
      <c r="O107" s="17">
        <f>'[1]TCE - ANEXO II - Preencher'!W116</f>
        <v>1050.5999999999999</v>
      </c>
      <c r="P107" s="18">
        <f>'[1]TCE - ANEXO II - Preencher'!X116</f>
        <v>4468.57</v>
      </c>
      <c r="S107" s="22">
        <v>46966</v>
      </c>
    </row>
    <row r="108" spans="1:19" x14ac:dyDescent="0.2">
      <c r="A108" s="8">
        <f>IFERROR(VLOOKUP(B108,'[1]DADOS (OCULTAR)'!$Q$3:$S$135,3,0),"")</f>
        <v>9039744001409</v>
      </c>
      <c r="B108" s="9" t="str">
        <f>'[1]TCE - ANEXO II - Preencher'!C117</f>
        <v>UPAE GARANHUNS - CG Nº 004/2013</v>
      </c>
      <c r="C108" s="10"/>
      <c r="D108" s="11" t="str">
        <f>'[1]TCE - ANEXO II - Preencher'!E117</f>
        <v>MONIQUE DE VASCONCELOS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2516-05</v>
      </c>
      <c r="G108" s="14" t="str">
        <f>'[1]TCE - ANEXO II - Preencher'!I117</f>
        <v>07/2024</v>
      </c>
      <c r="H108" s="13" t="str">
        <f>'[1]TCE - ANEXO II - Preencher'!J117</f>
        <v>2 - Diarista</v>
      </c>
      <c r="I108" s="13">
        <f>'[1]TCE - ANEXO II - Preencher'!K117</f>
        <v>30</v>
      </c>
      <c r="J108" s="15">
        <f>'[1]TCE - ANEXO II - Preencher'!L117</f>
        <v>2395.9699999999998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498.25</v>
      </c>
      <c r="N108" s="16">
        <f>'[1]TCE - ANEXO II - Preencher'!S117</f>
        <v>534.95000000000005</v>
      </c>
      <c r="O108" s="17">
        <f>'[1]TCE - ANEXO II - Preencher'!W117</f>
        <v>406.44</v>
      </c>
      <c r="P108" s="18">
        <f>'[1]TCE - ANEXO II - Preencher'!X117</f>
        <v>3022.73</v>
      </c>
      <c r="S108" s="22">
        <v>46997</v>
      </c>
    </row>
    <row r="109" spans="1:19" x14ac:dyDescent="0.2">
      <c r="A109" s="8">
        <f>IFERROR(VLOOKUP(B109,'[1]DADOS (OCULTAR)'!$Q$3:$S$135,3,0),"")</f>
        <v>9039744001409</v>
      </c>
      <c r="B109" s="9" t="str">
        <f>'[1]TCE - ANEXO II - Preencher'!C118</f>
        <v>UPAE GARANHUNS - CG Nº 004/2013</v>
      </c>
      <c r="C109" s="10"/>
      <c r="D109" s="11" t="str">
        <f>'[1]TCE - ANEXO II - Preencher'!E118</f>
        <v>NATALYA MARIA CAVALCANTI VAZ GALINDO PATRIOTA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2236-05</v>
      </c>
      <c r="G109" s="14" t="str">
        <f>'[1]TCE - ANEXO II - Preencher'!I118</f>
        <v>07/2024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2456.11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927.42</v>
      </c>
      <c r="N109" s="16">
        <f>'[1]TCE - ANEXO II - Preencher'!S118</f>
        <v>640.23</v>
      </c>
      <c r="O109" s="17">
        <f>'[1]TCE - ANEXO II - Preencher'!W118</f>
        <v>618.66999999999996</v>
      </c>
      <c r="P109" s="18">
        <f>'[1]TCE - ANEXO II - Preencher'!X118</f>
        <v>3405.09</v>
      </c>
      <c r="S109" s="22">
        <v>47027</v>
      </c>
    </row>
    <row r="110" spans="1:19" x14ac:dyDescent="0.2">
      <c r="A110" s="8">
        <f>IFERROR(VLOOKUP(B110,'[1]DADOS (OCULTAR)'!$Q$3:$S$135,3,0),"")</f>
        <v>9039744001409</v>
      </c>
      <c r="B110" s="9" t="str">
        <f>'[1]TCE - ANEXO II - Preencher'!C119</f>
        <v>UPAE GARANHUNS - CG Nº 004/2013</v>
      </c>
      <c r="C110" s="10"/>
      <c r="D110" s="11" t="str">
        <f>'[1]TCE - ANEXO II - Preencher'!E119</f>
        <v>NATHALIA MELO GOMES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07/2024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46.6</v>
      </c>
      <c r="L110" s="15">
        <f>'[1]TCE - ANEXO II - Preencher'!Q119</f>
        <v>0</v>
      </c>
      <c r="M110" s="15">
        <f>'[1]TCE - ANEXO II - Preencher'!R119</f>
        <v>2411</v>
      </c>
      <c r="N110" s="16">
        <f>'[1]TCE - ANEXO II - Preencher'!S119</f>
        <v>0</v>
      </c>
      <c r="O110" s="17">
        <f>'[1]TCE - ANEXO II - Preencher'!W119</f>
        <v>514.94000000000005</v>
      </c>
      <c r="P110" s="18">
        <f>'[1]TCE - ANEXO II - Preencher'!X119</f>
        <v>3354.66</v>
      </c>
      <c r="S110" s="22">
        <v>47058</v>
      </c>
    </row>
    <row r="111" spans="1:19" x14ac:dyDescent="0.2">
      <c r="A111" s="8">
        <f>IFERROR(VLOOKUP(B111,'[1]DADOS (OCULTAR)'!$Q$3:$S$135,3,0),"")</f>
        <v>9039744001409</v>
      </c>
      <c r="B111" s="9" t="str">
        <f>'[1]TCE - ANEXO II - Preencher'!C120</f>
        <v>UPAE GARANHUNS - CG Nº 004/2013</v>
      </c>
      <c r="C111" s="10"/>
      <c r="D111" s="11" t="str">
        <f>'[1]TCE - ANEXO II - Preencher'!E120</f>
        <v>PEDRO ALVES DE MOURA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5174-10</v>
      </c>
      <c r="G111" s="14" t="str">
        <f>'[1]TCE - ANEXO II - Preencher'!I120</f>
        <v>07/2024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71.88</v>
      </c>
      <c r="N111" s="16">
        <f>'[1]TCE - ANEXO II - Preencher'!S120</f>
        <v>0</v>
      </c>
      <c r="O111" s="17">
        <f>'[1]TCE - ANEXO II - Preencher'!W120</f>
        <v>140.6</v>
      </c>
      <c r="P111" s="18">
        <f>'[1]TCE - ANEXO II - Preencher'!X120</f>
        <v>1343.2800000000002</v>
      </c>
      <c r="S111" s="22">
        <v>47088</v>
      </c>
    </row>
    <row r="112" spans="1:19" x14ac:dyDescent="0.2">
      <c r="A112" s="8">
        <f>IFERROR(VLOOKUP(B112,'[1]DADOS (OCULTAR)'!$Q$3:$S$135,3,0),"")</f>
        <v>9039744001409</v>
      </c>
      <c r="B112" s="9" t="str">
        <f>'[1]TCE - ANEXO II - Preencher'!C121</f>
        <v>UPAE GARANHUNS - CG Nº 004/2013</v>
      </c>
      <c r="C112" s="10"/>
      <c r="D112" s="11" t="str">
        <f>'[1]TCE - ANEXO II - Preencher'!E121</f>
        <v>PEDRO BRAZ DE MELO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5174-10</v>
      </c>
      <c r="G112" s="14" t="str">
        <f>'[1]TCE - ANEXO II - Preencher'!I121</f>
        <v>07/2024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321.77999999999997</v>
      </c>
      <c r="N112" s="16">
        <f>'[1]TCE - ANEXO II - Preencher'!S121</f>
        <v>0</v>
      </c>
      <c r="O112" s="17">
        <f>'[1]TCE - ANEXO II - Preencher'!W121</f>
        <v>134.86000000000001</v>
      </c>
      <c r="P112" s="18">
        <f>'[1]TCE - ANEXO II - Preencher'!X121</f>
        <v>1598.92</v>
      </c>
      <c r="S112" s="22">
        <v>47119</v>
      </c>
    </row>
    <row r="113" spans="1:19" x14ac:dyDescent="0.2">
      <c r="A113" s="8">
        <f>IFERROR(VLOOKUP(B113,'[1]DADOS (OCULTAR)'!$Q$3:$S$135,3,0),"")</f>
        <v>9039744001409</v>
      </c>
      <c r="B113" s="9" t="str">
        <f>'[1]TCE - ANEXO II - Preencher'!C122</f>
        <v>UPAE GARANHUNS - CG Nº 004/2013</v>
      </c>
      <c r="C113" s="10"/>
      <c r="D113" s="11" t="str">
        <f>'[1]TCE - ANEXO II - Preencher'!E122</f>
        <v>PEDRO JULIO SOUZA TORQUATO DE ALBUQUERQUE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5142-25</v>
      </c>
      <c r="G113" s="14" t="str">
        <f>'[1]TCE - ANEXO II - Preencher'!I122</f>
        <v>07/2024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358.81</v>
      </c>
      <c r="N113" s="16">
        <f>'[1]TCE - ANEXO II - Preencher'!S122</f>
        <v>0</v>
      </c>
      <c r="O113" s="17">
        <f>'[1]TCE - ANEXO II - Preencher'!W122</f>
        <v>245.56</v>
      </c>
      <c r="P113" s="18">
        <f>'[1]TCE - ANEXO II - Preencher'!X122</f>
        <v>1525.25</v>
      </c>
      <c r="S113" s="22">
        <v>47150</v>
      </c>
    </row>
    <row r="114" spans="1:19" x14ac:dyDescent="0.2">
      <c r="A114" s="8">
        <f>IFERROR(VLOOKUP(B114,'[1]DADOS (OCULTAR)'!$Q$3:$S$135,3,0),"")</f>
        <v>9039744001409</v>
      </c>
      <c r="B114" s="9" t="str">
        <f>'[1]TCE - ANEXO II - Preencher'!C123</f>
        <v>UPAE GARANHUNS - CG Nº 004/2013</v>
      </c>
      <c r="C114" s="10"/>
      <c r="D114" s="11" t="str">
        <f>'[1]TCE - ANEXO II - Preencher'!E123</f>
        <v>PEDRO PAULO RODRIGUES DOS SANTOS GODOY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07/2024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124.08</v>
      </c>
      <c r="N114" s="16">
        <f>'[1]TCE - ANEXO II - Preencher'!S123</f>
        <v>0</v>
      </c>
      <c r="O114" s="17">
        <f>'[1]TCE - ANEXO II - Preencher'!W123</f>
        <v>134.13999999999999</v>
      </c>
      <c r="P114" s="18">
        <f>'[1]TCE - ANEXO II - Preencher'!X123</f>
        <v>1401.94</v>
      </c>
      <c r="S114" s="22">
        <v>47178</v>
      </c>
    </row>
    <row r="115" spans="1:19" x14ac:dyDescent="0.2">
      <c r="A115" s="8">
        <f>IFERROR(VLOOKUP(B115,'[1]DADOS (OCULTAR)'!$Q$3:$S$135,3,0),"")</f>
        <v>9039744001409</v>
      </c>
      <c r="B115" s="9" t="str">
        <f>'[1]TCE - ANEXO II - Preencher'!C124</f>
        <v>UPAE GARANHUNS - CG Nº 004/2013</v>
      </c>
      <c r="C115" s="10"/>
      <c r="D115" s="11" t="str">
        <f>'[1]TCE - ANEXO II - Preencher'!E124</f>
        <v>PEDRO SERGIO ALVES DE ASSIS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5142-25</v>
      </c>
      <c r="G115" s="14" t="str">
        <f>'[1]TCE - ANEXO II - Preencher'!I124</f>
        <v>07/2024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517.69000000000005</v>
      </c>
      <c r="N115" s="16">
        <f>'[1]TCE - ANEXO II - Preencher'!S124</f>
        <v>0</v>
      </c>
      <c r="O115" s="17">
        <f>'[1]TCE - ANEXO II - Preencher'!W124</f>
        <v>265.45</v>
      </c>
      <c r="P115" s="18">
        <f>'[1]TCE - ANEXO II - Preencher'!X124</f>
        <v>1664.24</v>
      </c>
      <c r="S115" s="22">
        <v>47209</v>
      </c>
    </row>
    <row r="116" spans="1:19" x14ac:dyDescent="0.2">
      <c r="A116" s="8">
        <f>IFERROR(VLOOKUP(B116,'[1]DADOS (OCULTAR)'!$Q$3:$S$135,3,0),"")</f>
        <v>9039744001409</v>
      </c>
      <c r="B116" s="9" t="str">
        <f>'[1]TCE - ANEXO II - Preencher'!C125</f>
        <v>UPAE GARANHUNS - CG Nº 004/2013</v>
      </c>
      <c r="C116" s="10"/>
      <c r="D116" s="11" t="str">
        <f>'[1]TCE - ANEXO II - Preencher'!E125</f>
        <v>RAUL CESAR DE MELO TAVARES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2234-05</v>
      </c>
      <c r="G116" s="14" t="str">
        <f>'[1]TCE - ANEXO II - Preencher'!I125</f>
        <v>07/2024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0</v>
      </c>
      <c r="K116" s="15">
        <f>'[1]TCE - ANEXO II - Preencher'!P125</f>
        <v>6408.81</v>
      </c>
      <c r="L116" s="15">
        <f>'[1]TCE - ANEXO II - Preencher'!Q125</f>
        <v>0</v>
      </c>
      <c r="M116" s="15">
        <f>'[1]TCE - ANEXO II - Preencher'!R125</f>
        <v>17.63</v>
      </c>
      <c r="N116" s="16">
        <f>'[1]TCE - ANEXO II - Preencher'!S125</f>
        <v>0</v>
      </c>
      <c r="O116" s="17">
        <f>'[1]TCE - ANEXO II - Preencher'!W125</f>
        <v>6426.44</v>
      </c>
      <c r="P116" s="18">
        <f>'[1]TCE - ANEXO II - Preencher'!X125</f>
        <v>9.0949470177292824E-13</v>
      </c>
      <c r="S116" s="22">
        <v>47239</v>
      </c>
    </row>
    <row r="117" spans="1:19" x14ac:dyDescent="0.2">
      <c r="A117" s="8">
        <f>IFERROR(VLOOKUP(B117,'[1]DADOS (OCULTAR)'!$Q$3:$S$135,3,0),"")</f>
        <v>9039744001409</v>
      </c>
      <c r="B117" s="9" t="str">
        <f>'[1]TCE - ANEXO II - Preencher'!C126</f>
        <v>UPAE GARANHUNS - CG Nº 004/2013</v>
      </c>
      <c r="C117" s="10"/>
      <c r="D117" s="11" t="str">
        <f>'[1]TCE - ANEXO II - Preencher'!E126</f>
        <v>RAYANE RAFAELA BARBOSA DOS ANJOS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07/2024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1882.92</v>
      </c>
      <c r="L117" s="15">
        <f>'[1]TCE - ANEXO II - Preencher'!Q126</f>
        <v>0</v>
      </c>
      <c r="M117" s="15">
        <f>'[1]TCE - ANEXO II - Preencher'!R126</f>
        <v>28.24</v>
      </c>
      <c r="N117" s="16">
        <f>'[1]TCE - ANEXO II - Preencher'!S126</f>
        <v>0</v>
      </c>
      <c r="O117" s="17">
        <f>'[1]TCE - ANEXO II - Preencher'!W126</f>
        <v>1911.16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(OCULTAR)'!$Q$3:$S$135,3,0),"")</f>
        <v>9039744001409</v>
      </c>
      <c r="B118" s="9" t="str">
        <f>'[1]TCE - ANEXO II - Preencher'!C127</f>
        <v>UPAE GARANHUNS - CG Nº 004/2013</v>
      </c>
      <c r="C118" s="10"/>
      <c r="D118" s="11" t="str">
        <f>'[1]TCE - ANEXO II - Preencher'!E127</f>
        <v>RENARES MIRANDA DE CARVALHO GODOI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07/2024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1129.5999999999999</v>
      </c>
      <c r="K118" s="15">
        <f>'[1]TCE - ANEXO II - Preencher'!P127</f>
        <v>46.6</v>
      </c>
      <c r="L118" s="15">
        <f>'[1]TCE - ANEXO II - Preencher'!Q127</f>
        <v>0</v>
      </c>
      <c r="M118" s="15">
        <f>'[1]TCE - ANEXO II - Preencher'!R127</f>
        <v>2777.62</v>
      </c>
      <c r="N118" s="16">
        <f>'[1]TCE - ANEXO II - Preencher'!S127</f>
        <v>0</v>
      </c>
      <c r="O118" s="17">
        <f>'[1]TCE - ANEXO II - Preencher'!W127</f>
        <v>544.57000000000005</v>
      </c>
      <c r="P118" s="18">
        <f>'[1]TCE - ANEXO II - Preencher'!X127</f>
        <v>3409.2499999999995</v>
      </c>
      <c r="S118" s="22">
        <v>47300</v>
      </c>
    </row>
    <row r="119" spans="1:19" x14ac:dyDescent="0.2">
      <c r="A119" s="8">
        <f>IFERROR(VLOOKUP(B119,'[1]DADOS (OCULTAR)'!$Q$3:$S$135,3,0),"")</f>
        <v>9039744001409</v>
      </c>
      <c r="B119" s="9" t="str">
        <f>'[1]TCE - ANEXO II - Preencher'!C128</f>
        <v>UPAE GARANHUNS - CG Nº 004/2013</v>
      </c>
      <c r="C119" s="10"/>
      <c r="D119" s="11" t="str">
        <f>'[1]TCE - ANEXO II - Preencher'!E128</f>
        <v>RENATA DE ARAUJO BARROS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07/2024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1364.93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74.25</v>
      </c>
      <c r="N119" s="16">
        <f>'[1]TCE - ANEXO II - Preencher'!S128</f>
        <v>0</v>
      </c>
      <c r="O119" s="17">
        <f>'[1]TCE - ANEXO II - Preencher'!W128</f>
        <v>136.58000000000001</v>
      </c>
      <c r="P119" s="18">
        <f>'[1]TCE - ANEXO II - Preencher'!X128</f>
        <v>1302.6000000000001</v>
      </c>
      <c r="S119" s="22">
        <v>47331</v>
      </c>
    </row>
    <row r="120" spans="1:19" x14ac:dyDescent="0.2">
      <c r="A120" s="8">
        <f>IFERROR(VLOOKUP(B120,'[1]DADOS (OCULTAR)'!$Q$3:$S$135,3,0),"")</f>
        <v>9039744001409</v>
      </c>
      <c r="B120" s="9" t="str">
        <f>'[1]TCE - ANEXO II - Preencher'!C129</f>
        <v>UPAE GARANHUNS - CG Nº 004/2013</v>
      </c>
      <c r="C120" s="10"/>
      <c r="D120" s="11" t="str">
        <f>'[1]TCE - ANEXO II - Preencher'!E129</f>
        <v>RODRIGO LEITE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4110-10</v>
      </c>
      <c r="G120" s="14" t="str">
        <f>'[1]TCE - ANEXO II - Preencher'!I129</f>
        <v>07/2024</v>
      </c>
      <c r="H120" s="13" t="str">
        <f>'[1]TCE - ANEXO II - Preencher'!J129</f>
        <v>2 - Diarista</v>
      </c>
      <c r="I120" s="13">
        <f>'[1]TCE - ANEXO II - Preencher'!K129</f>
        <v>20</v>
      </c>
      <c r="J120" s="15">
        <f>'[1]TCE - ANEXO II - Preencher'!L129</f>
        <v>0</v>
      </c>
      <c r="K120" s="15">
        <f>'[1]TCE - ANEXO II - Preencher'!P129</f>
        <v>941.33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941.33</v>
      </c>
      <c r="P120" s="18">
        <f>'[1]TCE - ANEXO II - Preencher'!X129</f>
        <v>0</v>
      </c>
      <c r="S120" s="22">
        <v>47362</v>
      </c>
    </row>
    <row r="121" spans="1:19" x14ac:dyDescent="0.2">
      <c r="A121" s="8">
        <f>IFERROR(VLOOKUP(B121,'[1]DADOS (OCULTAR)'!$Q$3:$S$135,3,0),"")</f>
        <v>9039744001409</v>
      </c>
      <c r="B121" s="9" t="str">
        <f>'[1]TCE - ANEXO II - Preencher'!C130</f>
        <v>UPAE GARANHUNS - CG Nº 004/2013</v>
      </c>
      <c r="C121" s="10"/>
      <c r="D121" s="11" t="str">
        <f>'[1]TCE - ANEXO II - Preencher'!E130</f>
        <v>RONAILTON SANTOS DE DEUS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07/2024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111.43</v>
      </c>
      <c r="K121" s="15">
        <f>'[1]TCE - ANEXO II - Preencher'!P130</f>
        <v>2229.0500000000002</v>
      </c>
      <c r="L121" s="15">
        <f>'[1]TCE - ANEXO II - Preencher'!Q130</f>
        <v>0</v>
      </c>
      <c r="M121" s="15">
        <f>'[1]TCE - ANEXO II - Preencher'!R130</f>
        <v>38.64</v>
      </c>
      <c r="N121" s="16">
        <f>'[1]TCE - ANEXO II - Preencher'!S130</f>
        <v>0</v>
      </c>
      <c r="O121" s="17">
        <f>'[1]TCE - ANEXO II - Preencher'!W130</f>
        <v>2275.98</v>
      </c>
      <c r="P121" s="18">
        <f>'[1]TCE - ANEXO II - Preencher'!X130</f>
        <v>103.13999999999987</v>
      </c>
      <c r="S121" s="22">
        <v>47392</v>
      </c>
    </row>
    <row r="122" spans="1:19" x14ac:dyDescent="0.2">
      <c r="A122" s="8">
        <f>IFERROR(VLOOKUP(B122,'[1]DADOS (OCULTAR)'!$Q$3:$S$135,3,0),"")</f>
        <v>9039744001409</v>
      </c>
      <c r="B122" s="9" t="str">
        <f>'[1]TCE - ANEXO II - Preencher'!C131</f>
        <v>UPAE GARANHUNS - CG Nº 004/2013</v>
      </c>
      <c r="C122" s="10"/>
      <c r="D122" s="11" t="str">
        <f>'[1]TCE - ANEXO II - Preencher'!E131</f>
        <v>ROSELANE FERREIRA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07/2024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46.6</v>
      </c>
      <c r="L122" s="15">
        <f>'[1]TCE - ANEXO II - Preencher'!Q131</f>
        <v>0</v>
      </c>
      <c r="M122" s="15">
        <f>'[1]TCE - ANEXO II - Preencher'!R131</f>
        <v>2153.37</v>
      </c>
      <c r="N122" s="16">
        <f>'[1]TCE - ANEXO II - Preencher'!S131</f>
        <v>0</v>
      </c>
      <c r="O122" s="17">
        <f>'[1]TCE - ANEXO II - Preencher'!W131</f>
        <v>549.52</v>
      </c>
      <c r="P122" s="18">
        <f>'[1]TCE - ANEXO II - Preencher'!X131</f>
        <v>3062.45</v>
      </c>
      <c r="S122" s="22">
        <v>47423</v>
      </c>
    </row>
    <row r="123" spans="1:19" x14ac:dyDescent="0.2">
      <c r="A123" s="8">
        <f>IFERROR(VLOOKUP(B123,'[1]DADOS (OCULTAR)'!$Q$3:$S$135,3,0),"")</f>
        <v>9039744001409</v>
      </c>
      <c r="B123" s="9" t="str">
        <f>'[1]TCE - ANEXO II - Preencher'!C132</f>
        <v>UPAE GARANHUNS - CG Nº 004/2013</v>
      </c>
      <c r="C123" s="10"/>
      <c r="D123" s="11" t="str">
        <f>'[1]TCE - ANEXO II - Preencher'!E132</f>
        <v>ROSIMEIRE PAIVA DE ALMEIDA GOMES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2237-05</v>
      </c>
      <c r="G123" s="14" t="str">
        <f>'[1]TCE - ANEXO II - Preencher'!I132</f>
        <v>07/2024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207.6</v>
      </c>
      <c r="N123" s="16">
        <f>'[1]TCE - ANEXO II - Preencher'!S132</f>
        <v>0</v>
      </c>
      <c r="O123" s="17">
        <f>'[1]TCE - ANEXO II - Preencher'!W132</f>
        <v>207.6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(OCULTAR)'!$Q$3:$S$135,3,0),"")</f>
        <v>9039744001409</v>
      </c>
      <c r="B124" s="9" t="str">
        <f>'[1]TCE - ANEXO II - Preencher'!C133</f>
        <v>UPAE GARANHUNS - CG Nº 004/2013</v>
      </c>
      <c r="C124" s="10"/>
      <c r="D124" s="11" t="str">
        <f>'[1]TCE - ANEXO II - Preencher'!E133</f>
        <v>ROSINEIDE DA ROCHA MENDES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5134-30</v>
      </c>
      <c r="G124" s="14" t="str">
        <f>'[1]TCE - ANEXO II - Preencher'!I133</f>
        <v>07/2024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3.93</v>
      </c>
      <c r="N124" s="16">
        <f>'[1]TCE - ANEXO II - Preencher'!S133</f>
        <v>0</v>
      </c>
      <c r="O124" s="17">
        <f>'[1]TCE - ANEXO II - Preencher'!W133</f>
        <v>134.49</v>
      </c>
      <c r="P124" s="18">
        <f>'[1]TCE - ANEXO II - Preencher'!X133</f>
        <v>1281.44</v>
      </c>
      <c r="S124" s="22">
        <v>47484</v>
      </c>
    </row>
    <row r="125" spans="1:19" x14ac:dyDescent="0.2">
      <c r="A125" s="8">
        <f>IFERROR(VLOOKUP(B125,'[1]DADOS (OCULTAR)'!$Q$3:$S$135,3,0),"")</f>
        <v>9039744001409</v>
      </c>
      <c r="B125" s="9" t="str">
        <f>'[1]TCE - ANEXO II - Preencher'!C134</f>
        <v>UPAE GARANHUNS - CG Nº 004/2013</v>
      </c>
      <c r="C125" s="10"/>
      <c r="D125" s="11" t="str">
        <f>'[1]TCE - ANEXO II - Preencher'!E134</f>
        <v>RUTHELCY DE ANDRADE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1423-40</v>
      </c>
      <c r="G125" s="14" t="str">
        <f>'[1]TCE - ANEXO II - Preencher'!I134</f>
        <v>07/2024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3104.64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620.4</v>
      </c>
      <c r="N125" s="16">
        <f>'[1]TCE - ANEXO II - Preencher'!S134</f>
        <v>0</v>
      </c>
      <c r="O125" s="17">
        <f>'[1]TCE - ANEXO II - Preencher'!W134</f>
        <v>514.33000000000004</v>
      </c>
      <c r="P125" s="18">
        <f>'[1]TCE - ANEXO II - Preencher'!X134</f>
        <v>3210.71</v>
      </c>
      <c r="S125" s="22">
        <v>47515</v>
      </c>
    </row>
    <row r="126" spans="1:19" x14ac:dyDescent="0.2">
      <c r="A126" s="8">
        <f>IFERROR(VLOOKUP(B126,'[1]DADOS (OCULTAR)'!$Q$3:$S$135,3,0),"")</f>
        <v>9039744001409</v>
      </c>
      <c r="B126" s="9" t="str">
        <f>'[1]TCE - ANEXO II - Preencher'!C135</f>
        <v>UPAE GARANHUNS - CG Nº 004/2013</v>
      </c>
      <c r="C126" s="10"/>
      <c r="D126" s="11" t="str">
        <f>'[1]TCE - ANEXO II - Preencher'!E135</f>
        <v>SIMONE DE MELO DIAS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5152-05</v>
      </c>
      <c r="G126" s="14" t="str">
        <f>'[1]TCE - ANEXO II - Preencher'!I135</f>
        <v>07/2024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2421.54</v>
      </c>
      <c r="N126" s="16">
        <f>'[1]TCE - ANEXO II - Preencher'!S135</f>
        <v>0</v>
      </c>
      <c r="O126" s="17">
        <f>'[1]TCE - ANEXO II - Preencher'!W135</f>
        <v>264.99</v>
      </c>
      <c r="P126" s="18">
        <f>'[1]TCE - ANEXO II - Preencher'!X135</f>
        <v>3568.55</v>
      </c>
      <c r="S126" s="22">
        <v>47543</v>
      </c>
    </row>
    <row r="127" spans="1:19" x14ac:dyDescent="0.2">
      <c r="A127" s="8">
        <f>IFERROR(VLOOKUP(B127,'[1]DADOS (OCULTAR)'!$Q$3:$S$135,3,0),"")</f>
        <v>9039744001409</v>
      </c>
      <c r="B127" s="9" t="str">
        <f>'[1]TCE - ANEXO II - Preencher'!C136</f>
        <v>UPAE GARANHUNS - CG Nº 004/2013</v>
      </c>
      <c r="C127" s="10"/>
      <c r="D127" s="11" t="str">
        <f>'[1]TCE - ANEXO II - Preencher'!E136</f>
        <v>SIMONY LOPES FARIAS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07/2024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2234.5</v>
      </c>
      <c r="K127" s="15">
        <f>'[1]TCE - ANEXO II - Preencher'!P136</f>
        <v>38.65</v>
      </c>
      <c r="L127" s="15">
        <f>'[1]TCE - ANEXO II - Preencher'!Q136</f>
        <v>0</v>
      </c>
      <c r="M127" s="15">
        <f>'[1]TCE - ANEXO II - Preencher'!R136</f>
        <v>2133.23</v>
      </c>
      <c r="N127" s="16">
        <f>'[1]TCE - ANEXO II - Preencher'!S136</f>
        <v>636.21</v>
      </c>
      <c r="O127" s="17">
        <f>'[1]TCE - ANEXO II - Preencher'!W136</f>
        <v>892.97</v>
      </c>
      <c r="P127" s="18">
        <f>'[1]TCE - ANEXO II - Preencher'!X136</f>
        <v>4149.62</v>
      </c>
      <c r="S127" s="22">
        <v>47574</v>
      </c>
    </row>
    <row r="128" spans="1:19" x14ac:dyDescent="0.2">
      <c r="A128" s="8">
        <f>IFERROR(VLOOKUP(B128,'[1]DADOS (OCULTAR)'!$Q$3:$S$135,3,0),"")</f>
        <v>9039744001409</v>
      </c>
      <c r="B128" s="9" t="str">
        <f>'[1]TCE - ANEXO II - Preencher'!C137</f>
        <v>UPAE GARANHUNS - CG Nº 004/2013</v>
      </c>
      <c r="C128" s="10"/>
      <c r="D128" s="11" t="str">
        <f>'[1]TCE - ANEXO II - Preencher'!E137</f>
        <v>SORAYA PONTES DE MELO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07/2024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193.31</v>
      </c>
      <c r="P128" s="18">
        <f>'[1]TCE - ANEXO II - Preencher'!X137</f>
        <v>1218.69</v>
      </c>
      <c r="S128" s="22">
        <v>47604</v>
      </c>
    </row>
    <row r="129" spans="1:19" x14ac:dyDescent="0.2">
      <c r="A129" s="8">
        <f>IFERROR(VLOOKUP(B129,'[1]DADOS (OCULTAR)'!$Q$3:$S$135,3,0),"")</f>
        <v>9039744001409</v>
      </c>
      <c r="B129" s="9" t="str">
        <f>'[1]TCE - ANEXO II - Preencher'!C138</f>
        <v>UPAE GARANHUNS - CG Nº 004/2013</v>
      </c>
      <c r="C129" s="10"/>
      <c r="D129" s="11" t="str">
        <f>'[1]TCE - ANEXO II - Preencher'!E138</f>
        <v>TATHYANA SEMIRAMYS ALBUQUERQUE SILVA VASCONCELOS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 t="str">
        <f>'[1]TCE - ANEXO II - Preencher'!I138</f>
        <v>07/2024</v>
      </c>
      <c r="H129" s="13" t="str">
        <f>'[1]TCE - ANEXO II - Preencher'!J138</f>
        <v>2 - Diarista</v>
      </c>
      <c r="I129" s="13">
        <f>'[1]TCE - ANEXO II - Preencher'!K138</f>
        <v>40</v>
      </c>
      <c r="J129" s="15">
        <f>'[1]TCE - ANEXO II - Preencher'!L138</f>
        <v>2394.11</v>
      </c>
      <c r="K129" s="15">
        <f>'[1]TCE - ANEXO II - Preencher'!P138</f>
        <v>38.32</v>
      </c>
      <c r="L129" s="15">
        <f>'[1]TCE - ANEXO II - Preencher'!Q138</f>
        <v>0</v>
      </c>
      <c r="M129" s="15">
        <f>'[1]TCE - ANEXO II - Preencher'!R138</f>
        <v>3145.09</v>
      </c>
      <c r="N129" s="16">
        <f>'[1]TCE - ANEXO II - Preencher'!S138</f>
        <v>921.06</v>
      </c>
      <c r="O129" s="17">
        <f>'[1]TCE - ANEXO II - Preencher'!W138</f>
        <v>1332.38</v>
      </c>
      <c r="P129" s="18">
        <f>'[1]TCE - ANEXO II - Preencher'!X138</f>
        <v>5166.2</v>
      </c>
      <c r="S129" s="22">
        <v>47635</v>
      </c>
    </row>
    <row r="130" spans="1:19" x14ac:dyDescent="0.2">
      <c r="A130" s="8">
        <f>IFERROR(VLOOKUP(B130,'[1]DADOS (OCULTAR)'!$Q$3:$S$135,3,0),"")</f>
        <v>9039744001409</v>
      </c>
      <c r="B130" s="9" t="str">
        <f>'[1]TCE - ANEXO II - Preencher'!C139</f>
        <v>UPAE GARANHUNS - CG Nº 004/2013</v>
      </c>
      <c r="C130" s="10"/>
      <c r="D130" s="11" t="str">
        <f>'[1]TCE - ANEXO II - Preencher'!E139</f>
        <v>TATIANA CRISTINA DA SILVA BARBOSA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07/2024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1882.67</v>
      </c>
      <c r="L130" s="15">
        <f>'[1]TCE - ANEXO II - Preencher'!Q139</f>
        <v>0</v>
      </c>
      <c r="M130" s="15">
        <f>'[1]TCE - ANEXO II - Preencher'!R139</f>
        <v>142.09</v>
      </c>
      <c r="N130" s="16">
        <f>'[1]TCE - ANEXO II - Preencher'!S139</f>
        <v>0</v>
      </c>
      <c r="O130" s="17">
        <f>'[1]TCE - ANEXO II - Preencher'!W139</f>
        <v>1923.69</v>
      </c>
      <c r="P130" s="18">
        <f>'[1]TCE - ANEXO II - Preencher'!X139</f>
        <v>101.06999999999994</v>
      </c>
      <c r="S130" s="22">
        <v>47665</v>
      </c>
    </row>
    <row r="131" spans="1:19" x14ac:dyDescent="0.2">
      <c r="A131" s="8">
        <f>IFERROR(VLOOKUP(B131,'[1]DADOS (OCULTAR)'!$Q$3:$S$135,3,0),"")</f>
        <v>9039744001409</v>
      </c>
      <c r="B131" s="9" t="str">
        <f>'[1]TCE - ANEXO II - Preencher'!C140</f>
        <v>UPAE GARANHUNS - CG Nº 004/2013</v>
      </c>
      <c r="C131" s="10"/>
      <c r="D131" s="11" t="str">
        <f>'[1]TCE - ANEXO II - Preencher'!E140</f>
        <v>TAYANA BARBOSA TRAJANO GUERRA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1312-10</v>
      </c>
      <c r="G131" s="14" t="str">
        <f>'[1]TCE - ANEXO II - Preencher'!I140</f>
        <v>07/2024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4030.62</v>
      </c>
      <c r="K131" s="15">
        <f>'[1]TCE - ANEXO II - Preencher'!P140</f>
        <v>12891.84</v>
      </c>
      <c r="L131" s="15">
        <f>'[1]TCE - ANEXO II - Preencher'!Q140</f>
        <v>0</v>
      </c>
      <c r="M131" s="15">
        <f>'[1]TCE - ANEXO II - Preencher'!R140</f>
        <v>7050.51</v>
      </c>
      <c r="N131" s="16">
        <f>'[1]TCE - ANEXO II - Preencher'!S140</f>
        <v>0</v>
      </c>
      <c r="O131" s="17">
        <f>'[1]TCE - ANEXO II - Preencher'!W140</f>
        <v>19676.830000000002</v>
      </c>
      <c r="P131" s="18">
        <f>'[1]TCE - ANEXO II - Preencher'!X140</f>
        <v>4296.1399999999994</v>
      </c>
      <c r="S131" s="22">
        <v>47696</v>
      </c>
    </row>
    <row r="132" spans="1:19" x14ac:dyDescent="0.2">
      <c r="A132" s="8">
        <f>IFERROR(VLOOKUP(B132,'[1]DADOS (OCULTAR)'!$Q$3:$S$135,3,0),"")</f>
        <v>9039744001409</v>
      </c>
      <c r="B132" s="9" t="str">
        <f>'[1]TCE - ANEXO II - Preencher'!C141</f>
        <v>UPAE GARANHUNS - CG Nº 004/2013</v>
      </c>
      <c r="C132" s="10"/>
      <c r="D132" s="11" t="str">
        <f>'[1]TCE - ANEXO II - Preencher'!E141</f>
        <v>THAINA NATANE CLAUDINO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07/2024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1364.93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2317.23</v>
      </c>
      <c r="N132" s="16">
        <f>'[1]TCE - ANEXO II - Preencher'!S141</f>
        <v>0</v>
      </c>
      <c r="O132" s="17">
        <f>'[1]TCE - ANEXO II - Preencher'!W141</f>
        <v>564.11</v>
      </c>
      <c r="P132" s="18">
        <f>'[1]TCE - ANEXO II - Preencher'!X141</f>
        <v>3164.65</v>
      </c>
      <c r="S132" s="22">
        <v>47727</v>
      </c>
    </row>
    <row r="133" spans="1:19" x14ac:dyDescent="0.2">
      <c r="A133" s="8">
        <f>IFERROR(VLOOKUP(B133,'[1]DADOS (OCULTAR)'!$Q$3:$S$135,3,0),"")</f>
        <v>9039744001409</v>
      </c>
      <c r="B133" s="9" t="str">
        <f>'[1]TCE - ANEXO II - Preencher'!C142</f>
        <v>UPAE GARANHUNS - CG Nº 004/2013</v>
      </c>
      <c r="C133" s="10"/>
      <c r="D133" s="11" t="str">
        <f>'[1]TCE - ANEXO II - Preencher'!E142</f>
        <v>THAINARA DE BARROS BEZERRA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07/2024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1270.8</v>
      </c>
      <c r="K133" s="15">
        <f>'[1]TCE - ANEXO II - Preencher'!P142</f>
        <v>46.6</v>
      </c>
      <c r="L133" s="15">
        <f>'[1]TCE - ANEXO II - Preencher'!Q142</f>
        <v>0</v>
      </c>
      <c r="M133" s="15">
        <f>'[1]TCE - ANEXO II - Preencher'!R142</f>
        <v>2131.4499999999998</v>
      </c>
      <c r="N133" s="16">
        <f>'[1]TCE - ANEXO II - Preencher'!S142</f>
        <v>141.19999999999999</v>
      </c>
      <c r="O133" s="17">
        <f>'[1]TCE - ANEXO II - Preencher'!W142</f>
        <v>430.2</v>
      </c>
      <c r="P133" s="18">
        <f>'[1]TCE - ANEXO II - Preencher'!X142</f>
        <v>3159.8499999999995</v>
      </c>
      <c r="S133" s="22">
        <v>47757</v>
      </c>
    </row>
    <row r="134" spans="1:19" x14ac:dyDescent="0.2">
      <c r="A134" s="8">
        <f>IFERROR(VLOOKUP(B134,'[1]DADOS (OCULTAR)'!$Q$3:$S$135,3,0),"")</f>
        <v>9039744001409</v>
      </c>
      <c r="B134" s="9" t="str">
        <f>'[1]TCE - ANEXO II - Preencher'!C143</f>
        <v>UPAE GARANHUNS - CG Nº 004/2013</v>
      </c>
      <c r="C134" s="10"/>
      <c r="D134" s="11" t="str">
        <f>'[1]TCE - ANEXO II - Preencher'!E143</f>
        <v>THAIS BARROS GONCALVES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 t="str">
        <f>'[1]TCE - ANEXO II - Preencher'!I143</f>
        <v>07/2024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7.3</v>
      </c>
      <c r="N134" s="16">
        <f>'[1]TCE - ANEXO II - Preencher'!S143</f>
        <v>0</v>
      </c>
      <c r="O134" s="17">
        <f>'[1]TCE - ANEXO II - Preencher'!W143</f>
        <v>134.79</v>
      </c>
      <c r="P134" s="18">
        <f>'[1]TCE - ANEXO II - Preencher'!X143</f>
        <v>1284.51</v>
      </c>
      <c r="S134" s="22">
        <v>47788</v>
      </c>
    </row>
    <row r="135" spans="1:19" x14ac:dyDescent="0.2">
      <c r="A135" s="8">
        <f>IFERROR(VLOOKUP(B135,'[1]DADOS (OCULTAR)'!$Q$3:$S$135,3,0),"")</f>
        <v>9039744001409</v>
      </c>
      <c r="B135" s="9" t="str">
        <f>'[1]TCE - ANEXO II - Preencher'!C144</f>
        <v>UPAE GARANHUNS - CG Nº 004/2013</v>
      </c>
      <c r="C135" s="10"/>
      <c r="D135" s="11" t="str">
        <f>'[1]TCE - ANEXO II - Preencher'!E144</f>
        <v>THAIS MARIA DOS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07/2024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94.91</v>
      </c>
      <c r="N135" s="16">
        <f>'[1]TCE - ANEXO II - Preencher'!S144</f>
        <v>0</v>
      </c>
      <c r="O135" s="17">
        <f>'[1]TCE - ANEXO II - Preencher'!W144</f>
        <v>142.68</v>
      </c>
      <c r="P135" s="18">
        <f>'[1]TCE - ANEXO II - Preencher'!X144</f>
        <v>1364.23</v>
      </c>
      <c r="S135" s="22">
        <v>47818</v>
      </c>
    </row>
    <row r="136" spans="1:19" x14ac:dyDescent="0.2">
      <c r="A136" s="8">
        <f>IFERROR(VLOOKUP(B136,'[1]DADOS (OCULTAR)'!$Q$3:$S$135,3,0),"")</f>
        <v>9039744001409</v>
      </c>
      <c r="B136" s="9" t="str">
        <f>'[1]TCE - ANEXO II - Preencher'!C145</f>
        <v>UPAE GARANHUNS - CG Nº 004/2013</v>
      </c>
      <c r="C136" s="10"/>
      <c r="D136" s="11" t="str">
        <f>'[1]TCE - ANEXO II - Preencher'!E145</f>
        <v>THAIS MIRELLE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07/2024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197.09</v>
      </c>
      <c r="N136" s="16">
        <f>'[1]TCE - ANEXO II - Preencher'!S145</f>
        <v>0</v>
      </c>
      <c r="O136" s="17">
        <f>'[1]TCE - ANEXO II - Preencher'!W145</f>
        <v>151.87</v>
      </c>
      <c r="P136" s="18">
        <f>'[1]TCE - ANEXO II - Preencher'!X145</f>
        <v>1457.2199999999998</v>
      </c>
      <c r="S136" s="22">
        <v>47849</v>
      </c>
    </row>
    <row r="137" spans="1:19" x14ac:dyDescent="0.2">
      <c r="A137" s="8">
        <f>IFERROR(VLOOKUP(B137,'[1]DADOS (OCULTAR)'!$Q$3:$S$135,3,0),"")</f>
        <v>9039744001409</v>
      </c>
      <c r="B137" s="9" t="str">
        <f>'[1]TCE - ANEXO II - Preencher'!C146</f>
        <v>UPAE GARANHUNS - CG Nº 004/2013</v>
      </c>
      <c r="C137" s="10"/>
      <c r="D137" s="11" t="str">
        <f>'[1]TCE - ANEXO II - Preencher'!E146</f>
        <v>THAYS FERNANDA DA SILVA FERREIRA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07/2024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228.73</v>
      </c>
      <c r="P137" s="18">
        <f>'[1]TCE - ANEXO II - Preencher'!X146</f>
        <v>1183.27</v>
      </c>
      <c r="S137" s="22">
        <v>47880</v>
      </c>
    </row>
    <row r="138" spans="1:19" x14ac:dyDescent="0.2">
      <c r="A138" s="8">
        <f>IFERROR(VLOOKUP(B138,'[1]DADOS (OCULTAR)'!$Q$3:$S$135,3,0),"")</f>
        <v>9039744001409</v>
      </c>
      <c r="B138" s="9" t="str">
        <f>'[1]TCE - ANEXO II - Preencher'!C147</f>
        <v>UPAE GARANHUNS - CG Nº 004/2013</v>
      </c>
      <c r="C138" s="10"/>
      <c r="D138" s="11" t="str">
        <f>'[1]TCE - ANEXO II - Preencher'!E147</f>
        <v>THOMAS LEIS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07/2024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2009.35</v>
      </c>
      <c r="N138" s="16">
        <f>'[1]TCE - ANEXO II - Preencher'!S147</f>
        <v>0</v>
      </c>
      <c r="O138" s="17">
        <f>'[1]TCE - ANEXO II - Preencher'!W147</f>
        <v>453.24</v>
      </c>
      <c r="P138" s="18">
        <f>'[1]TCE - ANEXO II - Preencher'!X147</f>
        <v>3014.71</v>
      </c>
      <c r="S138" s="22">
        <v>47908</v>
      </c>
    </row>
    <row r="139" spans="1:19" x14ac:dyDescent="0.2">
      <c r="A139" s="8">
        <f>IFERROR(VLOOKUP(B139,'[1]DADOS (OCULTAR)'!$Q$3:$S$135,3,0),"")</f>
        <v>9039744001409</v>
      </c>
      <c r="B139" s="9" t="str">
        <f>'[1]TCE - ANEXO II - Preencher'!C148</f>
        <v>UPAE GARANHUNS - CG Nº 004/2013</v>
      </c>
      <c r="C139" s="10"/>
      <c r="D139" s="11" t="str">
        <f>'[1]TCE - ANEXO II - Preencher'!E148</f>
        <v>TIAGO DE SOUZA BERNARDO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 t="str">
        <f>'[1]TCE - ANEXO II - Preencher'!I148</f>
        <v>07/2024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1557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4.59</v>
      </c>
      <c r="N139" s="16">
        <f>'[1]TCE - ANEXO II - Preencher'!S148</f>
        <v>0</v>
      </c>
      <c r="O139" s="17">
        <f>'[1]TCE - ANEXO II - Preencher'!W148</f>
        <v>150.5</v>
      </c>
      <c r="P139" s="18">
        <f>'[1]TCE - ANEXO II - Preencher'!X148</f>
        <v>1411.09</v>
      </c>
      <c r="S139" s="22">
        <v>47939</v>
      </c>
    </row>
    <row r="140" spans="1:19" x14ac:dyDescent="0.2">
      <c r="A140" s="8">
        <f>IFERROR(VLOOKUP(B140,'[1]DADOS (OCULTAR)'!$Q$3:$S$135,3,0),"")</f>
        <v>9039744001409</v>
      </c>
      <c r="B140" s="9" t="str">
        <f>'[1]TCE - ANEXO II - Preencher'!C149</f>
        <v>UPAE GARANHUNS - CG Nº 004/2013</v>
      </c>
      <c r="C140" s="10"/>
      <c r="D140" s="11" t="str">
        <f>'[1]TCE - ANEXO II - Preencher'!E149</f>
        <v>TIAGO DOS SANTOS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07/2024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141.19999999999999</v>
      </c>
      <c r="N140" s="16">
        <f>'[1]TCE - ANEXO II - Preencher'!S149</f>
        <v>0</v>
      </c>
      <c r="O140" s="17">
        <f>'[1]TCE - ANEXO II - Preencher'!W149</f>
        <v>155.62</v>
      </c>
      <c r="P140" s="18">
        <f>'[1]TCE - ANEXO II - Preencher'!X149</f>
        <v>1397.58</v>
      </c>
      <c r="S140" s="22">
        <v>47969</v>
      </c>
    </row>
    <row r="141" spans="1:19" x14ac:dyDescent="0.2">
      <c r="A141" s="8">
        <f>IFERROR(VLOOKUP(B141,'[1]DADOS (OCULTAR)'!$Q$3:$S$135,3,0),"")</f>
        <v>9039744001409</v>
      </c>
      <c r="B141" s="9" t="str">
        <f>'[1]TCE - ANEXO II - Preencher'!C150</f>
        <v>UPAE GARANHUNS - CG Nº 004/2013</v>
      </c>
      <c r="C141" s="10"/>
      <c r="D141" s="11" t="str">
        <f>'[1]TCE - ANEXO II - Preencher'!E150</f>
        <v xml:space="preserve">VALDERES BARBOSA RODRIGUES DE LIMA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2516-05</v>
      </c>
      <c r="G141" s="14" t="str">
        <f>'[1]TCE - ANEXO II - Preencher'!I150</f>
        <v>07/2024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2395.9699999999998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737.52</v>
      </c>
      <c r="N141" s="16">
        <f>'[1]TCE - ANEXO II - Preencher'!S150</f>
        <v>534.95000000000005</v>
      </c>
      <c r="O141" s="17">
        <f>'[1]TCE - ANEXO II - Preencher'!W150</f>
        <v>471.05</v>
      </c>
      <c r="P141" s="18">
        <f>'[1]TCE - ANEXO II - Preencher'!X150</f>
        <v>3197.3899999999994</v>
      </c>
      <c r="S141" s="22">
        <v>48000</v>
      </c>
    </row>
    <row r="142" spans="1:19" x14ac:dyDescent="0.2">
      <c r="A142" s="8">
        <f>IFERROR(VLOOKUP(B142,'[1]DADOS (OCULTAR)'!$Q$3:$S$135,3,0),"")</f>
        <v>9039744001409</v>
      </c>
      <c r="B142" s="9" t="str">
        <f>'[1]TCE - ANEXO II - Preencher'!C151</f>
        <v>UPAE GARANHUNS - CG Nº 004/2013</v>
      </c>
      <c r="C142" s="10"/>
      <c r="D142" s="11" t="str">
        <f>'[1]TCE - ANEXO II - Preencher'!E151</f>
        <v>VALDERICE DA SILVA GOMES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07/2024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2362.1999999999998</v>
      </c>
      <c r="N142" s="16">
        <f>'[1]TCE - ANEXO II - Preencher'!S151</f>
        <v>141.19999999999999</v>
      </c>
      <c r="O142" s="17">
        <f>'[1]TCE - ANEXO II - Preencher'!W151</f>
        <v>511.88</v>
      </c>
      <c r="P142" s="18">
        <f>'[1]TCE - ANEXO II - Preencher'!X151</f>
        <v>3450.1199999999994</v>
      </c>
      <c r="S142" s="22">
        <v>48030</v>
      </c>
    </row>
    <row r="143" spans="1:19" x14ac:dyDescent="0.2">
      <c r="A143" s="8">
        <f>IFERROR(VLOOKUP(B143,'[1]DADOS (OCULTAR)'!$Q$3:$S$135,3,0),"")</f>
        <v>9039744001409</v>
      </c>
      <c r="B143" s="9" t="str">
        <f>'[1]TCE - ANEXO II - Preencher'!C152</f>
        <v>UPAE GARANHUNS - CG Nº 004/2013</v>
      </c>
      <c r="C143" s="10"/>
      <c r="D143" s="11" t="str">
        <f>'[1]TCE - ANEXO II - Preencher'!E152</f>
        <v>VANDERLEA BEZERRA DE ARAUJO FELIX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07/2024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2311.41</v>
      </c>
      <c r="L143" s="15">
        <f>'[1]TCE - ANEXO II - Preencher'!Q152</f>
        <v>0</v>
      </c>
      <c r="M143" s="15">
        <f>'[1]TCE - ANEXO II - Preencher'!R152</f>
        <v>1830.24</v>
      </c>
      <c r="N143" s="16">
        <f>'[1]TCE - ANEXO II - Preencher'!S152</f>
        <v>0</v>
      </c>
      <c r="O143" s="17">
        <f>'[1]TCE - ANEXO II - Preencher'!W152</f>
        <v>2488.4499999999998</v>
      </c>
      <c r="P143" s="18">
        <f>'[1]TCE - ANEXO II - Preencher'!X152</f>
        <v>1653.1999999999998</v>
      </c>
      <c r="S143" s="22">
        <v>48061</v>
      </c>
    </row>
    <row r="144" spans="1:19" x14ac:dyDescent="0.2">
      <c r="A144" s="8">
        <f>IFERROR(VLOOKUP(B144,'[1]DADOS (OCULTAR)'!$Q$3:$S$135,3,0),"")</f>
        <v>9039744001409</v>
      </c>
      <c r="B144" s="9" t="str">
        <f>'[1]TCE - ANEXO II - Preencher'!C153</f>
        <v>UPAE GARANHUNS - CG Nº 004/2013</v>
      </c>
      <c r="C144" s="10"/>
      <c r="D144" s="11" t="str">
        <f>'[1]TCE - ANEXO II - Preencher'!E153</f>
        <v>VERIDIANA SANTANA GOMES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1421-05</v>
      </c>
      <c r="G144" s="14" t="str">
        <f>'[1]TCE - ANEXO II - Preencher'!I153</f>
        <v>07/2024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12713.12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3303.02</v>
      </c>
      <c r="P144" s="18">
        <f>'[1]TCE - ANEXO II - Preencher'!X153</f>
        <v>9410.1</v>
      </c>
      <c r="S144" s="22">
        <v>48092</v>
      </c>
    </row>
    <row r="145" spans="1:19" x14ac:dyDescent="0.2">
      <c r="A145" s="8">
        <f>IFERROR(VLOOKUP(B145,'[1]DADOS (OCULTAR)'!$Q$3:$S$135,3,0),"")</f>
        <v>9039744001409</v>
      </c>
      <c r="B145" s="9" t="str">
        <f>'[1]TCE - ANEXO II - Preencher'!C154</f>
        <v>UPAE GARANHUNS - CG Nº 004/2013</v>
      </c>
      <c r="C145" s="10"/>
      <c r="D145" s="11" t="str">
        <f>'[1]TCE - ANEXO II - Preencher'!E154</f>
        <v>VITORIA MARIA DE ANDRADE GOMES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 t="str">
        <f>'[1]TCE - ANEXO II - Preencher'!I154</f>
        <v>07/2024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1893.6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560.22</v>
      </c>
      <c r="N145" s="16">
        <f>'[1]TCE - ANEXO II - Preencher'!S154</f>
        <v>340.91</v>
      </c>
      <c r="O145" s="17">
        <f>'[1]TCE - ANEXO II - Preencher'!W154</f>
        <v>329.22</v>
      </c>
      <c r="P145" s="18">
        <f>'[1]TCE - ANEXO II - Preencher'!X154</f>
        <v>2465.5099999999993</v>
      </c>
      <c r="S145" s="22">
        <v>48122</v>
      </c>
    </row>
    <row r="146" spans="1:19" x14ac:dyDescent="0.2">
      <c r="A146" s="8">
        <f>IFERROR(VLOOKUP(B146,'[1]DADOS (OCULTAR)'!$Q$3:$S$135,3,0),"")</f>
        <v>9039744001409</v>
      </c>
      <c r="B146" s="9" t="str">
        <f>'[1]TCE - ANEXO II - Preencher'!C155</f>
        <v>UPAE GARANHUNS - CG Nº 004/2013</v>
      </c>
      <c r="C146" s="10"/>
      <c r="D146" s="11" t="str">
        <f>'[1]TCE - ANEXO II - Preencher'!E155</f>
        <v>WAGNER DE BARROS MELO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5151-10</v>
      </c>
      <c r="G146" s="14" t="str">
        <f>'[1]TCE - ANEXO II - Preencher'!I155</f>
        <v>07/2024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445.5</v>
      </c>
      <c r="N146" s="16">
        <f>'[1]TCE - ANEXO II - Preencher'!S155</f>
        <v>0</v>
      </c>
      <c r="O146" s="17">
        <f>'[1]TCE - ANEXO II - Preencher'!W155</f>
        <v>467.38</v>
      </c>
      <c r="P146" s="18">
        <f>'[1]TCE - ANEXO II - Preencher'!X155</f>
        <v>1390.12</v>
      </c>
      <c r="S146" s="22">
        <v>48153</v>
      </c>
    </row>
    <row r="147" spans="1:19" x14ac:dyDescent="0.2">
      <c r="A147" s="8">
        <f>IFERROR(VLOOKUP(B147,'[1]DADOS (OCULTAR)'!$Q$3:$S$135,3,0),"")</f>
        <v>9039744001409</v>
      </c>
      <c r="B147" s="9" t="str">
        <f>'[1]TCE - ANEXO II - Preencher'!C156</f>
        <v>UPAE GARANHUNS - CG Nº 004/2013</v>
      </c>
      <c r="C147" s="10"/>
      <c r="D147" s="11" t="str">
        <f>'[1]TCE - ANEXO II - Preencher'!E156</f>
        <v>WELLINGTON VENTURA QUEIROZ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4110-10</v>
      </c>
      <c r="G147" s="14" t="str">
        <f>'[1]TCE - ANEXO II - Preencher'!I156</f>
        <v>07/2024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193.99</v>
      </c>
      <c r="P147" s="18">
        <f>'[1]TCE - ANEXO II - Preencher'!X156</f>
        <v>1218.01</v>
      </c>
      <c r="S147" s="22">
        <v>48183</v>
      </c>
    </row>
    <row r="148" spans="1:19" x14ac:dyDescent="0.2">
      <c r="A148" s="8">
        <f>IFERROR(VLOOKUP(B148,'[1]DADOS (OCULTAR)'!$Q$3:$S$135,3,0),"")</f>
        <v>9039744001409</v>
      </c>
      <c r="B148" s="9" t="str">
        <f>'[1]TCE - ANEXO II - Preencher'!C157</f>
        <v>UPAE GARANHUNS - CG Nº 004/2013</v>
      </c>
      <c r="C148" s="10"/>
      <c r="D148" s="11" t="str">
        <f>'[1]TCE - ANEXO II - Preencher'!E157</f>
        <v>KARLA PATRICIA BRANCO VASCONCELOS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07/2024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0</v>
      </c>
      <c r="K148" s="15">
        <f>'[1]TCE - ANEXO II - Preencher'!P157</f>
        <v>55.36</v>
      </c>
      <c r="L148" s="15">
        <f>'[1]TCE - ANEXO II - Preencher'!Q157</f>
        <v>0</v>
      </c>
      <c r="M148" s="15">
        <f>'[1]TCE - ANEXO II - Preencher'!R157</f>
        <v>1993.1</v>
      </c>
      <c r="N148" s="16">
        <f>'[1]TCE - ANEXO II - Preencher'!S157</f>
        <v>0</v>
      </c>
      <c r="O148" s="17">
        <f>'[1]TCE - ANEXO II - Preencher'!W157</f>
        <v>166.48</v>
      </c>
      <c r="P148" s="18">
        <f>'[1]TCE - ANEXO II - Preencher'!X157</f>
        <v>1881.98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2024-08-20T13:48:27Z</dcterms:created>
  <dcterms:modified xsi:type="dcterms:W3CDTF">2024-08-20T13:49:02Z</dcterms:modified>
</cp:coreProperties>
</file>