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CF\2024\07.2024\TCE E PUB\PUB EXC\"/>
    </mc:Choice>
  </mc:AlternateContent>
  <bookViews>
    <workbookView xWindow="0" yWindow="0" windowWidth="20490" windowHeight="763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<sst xmlns="http://schemas.openxmlformats.org/spreadsheetml/2006/main" count="8" uniqueCount="8">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</sst>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2024/07.2024/13.2%20PCF%20em%20Excel.%20Julho.24%20UPAE%20ESC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Mem. Cálc. Núcleo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- CG Nº 027/2022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(COVID-19) - CG Nº 001/2012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MATERNIDADE BRITES DE ALBUQUERQUE - CG Nº 004/2020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 CAMPANHA)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023/2022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003/2020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016/2022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024/2022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- CG Nº 017/2022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(COVID-19)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(COVID-19) - CG Nº 002/2017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FERNANDO BEZERRA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 xml:space="preserve">HOSPITAL REGIONAL FERNANDO BEZERRA - (COVID-19) - C.G Nº 02/2021 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- CG Nº 02/2021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SÃO SEBASTIÃO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003/2011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019/2022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(COVID-19)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C.G 005/2022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(COVID-19) - CG Nº 009/2010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011/2010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012/2022 - 1º TA (COVID)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(COVID-19) - CG Nº 011/2010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010/2010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011/2022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(COVID-19)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003/2010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007/2022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(COVID-19)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CG 004/2022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(COVID-19) - C.G 005/2010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008/2010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010/2022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(COVID-19)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002/2022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(COVID-19) - CG Nº 004/2009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C.G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CG nº 004/2010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002/2011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008/2022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(COVID-19) - C.G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001/2022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(COVID-19) - CG Nº 003/2009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002/2009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003/2022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(COVID-19)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001/2010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006/2022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(COVID-19) - CG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002/2010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Nº 009/2022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(COVID-19)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AFOGADOS DA INGAZEIRA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ARCOVERDE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BELO JARDIM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CARPINA - CG Nº 022/2022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CARUARU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ESCADA - CG Nº 021/2022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(COVID-19) - CG Nº 004/2013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 - CG Nº 003/2021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GRANDE RECIFE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LIMOEIRO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OURICURI - CG Nº 002/2020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PALMARES - CG Nº 020/2022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(COVID-19 - 24h)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(COVID-19)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SALGUEIRO - CG Nº 006/2014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SERRA TALHADA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9039744002642</v>
          </cell>
          <cell r="C10" t="str">
            <v>UPAE ESCADA - CG Nº 021/2022</v>
          </cell>
          <cell r="F10" t="str">
            <v>2024NE007946</v>
          </cell>
          <cell r="G10">
            <v>45414</v>
          </cell>
          <cell r="H10">
            <v>2390199.36</v>
          </cell>
          <cell r="I10" t="str">
            <v>2024OB044821</v>
          </cell>
          <cell r="J10">
            <v>45485</v>
          </cell>
          <cell r="N10">
            <v>597549.84</v>
          </cell>
        </row>
        <row r="11">
          <cell r="B11">
            <v>9039744002642</v>
          </cell>
          <cell r="C11" t="str">
            <v>UPAE ESCADA - CG Nº 021/2022</v>
          </cell>
          <cell r="F11" t="str">
            <v xml:space="preserve">2024NE008589 </v>
          </cell>
          <cell r="G11">
            <v>45414</v>
          </cell>
          <cell r="H11">
            <v>51909.14</v>
          </cell>
          <cell r="I11" t="str">
            <v>2024OB044827</v>
          </cell>
          <cell r="J11">
            <v>45485</v>
          </cell>
          <cell r="N11">
            <v>13086.34</v>
          </cell>
        </row>
        <row r="12">
          <cell r="B12">
            <v>9039744002642</v>
          </cell>
          <cell r="C12" t="str">
            <v>UPAE ESCADA - CG Nº 021/2022</v>
          </cell>
          <cell r="F12" t="str">
            <v xml:space="preserve">2024NE010120 </v>
          </cell>
          <cell r="G12">
            <v>45442</v>
          </cell>
          <cell r="H12">
            <v>9791.08</v>
          </cell>
          <cell r="I12" t="str">
            <v>2024OB048880</v>
          </cell>
          <cell r="J12">
            <v>45492</v>
          </cell>
          <cell r="N12">
            <v>9791.08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topLeftCell="B1" zoomScale="90" zoomScaleNormal="90" workbookViewId="0">
      <selection activeCell="H3" sqref="H3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9039744002642</v>
      </c>
      <c r="B2" s="3" t="str">
        <f>'[1]TCE - ANEXO V - REC. Preencher'!C10</f>
        <v>UPAE ESCADA - CG Nº 021/2022</v>
      </c>
      <c r="C2" s="3" t="str">
        <f>'[1]TCE - ANEXO V - REC. Preencher'!F10</f>
        <v>2024NE007946</v>
      </c>
      <c r="D2" s="4">
        <f>IF('[1]TCE - ANEXO V - REC. Preencher'!G10="","",'[1]TCE - ANEXO V - REC. Preencher'!G10)</f>
        <v>45414</v>
      </c>
      <c r="E2" s="5">
        <f>'[1]TCE - ANEXO V - REC. Preencher'!H10</f>
        <v>2390199.36</v>
      </c>
      <c r="F2" s="3" t="str">
        <f>'[1]TCE - ANEXO V - REC. Preencher'!I10</f>
        <v>2024OB044821</v>
      </c>
      <c r="G2" s="4">
        <f>IF('[1]TCE - ANEXO V - REC. Preencher'!J10="","",'[1]TCE - ANEXO V - REC. Preencher'!J10)</f>
        <v>45485</v>
      </c>
      <c r="H2" s="5">
        <f>'[1]TCE - ANEXO V - REC. Preencher'!N10</f>
        <v>597549.84</v>
      </c>
    </row>
    <row r="3" spans="1:8" ht="24" customHeight="1" x14ac:dyDescent="0.2">
      <c r="A3" s="2">
        <f>'[1]TCE - ANEXO V - REC. Preencher'!B11</f>
        <v>9039744002642</v>
      </c>
      <c r="B3" s="3" t="str">
        <f>'[1]TCE - ANEXO V - REC. Preencher'!C11</f>
        <v>UPAE ESCADA - CG Nº 021/2022</v>
      </c>
      <c r="C3" s="3" t="str">
        <f>'[1]TCE - ANEXO V - REC. Preencher'!F11</f>
        <v xml:space="preserve">2024NE008589 </v>
      </c>
      <c r="D3" s="4">
        <f>IF('[1]TCE - ANEXO V - REC. Preencher'!G11="","",'[1]TCE - ANEXO V - REC. Preencher'!G11)</f>
        <v>45414</v>
      </c>
      <c r="E3" s="5">
        <f>'[1]TCE - ANEXO V - REC. Preencher'!H11</f>
        <v>51909.14</v>
      </c>
      <c r="F3" s="3" t="str">
        <f>'[1]TCE - ANEXO V - REC. Preencher'!I11</f>
        <v>2024OB044827</v>
      </c>
      <c r="G3" s="4">
        <f>IF('[1]TCE - ANEXO V - REC. Preencher'!J11="","",'[1]TCE - ANEXO V - REC. Preencher'!J11)</f>
        <v>45485</v>
      </c>
      <c r="H3" s="5">
        <f>'[1]TCE - ANEXO V - REC. Preencher'!N11</f>
        <v>13086.34</v>
      </c>
    </row>
    <row r="4" spans="1:8" ht="24" customHeight="1" x14ac:dyDescent="0.2">
      <c r="A4" s="2">
        <f>'[1]TCE - ANEXO V - REC. Preencher'!B12</f>
        <v>9039744002642</v>
      </c>
      <c r="B4" s="3" t="str">
        <f>'[1]TCE - ANEXO V - REC. Preencher'!C12</f>
        <v>UPAE ESCADA - CG Nº 021/2022</v>
      </c>
      <c r="C4" s="3" t="str">
        <f>'[1]TCE - ANEXO V - REC. Preencher'!F12</f>
        <v xml:space="preserve">2024NE010120 </v>
      </c>
      <c r="D4" s="4">
        <f>IF('[1]TCE - ANEXO V - REC. Preencher'!G12="","",'[1]TCE - ANEXO V - REC. Preencher'!G12)</f>
        <v>45442</v>
      </c>
      <c r="E4" s="5">
        <f>'[1]TCE - ANEXO V - REC. Preencher'!H12</f>
        <v>9791.08</v>
      </c>
      <c r="F4" s="3" t="str">
        <f>'[1]TCE - ANEXO V - REC. Preencher'!I12</f>
        <v>2024OB048880</v>
      </c>
      <c r="G4" s="4">
        <f>IF('[1]TCE - ANEXO V - REC. Preencher'!J12="","",'[1]TCE - ANEXO V - REC. Preencher'!J12)</f>
        <v>45492</v>
      </c>
      <c r="H4" s="5">
        <f>'[1]TCE - ANEXO V - REC. Preencher'!N12</f>
        <v>9791.08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Wanderson Vilar da Silva</dc:creator>
  <cp:lastModifiedBy>José Wanderson Vilar da Silva</cp:lastModifiedBy>
  <dcterms:created xsi:type="dcterms:W3CDTF">2024-08-26T23:02:27Z</dcterms:created>
  <dcterms:modified xsi:type="dcterms:W3CDTF">2024-08-26T23:02:42Z</dcterms:modified>
</cp:coreProperties>
</file>