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072024\"/>
    </mc:Choice>
  </mc:AlternateContent>
  <xr:revisionPtr revIDLastSave="0" documentId="8_{322C8A83-F3DD-44F9-80D1-8624C7F9C03F}" xr6:coauthVersionLast="47" xr6:coauthVersionMax="47" xr10:uidLastSave="{00000000-0000-0000-0000-000000000000}"/>
  <bookViews>
    <workbookView xWindow="-120" yWindow="-120" windowWidth="19440" windowHeight="10440" xr2:uid="{52B98067-CF2D-442C-9812-4399E11527DD}"/>
  </bookViews>
  <sheets>
    <sheet name="demais despesas pessoal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AB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AB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B4922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AB4920" i="1" s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AB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AB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AB4839" i="1" s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AB4838" i="1" s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B4782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AB4753" i="1" s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B4750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AB4666" i="1" s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B4660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B4658" i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B4626" i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AB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AB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AB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AB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B4435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AB4412" i="1" s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AB4410" i="1" s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AB4396" i="1" s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AB4380" i="1" s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AB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AB4364" i="1" s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AB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AB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AB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AB4300" i="1" s="1"/>
  <c r="H4300" i="1"/>
  <c r="G4300" i="1"/>
  <c r="F4300" i="1"/>
  <c r="E4300" i="1"/>
  <c r="D4300" i="1"/>
  <c r="B4300" i="1"/>
  <c r="A4300" i="1"/>
  <c r="AB4299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AB4284" i="1" s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AB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AB4268" i="1" s="1"/>
  <c r="H4268" i="1"/>
  <c r="G4268" i="1"/>
  <c r="F4268" i="1"/>
  <c r="E4268" i="1"/>
  <c r="D4268" i="1"/>
  <c r="B4268" i="1"/>
  <c r="A4268" i="1"/>
  <c r="AB4267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AB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AB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AB4230" i="1" s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AB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AB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AB4196" i="1" s="1"/>
  <c r="H4196" i="1"/>
  <c r="G4196" i="1"/>
  <c r="F4196" i="1"/>
  <c r="E4196" i="1"/>
  <c r="D4196" i="1"/>
  <c r="B4196" i="1"/>
  <c r="A4196" i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AB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AB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AB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B3918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AB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B3902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AB3891" i="1" s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AB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AB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AB3626" i="1" s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AB3610" i="1" s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AB3574" i="1" s="1"/>
  <c r="H3574" i="1"/>
  <c r="G3574" i="1"/>
  <c r="F3574" i="1"/>
  <c r="E3574" i="1"/>
  <c r="D3574" i="1"/>
  <c r="B3574" i="1"/>
  <c r="A3574" i="1"/>
  <c r="AB3573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AB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AB3542" i="1" s="1"/>
  <c r="H3542" i="1"/>
  <c r="G3542" i="1"/>
  <c r="F3542" i="1"/>
  <c r="E3542" i="1"/>
  <c r="D3542" i="1"/>
  <c r="B3542" i="1"/>
  <c r="A3542" i="1"/>
  <c r="AB3541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AB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/>
  <c r="AB3509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AB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AB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AB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AB3458" i="1" s="1"/>
  <c r="H3458" i="1"/>
  <c r="G3458" i="1"/>
  <c r="F3458" i="1"/>
  <c r="E3458" i="1"/>
  <c r="D3458" i="1"/>
  <c r="B3458" i="1"/>
  <c r="A3458" i="1"/>
  <c r="AB3457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AB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AB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B3424" i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AB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AB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AB3070" i="1" s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AB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AB3054" i="1" s="1"/>
  <c r="H3054" i="1"/>
  <c r="G3054" i="1"/>
  <c r="F3054" i="1"/>
  <c r="E3054" i="1"/>
  <c r="D3054" i="1"/>
  <c r="B3054" i="1"/>
  <c r="A3054" i="1"/>
  <c r="AB3053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AB3038" i="1" s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AB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AB3022" i="1" s="1"/>
  <c r="H3022" i="1"/>
  <c r="G3022" i="1"/>
  <c r="F3022" i="1"/>
  <c r="E3022" i="1"/>
  <c r="D3022" i="1"/>
  <c r="B3022" i="1"/>
  <c r="A3022" i="1"/>
  <c r="AB3021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AB3006" i="1" s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AB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/>
  <c r="AB2989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AB2970" i="1" s="1"/>
  <c r="H2970" i="1"/>
  <c r="G2970" i="1"/>
  <c r="F2970" i="1"/>
  <c r="E2970" i="1"/>
  <c r="D2970" i="1"/>
  <c r="B2970" i="1"/>
  <c r="A2970" i="1"/>
  <c r="AB2969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AB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AB2956" i="1" s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B2953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AB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AB2940" i="1" s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B2936" i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AB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AB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AB2906" i="1" s="1"/>
  <c r="H2906" i="1"/>
  <c r="G2906" i="1"/>
  <c r="F2906" i="1"/>
  <c r="E2906" i="1"/>
  <c r="D2906" i="1"/>
  <c r="B2906" i="1"/>
  <c r="A2906" i="1"/>
  <c r="AB2905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AB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B2889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AB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B2872" i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AB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AB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AB2522" i="1" s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AB2506" i="1" s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AB2474" i="1" s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AB2458" i="1" s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B2336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B2306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B2290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B2274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B2242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B2226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B2210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B2194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B2178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B2162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B2146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B2130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AB2031" i="1" s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AB1999" i="1" s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AB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AB1967" i="1" s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AB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AB1935" i="1" s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AB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AB1919" i="1" s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AB1903" i="1" s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AB1887" i="1" s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AB1871" i="1" s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AB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AB1823" i="1" s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AB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K1344" i="1"/>
  <c r="M1344" i="1" s="1"/>
  <c r="J1344" i="1"/>
  <c r="AB1344" i="1" s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S921" i="1"/>
  <c r="R921" i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B71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V65" i="1" s="1"/>
  <c r="T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V57" i="1" s="1"/>
  <c r="T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B55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V49" i="1" s="1"/>
  <c r="T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P28" i="1"/>
  <c r="O28" i="1"/>
  <c r="N28" i="1"/>
  <c r="M28" i="1"/>
  <c r="L28" i="1"/>
  <c r="K28" i="1"/>
  <c r="J28" i="1"/>
  <c r="I28" i="1"/>
  <c r="AB28" i="1" s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P12" i="1"/>
  <c r="O12" i="1"/>
  <c r="N12" i="1"/>
  <c r="M12" i="1"/>
  <c r="L12" i="1"/>
  <c r="K12" i="1"/>
  <c r="J12" i="1"/>
  <c r="I12" i="1"/>
  <c r="AB12" i="1" s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0" i="1" l="1"/>
  <c r="AB26" i="1"/>
  <c r="AB36" i="1"/>
  <c r="AB4" i="1"/>
  <c r="AB35" i="1"/>
  <c r="AB42" i="1"/>
  <c r="AB20" i="1"/>
  <c r="AB34" i="1"/>
  <c r="AB52" i="1"/>
  <c r="AB25" i="1"/>
  <c r="Z3" i="1"/>
  <c r="AB3" i="1" s="1"/>
  <c r="M6" i="1"/>
  <c r="AB6" i="1" s="1"/>
  <c r="S8" i="1"/>
  <c r="AB8" i="1" s="1"/>
  <c r="P13" i="1"/>
  <c r="V15" i="1"/>
  <c r="AB15" i="1" s="1"/>
  <c r="Z19" i="1"/>
  <c r="AB19" i="1" s="1"/>
  <c r="M22" i="1"/>
  <c r="AB22" i="1" s="1"/>
  <c r="S24" i="1"/>
  <c r="AB24" i="1" s="1"/>
  <c r="P29" i="1"/>
  <c r="V31" i="1"/>
  <c r="AB31" i="1" s="1"/>
  <c r="Z35" i="1"/>
  <c r="M38" i="1"/>
  <c r="AB38" i="1" s="1"/>
  <c r="S40" i="1"/>
  <c r="AB40" i="1" s="1"/>
  <c r="P45" i="1"/>
  <c r="P46" i="1"/>
  <c r="Z48" i="1"/>
  <c r="AB48" i="1" s="1"/>
  <c r="M51" i="1"/>
  <c r="AB51" i="1" s="1"/>
  <c r="V52" i="1"/>
  <c r="S57" i="1"/>
  <c r="AB57" i="1" s="1"/>
  <c r="AB58" i="1"/>
  <c r="P62" i="1"/>
  <c r="Z64" i="1"/>
  <c r="AB64" i="1" s="1"/>
  <c r="M67" i="1"/>
  <c r="AB67" i="1" s="1"/>
  <c r="V68" i="1"/>
  <c r="AB68" i="1" s="1"/>
  <c r="S73" i="1"/>
  <c r="AB73" i="1" s="1"/>
  <c r="AB78" i="1"/>
  <c r="AB85" i="1"/>
  <c r="AB87" i="1"/>
  <c r="AB94" i="1"/>
  <c r="AB101" i="1"/>
  <c r="AB103" i="1"/>
  <c r="AB110" i="1"/>
  <c r="AB117" i="1"/>
  <c r="AB119" i="1"/>
  <c r="AB126" i="1"/>
  <c r="AB133" i="1"/>
  <c r="AB135" i="1"/>
  <c r="AB142" i="1"/>
  <c r="AB149" i="1"/>
  <c r="AB151" i="1"/>
  <c r="AB158" i="1"/>
  <c r="AB165" i="1"/>
  <c r="AB167" i="1"/>
  <c r="AB174" i="1"/>
  <c r="AB181" i="1"/>
  <c r="AB183" i="1"/>
  <c r="AB190" i="1"/>
  <c r="AB197" i="1"/>
  <c r="AB199" i="1"/>
  <c r="AB206" i="1"/>
  <c r="AB213" i="1"/>
  <c r="AB215" i="1"/>
  <c r="AB222" i="1"/>
  <c r="AB229" i="1"/>
  <c r="AB231" i="1"/>
  <c r="AB238" i="1"/>
  <c r="AB245" i="1"/>
  <c r="AB247" i="1"/>
  <c r="AB254" i="1"/>
  <c r="AB261" i="1"/>
  <c r="AB263" i="1"/>
  <c r="AB270" i="1"/>
  <c r="AB277" i="1"/>
  <c r="AB279" i="1"/>
  <c r="AB286" i="1"/>
  <c r="AB293" i="1"/>
  <c r="AB295" i="1"/>
  <c r="AB302" i="1"/>
  <c r="AB309" i="1"/>
  <c r="AB311" i="1"/>
  <c r="AB318" i="1"/>
  <c r="AB325" i="1"/>
  <c r="AB327" i="1"/>
  <c r="AB334" i="1"/>
  <c r="AB341" i="1"/>
  <c r="AB343" i="1"/>
  <c r="AB350" i="1"/>
  <c r="AB357" i="1"/>
  <c r="AB359" i="1"/>
  <c r="AB366" i="1"/>
  <c r="AB373" i="1"/>
  <c r="AB375" i="1"/>
  <c r="AB382" i="1"/>
  <c r="AB389" i="1"/>
  <c r="AB391" i="1"/>
  <c r="AB398" i="1"/>
  <c r="AB405" i="1"/>
  <c r="AB407" i="1"/>
  <c r="AB414" i="1"/>
  <c r="AB421" i="1"/>
  <c r="AB423" i="1"/>
  <c r="AB430" i="1"/>
  <c r="AB437" i="1"/>
  <c r="AB439" i="1"/>
  <c r="AB446" i="1"/>
  <c r="AB453" i="1"/>
  <c r="AB455" i="1"/>
  <c r="AB462" i="1"/>
  <c r="AB469" i="1"/>
  <c r="AB471" i="1"/>
  <c r="AB478" i="1"/>
  <c r="AB485" i="1"/>
  <c r="AB487" i="1"/>
  <c r="AB494" i="1"/>
  <c r="AB501" i="1"/>
  <c r="AB503" i="1"/>
  <c r="AB510" i="1"/>
  <c r="AB517" i="1"/>
  <c r="AB519" i="1"/>
  <c r="AB526" i="1"/>
  <c r="AB608" i="1"/>
  <c r="AB610" i="1"/>
  <c r="AB619" i="1"/>
  <c r="AB624" i="1"/>
  <c r="AB626" i="1"/>
  <c r="AB635" i="1"/>
  <c r="AB640" i="1"/>
  <c r="AB642" i="1"/>
  <c r="AB651" i="1"/>
  <c r="AB656" i="1"/>
  <c r="AB658" i="1"/>
  <c r="AB661" i="1"/>
  <c r="AB665" i="1"/>
  <c r="AB669" i="1"/>
  <c r="AB673" i="1"/>
  <c r="AB677" i="1"/>
  <c r="AB681" i="1"/>
  <c r="AB685" i="1"/>
  <c r="AB692" i="1"/>
  <c r="AB695" i="1"/>
  <c r="AB698" i="1"/>
  <c r="AB701" i="1"/>
  <c r="AB708" i="1"/>
  <c r="AB711" i="1"/>
  <c r="AB714" i="1"/>
  <c r="AB717" i="1"/>
  <c r="AB724" i="1"/>
  <c r="AB730" i="1"/>
  <c r="AB733" i="1"/>
  <c r="AB740" i="1"/>
  <c r="AB746" i="1"/>
  <c r="AB749" i="1"/>
  <c r="AB756" i="1"/>
  <c r="AB762" i="1"/>
  <c r="AB765" i="1"/>
  <c r="AB772" i="1"/>
  <c r="AB684" i="1"/>
  <c r="AB688" i="1"/>
  <c r="AB694" i="1"/>
  <c r="AB697" i="1"/>
  <c r="AB704" i="1"/>
  <c r="AB707" i="1"/>
  <c r="AB710" i="1"/>
  <c r="AB713" i="1"/>
  <c r="AB720" i="1"/>
  <c r="AB723" i="1"/>
  <c r="AB726" i="1"/>
  <c r="AB729" i="1"/>
  <c r="AB736" i="1"/>
  <c r="AB739" i="1"/>
  <c r="AB742" i="1"/>
  <c r="AB745" i="1"/>
  <c r="AB752" i="1"/>
  <c r="AB755" i="1"/>
  <c r="AB758" i="1"/>
  <c r="AB761" i="1"/>
  <c r="AB768" i="1"/>
  <c r="AB771" i="1"/>
  <c r="AB774" i="1"/>
  <c r="AB778" i="1"/>
  <c r="AB794" i="1"/>
  <c r="AB9" i="1"/>
  <c r="AB41" i="1"/>
  <c r="P5" i="1"/>
  <c r="AB5" i="1" s="1"/>
  <c r="V7" i="1"/>
  <c r="AB7" i="1" s="1"/>
  <c r="Z11" i="1"/>
  <c r="AB11" i="1" s="1"/>
  <c r="AB13" i="1"/>
  <c r="M14" i="1"/>
  <c r="AB14" i="1" s="1"/>
  <c r="S16" i="1"/>
  <c r="AB16" i="1" s="1"/>
  <c r="P21" i="1"/>
  <c r="AB21" i="1" s="1"/>
  <c r="V23" i="1"/>
  <c r="AB23" i="1" s="1"/>
  <c r="Z27" i="1"/>
  <c r="AB27" i="1" s="1"/>
  <c r="AB29" i="1"/>
  <c r="M30" i="1"/>
  <c r="AB30" i="1" s="1"/>
  <c r="S32" i="1"/>
  <c r="AB32" i="1" s="1"/>
  <c r="P37" i="1"/>
  <c r="AB37" i="1" s="1"/>
  <c r="V39" i="1"/>
  <c r="AB39" i="1" s="1"/>
  <c r="Z43" i="1"/>
  <c r="AB43" i="1" s="1"/>
  <c r="AB45" i="1"/>
  <c r="S49" i="1"/>
  <c r="AB49" i="1" s="1"/>
  <c r="AB50" i="1"/>
  <c r="P54" i="1"/>
  <c r="AB54" i="1" s="1"/>
  <c r="Z56" i="1"/>
  <c r="AB56" i="1" s="1"/>
  <c r="M59" i="1"/>
  <c r="AB59" i="1" s="1"/>
  <c r="V60" i="1"/>
  <c r="AB60" i="1" s="1"/>
  <c r="S65" i="1"/>
  <c r="AB65" i="1" s="1"/>
  <c r="AB66" i="1"/>
  <c r="P70" i="1"/>
  <c r="AB70" i="1" s="1"/>
  <c r="Z72" i="1"/>
  <c r="AB72" i="1" s="1"/>
  <c r="AB77" i="1"/>
  <c r="AB79" i="1"/>
  <c r="AB86" i="1"/>
  <c r="AB93" i="1"/>
  <c r="AB95" i="1"/>
  <c r="AB102" i="1"/>
  <c r="AB109" i="1"/>
  <c r="AB111" i="1"/>
  <c r="AB118" i="1"/>
  <c r="AB125" i="1"/>
  <c r="AB127" i="1"/>
  <c r="AB134" i="1"/>
  <c r="AB141" i="1"/>
  <c r="AB143" i="1"/>
  <c r="AB150" i="1"/>
  <c r="AB157" i="1"/>
  <c r="AB159" i="1"/>
  <c r="AB166" i="1"/>
  <c r="AB173" i="1"/>
  <c r="AB175" i="1"/>
  <c r="AB182" i="1"/>
  <c r="AB189" i="1"/>
  <c r="AB191" i="1"/>
  <c r="AB198" i="1"/>
  <c r="AB205" i="1"/>
  <c r="AB207" i="1"/>
  <c r="AB214" i="1"/>
  <c r="AB221" i="1"/>
  <c r="AB223" i="1"/>
  <c r="AB230" i="1"/>
  <c r="AB237" i="1"/>
  <c r="AB239" i="1"/>
  <c r="AB246" i="1"/>
  <c r="AB253" i="1"/>
  <c r="AB255" i="1"/>
  <c r="AB262" i="1"/>
  <c r="AB269" i="1"/>
  <c r="AB271" i="1"/>
  <c r="AB278" i="1"/>
  <c r="AB285" i="1"/>
  <c r="AB287" i="1"/>
  <c r="AB294" i="1"/>
  <c r="AB301" i="1"/>
  <c r="AB303" i="1"/>
  <c r="AB310" i="1"/>
  <c r="AB317" i="1"/>
  <c r="AB319" i="1"/>
  <c r="AB326" i="1"/>
  <c r="AB333" i="1"/>
  <c r="AB335" i="1"/>
  <c r="AB342" i="1"/>
  <c r="AB349" i="1"/>
  <c r="AB351" i="1"/>
  <c r="AB358" i="1"/>
  <c r="AB365" i="1"/>
  <c r="AB367" i="1"/>
  <c r="AB374" i="1"/>
  <c r="AB381" i="1"/>
  <c r="AB383" i="1"/>
  <c r="AB390" i="1"/>
  <c r="AB397" i="1"/>
  <c r="AB399" i="1"/>
  <c r="AB406" i="1"/>
  <c r="AB413" i="1"/>
  <c r="AB415" i="1"/>
  <c r="AB422" i="1"/>
  <c r="AB429" i="1"/>
  <c r="AB431" i="1"/>
  <c r="AB438" i="1"/>
  <c r="AB445" i="1"/>
  <c r="AB447" i="1"/>
  <c r="AB454" i="1"/>
  <c r="AB461" i="1"/>
  <c r="AB463" i="1"/>
  <c r="AB470" i="1"/>
  <c r="AB477" i="1"/>
  <c r="AB479" i="1"/>
  <c r="AB486" i="1"/>
  <c r="AB493" i="1"/>
  <c r="AB495" i="1"/>
  <c r="AB502" i="1"/>
  <c r="AB509" i="1"/>
  <c r="AB511" i="1"/>
  <c r="AB518" i="1"/>
  <c r="AB525" i="1"/>
  <c r="AB527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3" i="1"/>
  <c r="AB667" i="1"/>
  <c r="AB671" i="1"/>
  <c r="AB675" i="1"/>
  <c r="AB679" i="1"/>
  <c r="AB683" i="1"/>
  <c r="AB687" i="1"/>
  <c r="AB693" i="1"/>
  <c r="AB17" i="1"/>
  <c r="AB33" i="1"/>
  <c r="AB46" i="1"/>
  <c r="AB61" i="1"/>
  <c r="AB62" i="1"/>
  <c r="AB74" i="1"/>
  <c r="AB81" i="1"/>
  <c r="AB83" i="1"/>
  <c r="AB90" i="1"/>
  <c r="AB97" i="1"/>
  <c r="AB99" i="1"/>
  <c r="AB106" i="1"/>
  <c r="AB113" i="1"/>
  <c r="AB115" i="1"/>
  <c r="AB122" i="1"/>
  <c r="AB129" i="1"/>
  <c r="AB131" i="1"/>
  <c r="AB138" i="1"/>
  <c r="AB145" i="1"/>
  <c r="AB147" i="1"/>
  <c r="AB154" i="1"/>
  <c r="AB161" i="1"/>
  <c r="AB163" i="1"/>
  <c r="AB170" i="1"/>
  <c r="AB177" i="1"/>
  <c r="AB179" i="1"/>
  <c r="AB186" i="1"/>
  <c r="AB193" i="1"/>
  <c r="AB195" i="1"/>
  <c r="AB202" i="1"/>
  <c r="AB209" i="1"/>
  <c r="AB211" i="1"/>
  <c r="AB218" i="1"/>
  <c r="AB225" i="1"/>
  <c r="AB227" i="1"/>
  <c r="AB234" i="1"/>
  <c r="AB241" i="1"/>
  <c r="AB243" i="1"/>
  <c r="AB250" i="1"/>
  <c r="AB257" i="1"/>
  <c r="AB259" i="1"/>
  <c r="AB266" i="1"/>
  <c r="AB273" i="1"/>
  <c r="AB275" i="1"/>
  <c r="AB282" i="1"/>
  <c r="AB289" i="1"/>
  <c r="AB291" i="1"/>
  <c r="AB298" i="1"/>
  <c r="AB305" i="1"/>
  <c r="AB307" i="1"/>
  <c r="AB314" i="1"/>
  <c r="AB321" i="1"/>
  <c r="AB323" i="1"/>
  <c r="AB330" i="1"/>
  <c r="AB337" i="1"/>
  <c r="AB339" i="1"/>
  <c r="AB346" i="1"/>
  <c r="AB353" i="1"/>
  <c r="AB355" i="1"/>
  <c r="AB362" i="1"/>
  <c r="AB369" i="1"/>
  <c r="AB371" i="1"/>
  <c r="AB378" i="1"/>
  <c r="AB385" i="1"/>
  <c r="AB387" i="1"/>
  <c r="AB394" i="1"/>
  <c r="AB401" i="1"/>
  <c r="AB403" i="1"/>
  <c r="AB410" i="1"/>
  <c r="AB417" i="1"/>
  <c r="AB419" i="1"/>
  <c r="AB426" i="1"/>
  <c r="AB433" i="1"/>
  <c r="AB435" i="1"/>
  <c r="AB442" i="1"/>
  <c r="AB449" i="1"/>
  <c r="AB451" i="1"/>
  <c r="AB458" i="1"/>
  <c r="AB465" i="1"/>
  <c r="AB467" i="1"/>
  <c r="AB474" i="1"/>
  <c r="AB481" i="1"/>
  <c r="AB483" i="1"/>
  <c r="AB490" i="1"/>
  <c r="AB497" i="1"/>
  <c r="AB499" i="1"/>
  <c r="AB506" i="1"/>
  <c r="AB513" i="1"/>
  <c r="AB515" i="1"/>
  <c r="AB522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2" i="1"/>
  <c r="AB666" i="1"/>
  <c r="AB670" i="1"/>
  <c r="AB674" i="1"/>
  <c r="AB678" i="1"/>
  <c r="AB682" i="1"/>
  <c r="AB712" i="1"/>
  <c r="AB728" i="1"/>
  <c r="AB734" i="1"/>
  <c r="AB737" i="1"/>
  <c r="AB744" i="1"/>
  <c r="AB747" i="1"/>
  <c r="AB750" i="1"/>
  <c r="AB753" i="1"/>
  <c r="AB760" i="1"/>
  <c r="AB763" i="1"/>
  <c r="AB769" i="1"/>
  <c r="AB776" i="1"/>
  <c r="AB786" i="1"/>
  <c r="AB802" i="1"/>
  <c r="AB818" i="1"/>
  <c r="AB882" i="1"/>
  <c r="Z783" i="1"/>
  <c r="Z791" i="1"/>
  <c r="Z799" i="1"/>
  <c r="P807" i="1"/>
  <c r="M808" i="1"/>
  <c r="AB808" i="1" s="1"/>
  <c r="V809" i="1"/>
  <c r="S810" i="1"/>
  <c r="AB810" i="1" s="1"/>
  <c r="P815" i="1"/>
  <c r="M816" i="1"/>
  <c r="AB816" i="1" s="1"/>
  <c r="S818" i="1"/>
  <c r="P823" i="1"/>
  <c r="M824" i="1"/>
  <c r="AB824" i="1" s="1"/>
  <c r="V825" i="1"/>
  <c r="S826" i="1"/>
  <c r="AB826" i="1" s="1"/>
  <c r="P831" i="1"/>
  <c r="M832" i="1"/>
  <c r="AB832" i="1" s="1"/>
  <c r="V833" i="1"/>
  <c r="S834" i="1"/>
  <c r="AB834" i="1" s="1"/>
  <c r="P839" i="1"/>
  <c r="M840" i="1"/>
  <c r="AB840" i="1" s="1"/>
  <c r="V841" i="1"/>
  <c r="S842" i="1"/>
  <c r="AB842" i="1" s="1"/>
  <c r="P847" i="1"/>
  <c r="M848" i="1"/>
  <c r="AB848" i="1" s="1"/>
  <c r="V849" i="1"/>
  <c r="S850" i="1"/>
  <c r="AB850" i="1" s="1"/>
  <c r="P855" i="1"/>
  <c r="M856" i="1"/>
  <c r="AB856" i="1" s="1"/>
  <c r="V857" i="1"/>
  <c r="S858" i="1"/>
  <c r="AB858" i="1" s="1"/>
  <c r="P863" i="1"/>
  <c r="M864" i="1"/>
  <c r="AB864" i="1" s="1"/>
  <c r="V865" i="1"/>
  <c r="S866" i="1"/>
  <c r="AB866" i="1" s="1"/>
  <c r="P871" i="1"/>
  <c r="M872" i="1"/>
  <c r="AB872" i="1" s="1"/>
  <c r="V873" i="1"/>
  <c r="S874" i="1"/>
  <c r="AB874" i="1" s="1"/>
  <c r="P879" i="1"/>
  <c r="M880" i="1"/>
  <c r="AB880" i="1" s="1"/>
  <c r="V881" i="1"/>
  <c r="S882" i="1"/>
  <c r="P887" i="1"/>
  <c r="M888" i="1"/>
  <c r="AB888" i="1" s="1"/>
  <c r="V889" i="1"/>
  <c r="S890" i="1"/>
  <c r="AB890" i="1" s="1"/>
  <c r="P895" i="1"/>
  <c r="M896" i="1"/>
  <c r="AB896" i="1" s="1"/>
  <c r="V897" i="1"/>
  <c r="S898" i="1"/>
  <c r="AB898" i="1" s="1"/>
  <c r="P903" i="1"/>
  <c r="M904" i="1"/>
  <c r="AB904" i="1" s="1"/>
  <c r="V905" i="1"/>
  <c r="S906" i="1"/>
  <c r="AB906" i="1" s="1"/>
  <c r="P911" i="1"/>
  <c r="M912" i="1"/>
  <c r="AB912" i="1" s="1"/>
  <c r="V913" i="1"/>
  <c r="S914" i="1"/>
  <c r="AB914" i="1" s="1"/>
  <c r="P919" i="1"/>
  <c r="M920" i="1"/>
  <c r="AB920" i="1" s="1"/>
  <c r="V921" i="1"/>
  <c r="S922" i="1"/>
  <c r="AB922" i="1" s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1" i="1"/>
  <c r="AB1114" i="1"/>
  <c r="AB1117" i="1"/>
  <c r="AB1124" i="1"/>
  <c r="AB1127" i="1"/>
  <c r="AB1130" i="1"/>
  <c r="AB1133" i="1"/>
  <c r="AB1140" i="1"/>
  <c r="AB1143" i="1"/>
  <c r="AB1149" i="1"/>
  <c r="AB1156" i="1"/>
  <c r="AB1159" i="1"/>
  <c r="AB1165" i="1"/>
  <c r="AB1172" i="1"/>
  <c r="AB1175" i="1"/>
  <c r="AB1178" i="1"/>
  <c r="AB1181" i="1"/>
  <c r="AB1188" i="1"/>
  <c r="AB1191" i="1"/>
  <c r="AB1197" i="1"/>
  <c r="AB1204" i="1"/>
  <c r="AB1207" i="1"/>
  <c r="AB1213" i="1"/>
  <c r="AB1220" i="1"/>
  <c r="AB1223" i="1"/>
  <c r="AB1229" i="1"/>
  <c r="AB1236" i="1"/>
  <c r="AB1239" i="1"/>
  <c r="AB1246" i="1"/>
  <c r="AB1248" i="1"/>
  <c r="AB1253" i="1"/>
  <c r="AB1255" i="1"/>
  <c r="AB1262" i="1"/>
  <c r="AB1264" i="1"/>
  <c r="AB1277" i="1"/>
  <c r="P781" i="1"/>
  <c r="AB781" i="1" s="1"/>
  <c r="M782" i="1"/>
  <c r="AB782" i="1" s="1"/>
  <c r="V783" i="1"/>
  <c r="AB783" i="1" s="1"/>
  <c r="S784" i="1"/>
  <c r="AB784" i="1" s="1"/>
  <c r="AB785" i="1"/>
  <c r="P789" i="1"/>
  <c r="AB789" i="1" s="1"/>
  <c r="M790" i="1"/>
  <c r="AB790" i="1" s="1"/>
  <c r="V791" i="1"/>
  <c r="S792" i="1"/>
  <c r="AB792" i="1" s="1"/>
  <c r="AB793" i="1"/>
  <c r="P797" i="1"/>
  <c r="AB797" i="1" s="1"/>
  <c r="M798" i="1"/>
  <c r="AB798" i="1" s="1"/>
  <c r="V799" i="1"/>
  <c r="S800" i="1"/>
  <c r="AB800" i="1" s="1"/>
  <c r="AB801" i="1"/>
  <c r="P805" i="1"/>
  <c r="AB805" i="1" s="1"/>
  <c r="M806" i="1"/>
  <c r="AB806" i="1" s="1"/>
  <c r="AB809" i="1"/>
  <c r="P813" i="1"/>
  <c r="AB813" i="1" s="1"/>
  <c r="Z813" i="1"/>
  <c r="M814" i="1"/>
  <c r="AB814" i="1" s="1"/>
  <c r="AB817" i="1"/>
  <c r="P821" i="1"/>
  <c r="AB821" i="1" s="1"/>
  <c r="Z821" i="1"/>
  <c r="M822" i="1"/>
  <c r="AB822" i="1" s="1"/>
  <c r="AB825" i="1"/>
  <c r="Z829" i="1"/>
  <c r="AB833" i="1"/>
  <c r="Z837" i="1"/>
  <c r="AB841" i="1"/>
  <c r="Z845" i="1"/>
  <c r="AB849" i="1"/>
  <c r="Z853" i="1"/>
  <c r="AB857" i="1"/>
  <c r="AB865" i="1"/>
  <c r="AB873" i="1"/>
  <c r="AB881" i="1"/>
  <c r="AB889" i="1"/>
  <c r="AB897" i="1"/>
  <c r="AB905" i="1"/>
  <c r="AB913" i="1"/>
  <c r="AB921" i="1"/>
  <c r="AB970" i="1"/>
  <c r="AB975" i="1"/>
  <c r="AB977" i="1"/>
  <c r="AB986" i="1"/>
  <c r="AB991" i="1"/>
  <c r="AB993" i="1"/>
  <c r="AB1002" i="1"/>
  <c r="AB1007" i="1"/>
  <c r="AB1009" i="1"/>
  <c r="AB1018" i="1"/>
  <c r="AB1023" i="1"/>
  <c r="AB1025" i="1"/>
  <c r="AB1034" i="1"/>
  <c r="AB1039" i="1"/>
  <c r="AB1041" i="1"/>
  <c r="AB1050" i="1"/>
  <c r="AB1055" i="1"/>
  <c r="AB1057" i="1"/>
  <c r="AB1066" i="1"/>
  <c r="AB1071" i="1"/>
  <c r="AB1073" i="1"/>
  <c r="AB1082" i="1"/>
  <c r="AB1087" i="1"/>
  <c r="AB1089" i="1"/>
  <c r="AB1098" i="1"/>
  <c r="AB1103" i="1"/>
  <c r="AB1105" i="1"/>
  <c r="AB1110" i="1"/>
  <c r="AB1113" i="1"/>
  <c r="AB1120" i="1"/>
  <c r="AB1126" i="1"/>
  <c r="AB1129" i="1"/>
  <c r="AB1136" i="1"/>
  <c r="AB1142" i="1"/>
  <c r="AB1145" i="1"/>
  <c r="AB1152" i="1"/>
  <c r="AB1158" i="1"/>
  <c r="AB1161" i="1"/>
  <c r="AB1168" i="1"/>
  <c r="AB1174" i="1"/>
  <c r="AB1177" i="1"/>
  <c r="AB1184" i="1"/>
  <c r="AB1190" i="1"/>
  <c r="AB1193" i="1"/>
  <c r="AB1200" i="1"/>
  <c r="AB1206" i="1"/>
  <c r="AB1209" i="1"/>
  <c r="AB1216" i="1"/>
  <c r="AB1222" i="1"/>
  <c r="AB1225" i="1"/>
  <c r="AB1232" i="1"/>
  <c r="AB1238" i="1"/>
  <c r="AB1241" i="1"/>
  <c r="AB1244" i="1"/>
  <c r="AB1249" i="1"/>
  <c r="AB1258" i="1"/>
  <c r="AB1260" i="1"/>
  <c r="AB777" i="1"/>
  <c r="Z779" i="1"/>
  <c r="AB779" i="1" s="1"/>
  <c r="M780" i="1"/>
  <c r="AB780" i="1" s="1"/>
  <c r="Z787" i="1"/>
  <c r="AB787" i="1" s="1"/>
  <c r="AB791" i="1"/>
  <c r="Z795" i="1"/>
  <c r="AB795" i="1" s="1"/>
  <c r="AB799" i="1"/>
  <c r="Z803" i="1"/>
  <c r="AB803" i="1" s="1"/>
  <c r="AB807" i="1"/>
  <c r="P811" i="1"/>
  <c r="AB811" i="1" s="1"/>
  <c r="M812" i="1"/>
  <c r="AB812" i="1" s="1"/>
  <c r="V813" i="1"/>
  <c r="S814" i="1"/>
  <c r="AB815" i="1"/>
  <c r="P819" i="1"/>
  <c r="AB819" i="1" s="1"/>
  <c r="M820" i="1"/>
  <c r="AB820" i="1" s="1"/>
  <c r="V821" i="1"/>
  <c r="S822" i="1"/>
  <c r="AB823" i="1"/>
  <c r="P827" i="1"/>
  <c r="AB827" i="1" s="1"/>
  <c r="M828" i="1"/>
  <c r="AB828" i="1" s="1"/>
  <c r="V829" i="1"/>
  <c r="AB829" i="1" s="1"/>
  <c r="S830" i="1"/>
  <c r="AB830" i="1" s="1"/>
  <c r="AB831" i="1"/>
  <c r="P835" i="1"/>
  <c r="AB835" i="1" s="1"/>
  <c r="M836" i="1"/>
  <c r="AB836" i="1" s="1"/>
  <c r="V837" i="1"/>
  <c r="AB837" i="1" s="1"/>
  <c r="S838" i="1"/>
  <c r="AB838" i="1" s="1"/>
  <c r="AB839" i="1"/>
  <c r="P843" i="1"/>
  <c r="AB843" i="1" s="1"/>
  <c r="M844" i="1"/>
  <c r="AB844" i="1" s="1"/>
  <c r="V845" i="1"/>
  <c r="AB845" i="1" s="1"/>
  <c r="S846" i="1"/>
  <c r="AB846" i="1" s="1"/>
  <c r="AB847" i="1"/>
  <c r="P851" i="1"/>
  <c r="AB851" i="1" s="1"/>
  <c r="M852" i="1"/>
  <c r="AB852" i="1" s="1"/>
  <c r="V853" i="1"/>
  <c r="AB853" i="1" s="1"/>
  <c r="S854" i="1"/>
  <c r="AB854" i="1" s="1"/>
  <c r="AB855" i="1"/>
  <c r="P859" i="1"/>
  <c r="AB859" i="1" s="1"/>
  <c r="M860" i="1"/>
  <c r="AB860" i="1" s="1"/>
  <c r="V861" i="1"/>
  <c r="AB861" i="1" s="1"/>
  <c r="S862" i="1"/>
  <c r="AB862" i="1" s="1"/>
  <c r="AB863" i="1"/>
  <c r="P867" i="1"/>
  <c r="AB867" i="1" s="1"/>
  <c r="M868" i="1"/>
  <c r="AB868" i="1" s="1"/>
  <c r="V869" i="1"/>
  <c r="AB869" i="1" s="1"/>
  <c r="S870" i="1"/>
  <c r="AB870" i="1" s="1"/>
  <c r="AB871" i="1"/>
  <c r="P875" i="1"/>
  <c r="AB875" i="1" s="1"/>
  <c r="M876" i="1"/>
  <c r="AB876" i="1" s="1"/>
  <c r="V877" i="1"/>
  <c r="AB877" i="1" s="1"/>
  <c r="S878" i="1"/>
  <c r="AB878" i="1" s="1"/>
  <c r="AB879" i="1"/>
  <c r="P883" i="1"/>
  <c r="AB883" i="1" s="1"/>
  <c r="M884" i="1"/>
  <c r="AB884" i="1" s="1"/>
  <c r="V885" i="1"/>
  <c r="AB885" i="1" s="1"/>
  <c r="S886" i="1"/>
  <c r="AB886" i="1" s="1"/>
  <c r="AB887" i="1"/>
  <c r="P891" i="1"/>
  <c r="AB891" i="1" s="1"/>
  <c r="M892" i="1"/>
  <c r="AB892" i="1" s="1"/>
  <c r="V893" i="1"/>
  <c r="AB893" i="1" s="1"/>
  <c r="S894" i="1"/>
  <c r="AB894" i="1" s="1"/>
  <c r="AB895" i="1"/>
  <c r="P899" i="1"/>
  <c r="AB899" i="1" s="1"/>
  <c r="M900" i="1"/>
  <c r="AB900" i="1" s="1"/>
  <c r="V901" i="1"/>
  <c r="AB901" i="1" s="1"/>
  <c r="S902" i="1"/>
  <c r="AB902" i="1" s="1"/>
  <c r="AB903" i="1"/>
  <c r="P907" i="1"/>
  <c r="AB907" i="1" s="1"/>
  <c r="M908" i="1"/>
  <c r="AB908" i="1" s="1"/>
  <c r="V909" i="1"/>
  <c r="AB909" i="1" s="1"/>
  <c r="S910" i="1"/>
  <c r="AB910" i="1" s="1"/>
  <c r="AB911" i="1"/>
  <c r="P915" i="1"/>
  <c r="AB915" i="1" s="1"/>
  <c r="M916" i="1"/>
  <c r="AB916" i="1" s="1"/>
  <c r="V917" i="1"/>
  <c r="AB917" i="1" s="1"/>
  <c r="S918" i="1"/>
  <c r="AB918" i="1" s="1"/>
  <c r="AB919" i="1"/>
  <c r="P923" i="1"/>
  <c r="AB923" i="1" s="1"/>
  <c r="AB924" i="1"/>
  <c r="AB928" i="1"/>
  <c r="AB932" i="1"/>
  <c r="AB936" i="1"/>
  <c r="AB940" i="1"/>
  <c r="AB944" i="1"/>
  <c r="AB948" i="1"/>
  <c r="AB952" i="1"/>
  <c r="AB956" i="1"/>
  <c r="AB960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6" i="1"/>
  <c r="AB1119" i="1"/>
  <c r="AB1125" i="1"/>
  <c r="AB1132" i="1"/>
  <c r="AB1135" i="1"/>
  <c r="AB1138" i="1"/>
  <c r="AB1141" i="1"/>
  <c r="AB1148" i="1"/>
  <c r="AB1151" i="1"/>
  <c r="AB1154" i="1"/>
  <c r="AB1157" i="1"/>
  <c r="AB1164" i="1"/>
  <c r="AB1167" i="1"/>
  <c r="AB1170" i="1"/>
  <c r="AB1173" i="1"/>
  <c r="AB1180" i="1"/>
  <c r="AB1183" i="1"/>
  <c r="AB1186" i="1"/>
  <c r="AB1189" i="1"/>
  <c r="AB1196" i="1"/>
  <c r="AB1199" i="1"/>
  <c r="AB1202" i="1"/>
  <c r="AB1205" i="1"/>
  <c r="AB1212" i="1"/>
  <c r="AB1215" i="1"/>
  <c r="AB1218" i="1"/>
  <c r="AB1221" i="1"/>
  <c r="AB1228" i="1"/>
  <c r="AB1231" i="1"/>
  <c r="AB1234" i="1"/>
  <c r="AB1237" i="1"/>
  <c r="AB1245" i="1"/>
  <c r="AB1247" i="1"/>
  <c r="AB1254" i="1"/>
  <c r="AB1256" i="1"/>
  <c r="AB1261" i="1"/>
  <c r="AB1263" i="1"/>
  <c r="AB1269" i="1"/>
  <c r="AB1336" i="1"/>
  <c r="AB1354" i="1"/>
  <c r="AB1386" i="1"/>
  <c r="AB1440" i="1"/>
  <c r="AB1472" i="1"/>
  <c r="AB1488" i="1"/>
  <c r="AB1492" i="1"/>
  <c r="AB1280" i="1"/>
  <c r="AB1288" i="1"/>
  <c r="AB1302" i="1"/>
  <c r="AB1304" i="1"/>
  <c r="AB1308" i="1"/>
  <c r="AB1310" i="1"/>
  <c r="AB1317" i="1"/>
  <c r="AB1319" i="1"/>
  <c r="AB1324" i="1"/>
  <c r="AB1326" i="1"/>
  <c r="AB1364" i="1"/>
  <c r="AB1400" i="1"/>
  <c r="AB1458" i="1"/>
  <c r="AB1464" i="1"/>
  <c r="P1266" i="1"/>
  <c r="AB1266" i="1" s="1"/>
  <c r="M1267" i="1"/>
  <c r="AB1267" i="1" s="1"/>
  <c r="V1268" i="1"/>
  <c r="S1269" i="1"/>
  <c r="AB1270" i="1"/>
  <c r="P1274" i="1"/>
  <c r="AB1274" i="1" s="1"/>
  <c r="M1275" i="1"/>
  <c r="AB1275" i="1" s="1"/>
  <c r="AB1278" i="1"/>
  <c r="P1282" i="1"/>
  <c r="AB1282" i="1" s="1"/>
  <c r="M1283" i="1"/>
  <c r="AB1283" i="1" s="1"/>
  <c r="V1284" i="1"/>
  <c r="S1285" i="1"/>
  <c r="AB1285" i="1" s="1"/>
  <c r="AB1286" i="1"/>
  <c r="P1290" i="1"/>
  <c r="AB1290" i="1" s="1"/>
  <c r="M1291" i="1"/>
  <c r="AB1291" i="1" s="1"/>
  <c r="V1292" i="1"/>
  <c r="S1293" i="1"/>
  <c r="AB1293" i="1" s="1"/>
  <c r="AB1294" i="1"/>
  <c r="P1298" i="1"/>
  <c r="AB1298" i="1" s="1"/>
  <c r="M1299" i="1"/>
  <c r="AB1299" i="1" s="1"/>
  <c r="Z1300" i="1"/>
  <c r="S1301" i="1"/>
  <c r="P1302" i="1"/>
  <c r="M1303" i="1"/>
  <c r="AB1303" i="1" s="1"/>
  <c r="P1306" i="1"/>
  <c r="AB1306" i="1" s="1"/>
  <c r="M1307" i="1"/>
  <c r="AB1307" i="1" s="1"/>
  <c r="AB1313" i="1"/>
  <c r="AB1315" i="1"/>
  <c r="AB1320" i="1"/>
  <c r="AB1322" i="1"/>
  <c r="AB1328" i="1"/>
  <c r="AB1346" i="1"/>
  <c r="AB1376" i="1"/>
  <c r="AB1418" i="1"/>
  <c r="AB1480" i="1"/>
  <c r="AB1500" i="1"/>
  <c r="M1265" i="1"/>
  <c r="AB1265" i="1" s="1"/>
  <c r="AB1268" i="1"/>
  <c r="P1272" i="1"/>
  <c r="AB1272" i="1" s="1"/>
  <c r="Z1272" i="1"/>
  <c r="AB1276" i="1"/>
  <c r="P1280" i="1"/>
  <c r="M1281" i="1"/>
  <c r="AB1281" i="1" s="1"/>
  <c r="AB1284" i="1"/>
  <c r="Z1288" i="1"/>
  <c r="AB1292" i="1"/>
  <c r="P1296" i="1"/>
  <c r="AB1296" i="1" s="1"/>
  <c r="Z1296" i="1"/>
  <c r="M1297" i="1"/>
  <c r="AB1297" i="1" s="1"/>
  <c r="V1300" i="1"/>
  <c r="AB1300" i="1" s="1"/>
  <c r="AB1301" i="1"/>
  <c r="AB1305" i="1"/>
  <c r="AB1316" i="1"/>
  <c r="AB1318" i="1"/>
  <c r="AB1338" i="1"/>
  <c r="AB1432" i="1"/>
  <c r="AB1448" i="1"/>
  <c r="P1329" i="1"/>
  <c r="M1330" i="1"/>
  <c r="AB1330" i="1" s="1"/>
  <c r="V1331" i="1"/>
  <c r="S1332" i="1"/>
  <c r="AB1332" i="1" s="1"/>
  <c r="P1337" i="1"/>
  <c r="M1338" i="1"/>
  <c r="V1339" i="1"/>
  <c r="P1345" i="1"/>
  <c r="M1346" i="1"/>
  <c r="V1347" i="1"/>
  <c r="S1348" i="1"/>
  <c r="AB1348" i="1" s="1"/>
  <c r="P1353" i="1"/>
  <c r="M1354" i="1"/>
  <c r="V1355" i="1"/>
  <c r="S1356" i="1"/>
  <c r="AB1356" i="1" s="1"/>
  <c r="P1361" i="1"/>
  <c r="M1362" i="1"/>
  <c r="AB1362" i="1" s="1"/>
  <c r="V1363" i="1"/>
  <c r="S1364" i="1"/>
  <c r="P1369" i="1"/>
  <c r="M1370" i="1"/>
  <c r="AB1370" i="1" s="1"/>
  <c r="V1371" i="1"/>
  <c r="S1372" i="1"/>
  <c r="AB1372" i="1" s="1"/>
  <c r="P1377" i="1"/>
  <c r="M1378" i="1"/>
  <c r="AB1378" i="1" s="1"/>
  <c r="V1379" i="1"/>
  <c r="P1385" i="1"/>
  <c r="M1386" i="1"/>
  <c r="V1387" i="1"/>
  <c r="S1388" i="1"/>
  <c r="AB1388" i="1" s="1"/>
  <c r="P1393" i="1"/>
  <c r="M1394" i="1"/>
  <c r="AB1394" i="1" s="1"/>
  <c r="S1396" i="1"/>
  <c r="AB1396" i="1" s="1"/>
  <c r="P1401" i="1"/>
  <c r="M1402" i="1"/>
  <c r="AB1402" i="1" s="1"/>
  <c r="V1403" i="1"/>
  <c r="AB1403" i="1" s="1"/>
  <c r="S1404" i="1"/>
  <c r="AB1404" i="1" s="1"/>
  <c r="P1409" i="1"/>
  <c r="M1410" i="1"/>
  <c r="AB1410" i="1" s="1"/>
  <c r="V1411" i="1"/>
  <c r="AB1411" i="1" s="1"/>
  <c r="S1412" i="1"/>
  <c r="AB1412" i="1" s="1"/>
  <c r="P1417" i="1"/>
  <c r="Z1417" i="1"/>
  <c r="M1418" i="1"/>
  <c r="P1425" i="1"/>
  <c r="M1426" i="1"/>
  <c r="AB1426" i="1" s="1"/>
  <c r="P1433" i="1"/>
  <c r="M1434" i="1"/>
  <c r="AB1434" i="1" s="1"/>
  <c r="P1441" i="1"/>
  <c r="M1442" i="1"/>
  <c r="AB1442" i="1" s="1"/>
  <c r="S1444" i="1"/>
  <c r="AB1444" i="1" s="1"/>
  <c r="P1449" i="1"/>
  <c r="Z1449" i="1"/>
  <c r="M1450" i="1"/>
  <c r="AB1450" i="1" s="1"/>
  <c r="P1457" i="1"/>
  <c r="M1458" i="1"/>
  <c r="V1459" i="1"/>
  <c r="S1460" i="1"/>
  <c r="AB1460" i="1" s="1"/>
  <c r="P1465" i="1"/>
  <c r="M1466" i="1"/>
  <c r="AB1466" i="1" s="1"/>
  <c r="P1473" i="1"/>
  <c r="M1474" i="1"/>
  <c r="AB1474" i="1" s="1"/>
  <c r="V1475" i="1"/>
  <c r="AB1475" i="1" s="1"/>
  <c r="S1476" i="1"/>
  <c r="AB1476" i="1" s="1"/>
  <c r="P1481" i="1"/>
  <c r="M1482" i="1"/>
  <c r="AB1482" i="1" s="1"/>
  <c r="V1483" i="1"/>
  <c r="P1489" i="1"/>
  <c r="M1490" i="1"/>
  <c r="AB1490" i="1" s="1"/>
  <c r="V1491" i="1"/>
  <c r="S1492" i="1"/>
  <c r="P1497" i="1"/>
  <c r="M1498" i="1"/>
  <c r="AB1498" i="1" s="1"/>
  <c r="V1499" i="1"/>
  <c r="S1500" i="1"/>
  <c r="AB1505" i="1"/>
  <c r="AB1507" i="1"/>
  <c r="AB1509" i="1"/>
  <c r="AB1511" i="1"/>
  <c r="AB1513" i="1"/>
  <c r="AB1515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590" i="1"/>
  <c r="AB1592" i="1"/>
  <c r="AB1597" i="1"/>
  <c r="AB1599" i="1"/>
  <c r="AB1606" i="1"/>
  <c r="AB1608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8" i="1"/>
  <c r="AB1693" i="1"/>
  <c r="AB1695" i="1"/>
  <c r="AB1704" i="1"/>
  <c r="AB1709" i="1"/>
  <c r="AB1711" i="1"/>
  <c r="AB1720" i="1"/>
  <c r="AB1725" i="1"/>
  <c r="AB1727" i="1"/>
  <c r="AB1736" i="1"/>
  <c r="AB1741" i="1"/>
  <c r="AB1743" i="1"/>
  <c r="AB1750" i="1"/>
  <c r="AB1752" i="1"/>
  <c r="AB1757" i="1"/>
  <c r="AB1759" i="1"/>
  <c r="AB1768" i="1"/>
  <c r="AB1773" i="1"/>
  <c r="AB1775" i="1"/>
  <c r="AB1782" i="1"/>
  <c r="AB1784" i="1"/>
  <c r="AB1789" i="1"/>
  <c r="AB1791" i="1"/>
  <c r="AB1805" i="1"/>
  <c r="AB1829" i="1"/>
  <c r="AB1831" i="1"/>
  <c r="AB1869" i="1"/>
  <c r="AB1893" i="1"/>
  <c r="AB1895" i="1"/>
  <c r="AB1933" i="1"/>
  <c r="AB1957" i="1"/>
  <c r="AB1959" i="1"/>
  <c r="AB1997" i="1"/>
  <c r="AB1331" i="1"/>
  <c r="AB1339" i="1"/>
  <c r="AB1347" i="1"/>
  <c r="AB1355" i="1"/>
  <c r="AB1363" i="1"/>
  <c r="AB1371" i="1"/>
  <c r="AB1379" i="1"/>
  <c r="AB1387" i="1"/>
  <c r="AB1395" i="1"/>
  <c r="AB1419" i="1"/>
  <c r="AB1427" i="1"/>
  <c r="AB1435" i="1"/>
  <c r="AB1443" i="1"/>
  <c r="AB1451" i="1"/>
  <c r="AB1459" i="1"/>
  <c r="AB1467" i="1"/>
  <c r="AB1483" i="1"/>
  <c r="AB1491" i="1"/>
  <c r="AB1499" i="1"/>
  <c r="AB1611" i="1"/>
  <c r="AB1625" i="1"/>
  <c r="AB1627" i="1"/>
  <c r="AB1641" i="1"/>
  <c r="AB1643" i="1"/>
  <c r="AB1650" i="1"/>
  <c r="AB1657" i="1"/>
  <c r="AB1659" i="1"/>
  <c r="AB1666" i="1"/>
  <c r="AB1673" i="1"/>
  <c r="AB1675" i="1"/>
  <c r="AB1682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821" i="1"/>
  <c r="AB1845" i="1"/>
  <c r="AB1847" i="1"/>
  <c r="AB1885" i="1"/>
  <c r="AB1909" i="1"/>
  <c r="AB1911" i="1"/>
  <c r="AB1949" i="1"/>
  <c r="AB1973" i="1"/>
  <c r="AB1975" i="1"/>
  <c r="AB1329" i="1"/>
  <c r="P1333" i="1"/>
  <c r="AB1333" i="1" s="1"/>
  <c r="M1334" i="1"/>
  <c r="AB1334" i="1" s="1"/>
  <c r="V1335" i="1"/>
  <c r="AB1337" i="1"/>
  <c r="P1341" i="1"/>
  <c r="AB1341" i="1" s="1"/>
  <c r="Z1341" i="1"/>
  <c r="M1342" i="1"/>
  <c r="AB1342" i="1" s="1"/>
  <c r="AB1345" i="1"/>
  <c r="P1349" i="1"/>
  <c r="AB1349" i="1" s="1"/>
  <c r="M1350" i="1"/>
  <c r="AB1350" i="1" s="1"/>
  <c r="V1351" i="1"/>
  <c r="AB1351" i="1" s="1"/>
  <c r="S1352" i="1"/>
  <c r="AB1352" i="1" s="1"/>
  <c r="AB1353" i="1"/>
  <c r="P1357" i="1"/>
  <c r="AB1357" i="1" s="1"/>
  <c r="M1358" i="1"/>
  <c r="AB1358" i="1" s="1"/>
  <c r="V1359" i="1"/>
  <c r="S1360" i="1"/>
  <c r="AB1360" i="1" s="1"/>
  <c r="AB1361" i="1"/>
  <c r="P1365" i="1"/>
  <c r="AB1365" i="1" s="1"/>
  <c r="M1366" i="1"/>
  <c r="AB1366" i="1" s="1"/>
  <c r="V1367" i="1"/>
  <c r="AB1369" i="1"/>
  <c r="P1373" i="1"/>
  <c r="AB1373" i="1" s="1"/>
  <c r="M1374" i="1"/>
  <c r="AB1374" i="1" s="1"/>
  <c r="V1375" i="1"/>
  <c r="AB1377" i="1"/>
  <c r="P1381" i="1"/>
  <c r="AB1381" i="1" s="1"/>
  <c r="M1382" i="1"/>
  <c r="AB1382" i="1" s="1"/>
  <c r="V1383" i="1"/>
  <c r="S1384" i="1"/>
  <c r="AB1384" i="1" s="1"/>
  <c r="AB1385" i="1"/>
  <c r="P1389" i="1"/>
  <c r="AB1389" i="1" s="1"/>
  <c r="M1390" i="1"/>
  <c r="AB1390" i="1" s="1"/>
  <c r="V1391" i="1"/>
  <c r="AB1393" i="1"/>
  <c r="P1397" i="1"/>
  <c r="AB1397" i="1" s="1"/>
  <c r="M1398" i="1"/>
  <c r="AB1398" i="1" s="1"/>
  <c r="V1399" i="1"/>
  <c r="AB1401" i="1"/>
  <c r="P1405" i="1"/>
  <c r="AB1405" i="1" s="1"/>
  <c r="M1406" i="1"/>
  <c r="AB1406" i="1" s="1"/>
  <c r="V1407" i="1"/>
  <c r="AB1407" i="1" s="1"/>
  <c r="S1408" i="1"/>
  <c r="AB1408" i="1" s="1"/>
  <c r="AB1409" i="1"/>
  <c r="P1413" i="1"/>
  <c r="AB1413" i="1" s="1"/>
  <c r="M1414" i="1"/>
  <c r="AB1414" i="1" s="1"/>
  <c r="V1415" i="1"/>
  <c r="AB1415" i="1" s="1"/>
  <c r="AB1417" i="1"/>
  <c r="P1421" i="1"/>
  <c r="AB1421" i="1" s="1"/>
  <c r="M1422" i="1"/>
  <c r="AB1422" i="1" s="1"/>
  <c r="AB1425" i="1"/>
  <c r="P1429" i="1"/>
  <c r="AB1429" i="1" s="1"/>
  <c r="M1430" i="1"/>
  <c r="AB1430" i="1" s="1"/>
  <c r="AB1433" i="1"/>
  <c r="P1437" i="1"/>
  <c r="AB1437" i="1" s="1"/>
  <c r="M1438" i="1"/>
  <c r="AB1438" i="1" s="1"/>
  <c r="AB1441" i="1"/>
  <c r="P1445" i="1"/>
  <c r="AB1445" i="1" s="1"/>
  <c r="M1446" i="1"/>
  <c r="AB1446" i="1" s="1"/>
  <c r="AB1449" i="1"/>
  <c r="P1453" i="1"/>
  <c r="AB1453" i="1" s="1"/>
  <c r="Z1453" i="1"/>
  <c r="M1454" i="1"/>
  <c r="AB1454" i="1" s="1"/>
  <c r="AB1457" i="1"/>
  <c r="P1461" i="1"/>
  <c r="AB1461" i="1" s="1"/>
  <c r="M1462" i="1"/>
  <c r="AB1462" i="1" s="1"/>
  <c r="V1463" i="1"/>
  <c r="AB1465" i="1"/>
  <c r="P1469" i="1"/>
  <c r="AB1469" i="1" s="1"/>
  <c r="Z1469" i="1"/>
  <c r="M1470" i="1"/>
  <c r="AB1470" i="1" s="1"/>
  <c r="AB1473" i="1"/>
  <c r="P1477" i="1"/>
  <c r="AB1477" i="1" s="1"/>
  <c r="M1478" i="1"/>
  <c r="AB1478" i="1" s="1"/>
  <c r="V1479" i="1"/>
  <c r="AB1479" i="1" s="1"/>
  <c r="AB1481" i="1"/>
  <c r="P1485" i="1"/>
  <c r="AB1485" i="1" s="1"/>
  <c r="M1486" i="1"/>
  <c r="AB1486" i="1" s="1"/>
  <c r="AB1489" i="1"/>
  <c r="P1493" i="1"/>
  <c r="AB1493" i="1" s="1"/>
  <c r="M1494" i="1"/>
  <c r="AB1494" i="1" s="1"/>
  <c r="V1495" i="1"/>
  <c r="S1496" i="1"/>
  <c r="AB1496" i="1" s="1"/>
  <c r="AB1497" i="1"/>
  <c r="P1501" i="1"/>
  <c r="AB1501" i="1" s="1"/>
  <c r="M1502" i="1"/>
  <c r="AB1502" i="1" s="1"/>
  <c r="V1503" i="1"/>
  <c r="AB1503" i="1" s="1"/>
  <c r="AB1506" i="1"/>
  <c r="AB1510" i="1"/>
  <c r="AB1514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21" i="1"/>
  <c r="AB1637" i="1"/>
  <c r="AB1335" i="1"/>
  <c r="AB1343" i="1"/>
  <c r="AB1359" i="1"/>
  <c r="AB1367" i="1"/>
  <c r="AB1375" i="1"/>
  <c r="AB1383" i="1"/>
  <c r="AB1391" i="1"/>
  <c r="AB1399" i="1"/>
  <c r="AB1423" i="1"/>
  <c r="AB1431" i="1"/>
  <c r="AB1439" i="1"/>
  <c r="AB1447" i="1"/>
  <c r="AB1455" i="1"/>
  <c r="AB1463" i="1"/>
  <c r="AB1471" i="1"/>
  <c r="AB1487" i="1"/>
  <c r="AB1495" i="1"/>
  <c r="AB1521" i="1"/>
  <c r="AB1523" i="1"/>
  <c r="AB1532" i="1"/>
  <c r="AB1537" i="1"/>
  <c r="AB1539" i="1"/>
  <c r="AB1548" i="1"/>
  <c r="AB1553" i="1"/>
  <c r="AB1555" i="1"/>
  <c r="AB1564" i="1"/>
  <c r="AB1569" i="1"/>
  <c r="AB1571" i="1"/>
  <c r="AB1580" i="1"/>
  <c r="AB1585" i="1"/>
  <c r="AB1587" i="1"/>
  <c r="AB1596" i="1"/>
  <c r="AB1601" i="1"/>
  <c r="AB1603" i="1"/>
  <c r="AB1610" i="1"/>
  <c r="AB1612" i="1"/>
  <c r="AB1617" i="1"/>
  <c r="AB1619" i="1"/>
  <c r="AB1626" i="1"/>
  <c r="AB1628" i="1"/>
  <c r="AB1633" i="1"/>
  <c r="AB1635" i="1"/>
  <c r="AB1642" i="1"/>
  <c r="AB1644" i="1"/>
  <c r="AB1649" i="1"/>
  <c r="AB1651" i="1"/>
  <c r="AB1658" i="1"/>
  <c r="AB1660" i="1"/>
  <c r="AB1665" i="1"/>
  <c r="AB1667" i="1"/>
  <c r="AB1674" i="1"/>
  <c r="AB1676" i="1"/>
  <c r="AB1681" i="1"/>
  <c r="AB1683" i="1"/>
  <c r="AB1690" i="1"/>
  <c r="AB1692" i="1"/>
  <c r="AB1697" i="1"/>
  <c r="AB1699" i="1"/>
  <c r="AB1706" i="1"/>
  <c r="AB1713" i="1"/>
  <c r="AB1715" i="1"/>
  <c r="AB1722" i="1"/>
  <c r="AB1724" i="1"/>
  <c r="AB1729" i="1"/>
  <c r="AB1731" i="1"/>
  <c r="AB1738" i="1"/>
  <c r="AB1740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809" i="1"/>
  <c r="AB1813" i="1"/>
  <c r="AB1815" i="1"/>
  <c r="AB1830" i="1"/>
  <c r="AB1853" i="1"/>
  <c r="AB1877" i="1"/>
  <c r="AB1879" i="1"/>
  <c r="AB1894" i="1"/>
  <c r="AB1917" i="1"/>
  <c r="AB1930" i="1"/>
  <c r="AB1941" i="1"/>
  <c r="AB1943" i="1"/>
  <c r="AB1950" i="1"/>
  <c r="AB1979" i="1"/>
  <c r="AB1981" i="1"/>
  <c r="AB2013" i="1"/>
  <c r="AB2029" i="1"/>
  <c r="AB1804" i="1"/>
  <c r="AB1820" i="1"/>
  <c r="AB1836" i="1"/>
  <c r="AB1852" i="1"/>
  <c r="AB1868" i="1"/>
  <c r="AB1884" i="1"/>
  <c r="AB1900" i="1"/>
  <c r="AB1916" i="1"/>
  <c r="AB1932" i="1"/>
  <c r="AB1948" i="1"/>
  <c r="AB1964" i="1"/>
  <c r="AB1980" i="1"/>
  <c r="AB1996" i="1"/>
  <c r="AB2004" i="1"/>
  <c r="AB2020" i="1"/>
  <c r="S1795" i="1"/>
  <c r="AB1795" i="1" s="1"/>
  <c r="P1800" i="1"/>
  <c r="V1802" i="1"/>
  <c r="AB1802" i="1" s="1"/>
  <c r="Z1806" i="1"/>
  <c r="AB1806" i="1" s="1"/>
  <c r="AB1808" i="1"/>
  <c r="M1809" i="1"/>
  <c r="S1811" i="1"/>
  <c r="AB1811" i="1" s="1"/>
  <c r="P1816" i="1"/>
  <c r="V1818" i="1"/>
  <c r="AB1818" i="1" s="1"/>
  <c r="Z1822" i="1"/>
  <c r="AB1822" i="1" s="1"/>
  <c r="M1825" i="1"/>
  <c r="AB1825" i="1" s="1"/>
  <c r="S1827" i="1"/>
  <c r="AB1827" i="1" s="1"/>
  <c r="P1832" i="1"/>
  <c r="V1834" i="1"/>
  <c r="AB1834" i="1" s="1"/>
  <c r="Z1838" i="1"/>
  <c r="AB1838" i="1" s="1"/>
  <c r="AB1840" i="1"/>
  <c r="M1841" i="1"/>
  <c r="AB1841" i="1" s="1"/>
  <c r="S1843" i="1"/>
  <c r="AB1843" i="1" s="1"/>
  <c r="P1848" i="1"/>
  <c r="V1850" i="1"/>
  <c r="AB1850" i="1" s="1"/>
  <c r="Z1854" i="1"/>
  <c r="AB1854" i="1" s="1"/>
  <c r="M1857" i="1"/>
  <c r="AB1857" i="1" s="1"/>
  <c r="S1859" i="1"/>
  <c r="AB1859" i="1" s="1"/>
  <c r="P1864" i="1"/>
  <c r="V1866" i="1"/>
  <c r="AB1866" i="1" s="1"/>
  <c r="Z1870" i="1"/>
  <c r="AB1870" i="1" s="1"/>
  <c r="AB1872" i="1"/>
  <c r="M1873" i="1"/>
  <c r="AB1873" i="1" s="1"/>
  <c r="S1875" i="1"/>
  <c r="AB1875" i="1" s="1"/>
  <c r="P1880" i="1"/>
  <c r="V1882" i="1"/>
  <c r="AB1882" i="1" s="1"/>
  <c r="Z1886" i="1"/>
  <c r="AB1886" i="1" s="1"/>
  <c r="M1889" i="1"/>
  <c r="AB1889" i="1" s="1"/>
  <c r="S1891" i="1"/>
  <c r="AB1891" i="1" s="1"/>
  <c r="P1896" i="1"/>
  <c r="V1898" i="1"/>
  <c r="AB1898" i="1" s="1"/>
  <c r="Z1902" i="1"/>
  <c r="AB1902" i="1" s="1"/>
  <c r="AB1904" i="1"/>
  <c r="M1905" i="1"/>
  <c r="AB1905" i="1" s="1"/>
  <c r="S1907" i="1"/>
  <c r="AB1907" i="1" s="1"/>
  <c r="P1912" i="1"/>
  <c r="V1914" i="1"/>
  <c r="AB1914" i="1" s="1"/>
  <c r="Z1918" i="1"/>
  <c r="AB1918" i="1" s="1"/>
  <c r="M1921" i="1"/>
  <c r="AB1921" i="1" s="1"/>
  <c r="S1923" i="1"/>
  <c r="AB1923" i="1" s="1"/>
  <c r="P1928" i="1"/>
  <c r="V1930" i="1"/>
  <c r="Z1934" i="1"/>
  <c r="AB1934" i="1" s="1"/>
  <c r="AB1936" i="1"/>
  <c r="M1937" i="1"/>
  <c r="AB1937" i="1" s="1"/>
  <c r="S1939" i="1"/>
  <c r="AB1939" i="1" s="1"/>
  <c r="P1944" i="1"/>
  <c r="V1946" i="1"/>
  <c r="AB1946" i="1" s="1"/>
  <c r="Z1950" i="1"/>
  <c r="M1953" i="1"/>
  <c r="AB1953" i="1" s="1"/>
  <c r="S1955" i="1"/>
  <c r="AB1955" i="1" s="1"/>
  <c r="P1960" i="1"/>
  <c r="V1962" i="1"/>
  <c r="AB1962" i="1" s="1"/>
  <c r="Z1966" i="1"/>
  <c r="AB1966" i="1" s="1"/>
  <c r="AB1968" i="1"/>
  <c r="M1969" i="1"/>
  <c r="AB1969" i="1" s="1"/>
  <c r="S1971" i="1"/>
  <c r="AB1971" i="1" s="1"/>
  <c r="P1976" i="1"/>
  <c r="V1978" i="1"/>
  <c r="AB1978" i="1" s="1"/>
  <c r="Z1982" i="1"/>
  <c r="AB1982" i="1" s="1"/>
  <c r="M1985" i="1"/>
  <c r="AB1985" i="1" s="1"/>
  <c r="S1987" i="1"/>
  <c r="AB1987" i="1" s="1"/>
  <c r="P1992" i="1"/>
  <c r="P1996" i="1"/>
  <c r="V2002" i="1"/>
  <c r="AB2002" i="1" s="1"/>
  <c r="P2012" i="1"/>
  <c r="AB2012" i="1" s="1"/>
  <c r="V2018" i="1"/>
  <c r="AB2018" i="1" s="1"/>
  <c r="P2028" i="1"/>
  <c r="AB2028" i="1" s="1"/>
  <c r="V2035" i="1"/>
  <c r="S2040" i="1"/>
  <c r="AB2047" i="1"/>
  <c r="Z2051" i="1"/>
  <c r="AB1796" i="1"/>
  <c r="AB1812" i="1"/>
  <c r="AB1828" i="1"/>
  <c r="AB1844" i="1"/>
  <c r="AB1860" i="1"/>
  <c r="AB1876" i="1"/>
  <c r="AB1892" i="1"/>
  <c r="AB1908" i="1"/>
  <c r="AB1924" i="1"/>
  <c r="AB1940" i="1"/>
  <c r="AB1956" i="1"/>
  <c r="AB1972" i="1"/>
  <c r="AB1988" i="1"/>
  <c r="AB2043" i="1"/>
  <c r="AB2058" i="1"/>
  <c r="AB2195" i="1"/>
  <c r="Z1798" i="1"/>
  <c r="AB1798" i="1" s="1"/>
  <c r="AB1800" i="1"/>
  <c r="M1801" i="1"/>
  <c r="AB1801" i="1" s="1"/>
  <c r="S1803" i="1"/>
  <c r="AB1803" i="1" s="1"/>
  <c r="P1808" i="1"/>
  <c r="V1810" i="1"/>
  <c r="AB1810" i="1" s="1"/>
  <c r="Z1814" i="1"/>
  <c r="AB1814" i="1" s="1"/>
  <c r="AB1816" i="1"/>
  <c r="M1817" i="1"/>
  <c r="AB1817" i="1" s="1"/>
  <c r="S1819" i="1"/>
  <c r="AB1819" i="1" s="1"/>
  <c r="P1824" i="1"/>
  <c r="AB1824" i="1" s="1"/>
  <c r="V1826" i="1"/>
  <c r="AB1826" i="1" s="1"/>
  <c r="Z1830" i="1"/>
  <c r="AB1832" i="1"/>
  <c r="M1833" i="1"/>
  <c r="AB1833" i="1" s="1"/>
  <c r="S1835" i="1"/>
  <c r="AB1835" i="1" s="1"/>
  <c r="P1840" i="1"/>
  <c r="V1842" i="1"/>
  <c r="AB1842" i="1" s="1"/>
  <c r="Z1846" i="1"/>
  <c r="AB1846" i="1" s="1"/>
  <c r="AB1848" i="1"/>
  <c r="M1849" i="1"/>
  <c r="AB1849" i="1" s="1"/>
  <c r="S1851" i="1"/>
  <c r="AB1851" i="1" s="1"/>
  <c r="P1856" i="1"/>
  <c r="AB1856" i="1" s="1"/>
  <c r="V1858" i="1"/>
  <c r="AB1858" i="1" s="1"/>
  <c r="Z1862" i="1"/>
  <c r="AB1862" i="1" s="1"/>
  <c r="AB1864" i="1"/>
  <c r="M1865" i="1"/>
  <c r="AB1865" i="1" s="1"/>
  <c r="S1867" i="1"/>
  <c r="AB1867" i="1" s="1"/>
  <c r="P1872" i="1"/>
  <c r="V1874" i="1"/>
  <c r="AB1874" i="1" s="1"/>
  <c r="Z1878" i="1"/>
  <c r="AB1878" i="1" s="1"/>
  <c r="AB1880" i="1"/>
  <c r="M1881" i="1"/>
  <c r="AB1881" i="1" s="1"/>
  <c r="S1883" i="1"/>
  <c r="AB1883" i="1" s="1"/>
  <c r="P1888" i="1"/>
  <c r="AB1888" i="1" s="1"/>
  <c r="V1890" i="1"/>
  <c r="AB1890" i="1" s="1"/>
  <c r="Z1894" i="1"/>
  <c r="AB1896" i="1"/>
  <c r="M1897" i="1"/>
  <c r="AB1897" i="1" s="1"/>
  <c r="S1899" i="1"/>
  <c r="AB1899" i="1" s="1"/>
  <c r="P1904" i="1"/>
  <c r="V1906" i="1"/>
  <c r="AB1906" i="1" s="1"/>
  <c r="Z1910" i="1"/>
  <c r="AB1910" i="1" s="1"/>
  <c r="AB1912" i="1"/>
  <c r="M1913" i="1"/>
  <c r="AB1913" i="1" s="1"/>
  <c r="S1915" i="1"/>
  <c r="AB1915" i="1" s="1"/>
  <c r="P1920" i="1"/>
  <c r="AB1920" i="1" s="1"/>
  <c r="V1922" i="1"/>
  <c r="AB1922" i="1" s="1"/>
  <c r="Z1926" i="1"/>
  <c r="AB1926" i="1" s="1"/>
  <c r="AB1928" i="1"/>
  <c r="M1929" i="1"/>
  <c r="AB1929" i="1" s="1"/>
  <c r="S1931" i="1"/>
  <c r="AB1931" i="1" s="1"/>
  <c r="P1936" i="1"/>
  <c r="V1938" i="1"/>
  <c r="AB1938" i="1" s="1"/>
  <c r="Z1942" i="1"/>
  <c r="AB1942" i="1" s="1"/>
  <c r="AB1944" i="1"/>
  <c r="M1945" i="1"/>
  <c r="AB1945" i="1" s="1"/>
  <c r="S1947" i="1"/>
  <c r="AB1947" i="1" s="1"/>
  <c r="P1952" i="1"/>
  <c r="AB1952" i="1" s="1"/>
  <c r="V1954" i="1"/>
  <c r="AB1954" i="1" s="1"/>
  <c r="Z1958" i="1"/>
  <c r="AB1958" i="1" s="1"/>
  <c r="AB1960" i="1"/>
  <c r="M1961" i="1"/>
  <c r="AB1961" i="1" s="1"/>
  <c r="S1963" i="1"/>
  <c r="AB1963" i="1" s="1"/>
  <c r="P1968" i="1"/>
  <c r="V1970" i="1"/>
  <c r="AB1970" i="1" s="1"/>
  <c r="Z1974" i="1"/>
  <c r="AB1974" i="1" s="1"/>
  <c r="AB1976" i="1"/>
  <c r="M1977" i="1"/>
  <c r="AB1977" i="1" s="1"/>
  <c r="S1979" i="1"/>
  <c r="P1984" i="1"/>
  <c r="AB1984" i="1" s="1"/>
  <c r="V1986" i="1"/>
  <c r="AB1986" i="1" s="1"/>
  <c r="Z1990" i="1"/>
  <c r="AB1990" i="1" s="1"/>
  <c r="AB1992" i="1"/>
  <c r="M1993" i="1"/>
  <c r="AB1993" i="1" s="1"/>
  <c r="AB1995" i="1"/>
  <c r="P2000" i="1"/>
  <c r="P2001" i="1"/>
  <c r="V2003" i="1"/>
  <c r="M2005" i="1"/>
  <c r="AB2005" i="1" s="1"/>
  <c r="M2006" i="1"/>
  <c r="AB2006" i="1" s="1"/>
  <c r="M2009" i="1"/>
  <c r="AB2009" i="1" s="1"/>
  <c r="AB2011" i="1"/>
  <c r="P2016" i="1"/>
  <c r="AB2016" i="1" s="1"/>
  <c r="P2017" i="1"/>
  <c r="V2019" i="1"/>
  <c r="M2021" i="1"/>
  <c r="AB2021" i="1" s="1"/>
  <c r="M2022" i="1"/>
  <c r="AB2022" i="1" s="1"/>
  <c r="M2025" i="1"/>
  <c r="AB2025" i="1" s="1"/>
  <c r="AB2027" i="1"/>
  <c r="V2034" i="1"/>
  <c r="AB2034" i="1" s="1"/>
  <c r="M2038" i="1"/>
  <c r="AB2038" i="1" s="1"/>
  <c r="M2041" i="1"/>
  <c r="AB2041" i="1" s="1"/>
  <c r="P2048" i="1"/>
  <c r="P2049" i="1"/>
  <c r="Z2054" i="1"/>
  <c r="AB2054" i="1" s="1"/>
  <c r="AB2215" i="1"/>
  <c r="AB2097" i="1"/>
  <c r="AB2161" i="1"/>
  <c r="AB2225" i="1"/>
  <c r="V1994" i="1"/>
  <c r="AB1994" i="1" s="1"/>
  <c r="Z1998" i="1"/>
  <c r="AB1998" i="1" s="1"/>
  <c r="AB2000" i="1"/>
  <c r="M2001" i="1"/>
  <c r="AB2001" i="1" s="1"/>
  <c r="S2003" i="1"/>
  <c r="AB2003" i="1" s="1"/>
  <c r="P2008" i="1"/>
  <c r="AB2008" i="1" s="1"/>
  <c r="V2010" i="1"/>
  <c r="AB2010" i="1" s="1"/>
  <c r="Z2014" i="1"/>
  <c r="AB2014" i="1" s="1"/>
  <c r="M2017" i="1"/>
  <c r="AB2017" i="1" s="1"/>
  <c r="S2019" i="1"/>
  <c r="AB2019" i="1" s="1"/>
  <c r="P2024" i="1"/>
  <c r="AB2024" i="1" s="1"/>
  <c r="V2026" i="1"/>
  <c r="AB2026" i="1" s="1"/>
  <c r="Z2030" i="1"/>
  <c r="AB2030" i="1" s="1"/>
  <c r="AB2032" i="1"/>
  <c r="M2033" i="1"/>
  <c r="AB2033" i="1" s="1"/>
  <c r="S2035" i="1"/>
  <c r="AB2035" i="1" s="1"/>
  <c r="P2040" i="1"/>
  <c r="AB2040" i="1" s="1"/>
  <c r="V2042" i="1"/>
  <c r="AB2042" i="1" s="1"/>
  <c r="Z2046" i="1"/>
  <c r="AB2048" i="1"/>
  <c r="M2049" i="1"/>
  <c r="AB2049" i="1" s="1"/>
  <c r="S2051" i="1"/>
  <c r="AB2051" i="1" s="1"/>
  <c r="P2056" i="1"/>
  <c r="V2058" i="1"/>
  <c r="AB2061" i="1"/>
  <c r="P2065" i="1"/>
  <c r="AB2065" i="1" s="1"/>
  <c r="Z2067" i="1"/>
  <c r="M2070" i="1"/>
  <c r="AB2070" i="1" s="1"/>
  <c r="V2071" i="1"/>
  <c r="AB2071" i="1" s="1"/>
  <c r="AB2076" i="1"/>
  <c r="S2076" i="1"/>
  <c r="P2081" i="1"/>
  <c r="AB2081" i="1" s="1"/>
  <c r="Z2083" i="1"/>
  <c r="M2086" i="1"/>
  <c r="AB2086" i="1" s="1"/>
  <c r="V2087" i="1"/>
  <c r="AB2087" i="1" s="1"/>
  <c r="S2092" i="1"/>
  <c r="AB2092" i="1" s="1"/>
  <c r="P2097" i="1"/>
  <c r="Z2099" i="1"/>
  <c r="M2102" i="1"/>
  <c r="AB2102" i="1" s="1"/>
  <c r="V2103" i="1"/>
  <c r="AB2103" i="1" s="1"/>
  <c r="S2108" i="1"/>
  <c r="AB2108" i="1" s="1"/>
  <c r="P2113" i="1"/>
  <c r="AB2113" i="1" s="1"/>
  <c r="Z2115" i="1"/>
  <c r="M2118" i="1"/>
  <c r="AB2118" i="1" s="1"/>
  <c r="V2119" i="1"/>
  <c r="AB2119" i="1" s="1"/>
  <c r="S2124" i="1"/>
  <c r="AB2124" i="1" s="1"/>
  <c r="AB2125" i="1"/>
  <c r="P2129" i="1"/>
  <c r="AB2129" i="1" s="1"/>
  <c r="Z2131" i="1"/>
  <c r="AB2131" i="1" s="1"/>
  <c r="M2134" i="1"/>
  <c r="AB2134" i="1" s="1"/>
  <c r="V2135" i="1"/>
  <c r="AB2135" i="1" s="1"/>
  <c r="AB2140" i="1"/>
  <c r="S2140" i="1"/>
  <c r="AB2141" i="1"/>
  <c r="P2145" i="1"/>
  <c r="AB2145" i="1" s="1"/>
  <c r="Z2147" i="1"/>
  <c r="AB2147" i="1" s="1"/>
  <c r="M2150" i="1"/>
  <c r="AB2150" i="1" s="1"/>
  <c r="V2151" i="1"/>
  <c r="AB2151" i="1" s="1"/>
  <c r="S2156" i="1"/>
  <c r="AB2156" i="1" s="1"/>
  <c r="AB2157" i="1"/>
  <c r="P2161" i="1"/>
  <c r="Z2163" i="1"/>
  <c r="AB2163" i="1" s="1"/>
  <c r="M2166" i="1"/>
  <c r="AB2166" i="1" s="1"/>
  <c r="V2167" i="1"/>
  <c r="AB2167" i="1" s="1"/>
  <c r="S2172" i="1"/>
  <c r="AB2172" i="1" s="1"/>
  <c r="AB2173" i="1"/>
  <c r="P2177" i="1"/>
  <c r="AB2177" i="1" s="1"/>
  <c r="Z2179" i="1"/>
  <c r="AB2179" i="1" s="1"/>
  <c r="M2182" i="1"/>
  <c r="AB2182" i="1" s="1"/>
  <c r="V2183" i="1"/>
  <c r="AB2183" i="1" s="1"/>
  <c r="S2188" i="1"/>
  <c r="AB2188" i="1" s="1"/>
  <c r="AB2189" i="1"/>
  <c r="P2193" i="1"/>
  <c r="AB2193" i="1" s="1"/>
  <c r="Z2195" i="1"/>
  <c r="M2198" i="1"/>
  <c r="AB2198" i="1" s="1"/>
  <c r="V2199" i="1"/>
  <c r="AB2199" i="1" s="1"/>
  <c r="AB2204" i="1"/>
  <c r="S2204" i="1"/>
  <c r="AB2205" i="1"/>
  <c r="P2209" i="1"/>
  <c r="AB2209" i="1" s="1"/>
  <c r="Z2211" i="1"/>
  <c r="AB2211" i="1" s="1"/>
  <c r="M2214" i="1"/>
  <c r="AB2214" i="1" s="1"/>
  <c r="V2215" i="1"/>
  <c r="S2220" i="1"/>
  <c r="AB2220" i="1" s="1"/>
  <c r="AB2221" i="1"/>
  <c r="P2225" i="1"/>
  <c r="Z2227" i="1"/>
  <c r="AB2227" i="1" s="1"/>
  <c r="M2230" i="1"/>
  <c r="AB2230" i="1" s="1"/>
  <c r="V2231" i="1"/>
  <c r="AB2231" i="1" s="1"/>
  <c r="S2236" i="1"/>
  <c r="AB2236" i="1" s="1"/>
  <c r="AB2237" i="1"/>
  <c r="P2241" i="1"/>
  <c r="AB2241" i="1" s="1"/>
  <c r="Z2243" i="1"/>
  <c r="AB2243" i="1" s="1"/>
  <c r="M2246" i="1"/>
  <c r="AB2246" i="1" s="1"/>
  <c r="V2247" i="1"/>
  <c r="AB2247" i="1" s="1"/>
  <c r="S2252" i="1"/>
  <c r="AB2252" i="1" s="1"/>
  <c r="AB2253" i="1"/>
  <c r="P2257" i="1"/>
  <c r="AB2257" i="1" s="1"/>
  <c r="Z2259" i="1"/>
  <c r="AB2259" i="1" s="1"/>
  <c r="M2262" i="1"/>
  <c r="AB2262" i="1" s="1"/>
  <c r="V2263" i="1"/>
  <c r="AB2263" i="1" s="1"/>
  <c r="AB2268" i="1"/>
  <c r="S2268" i="1"/>
  <c r="AB2269" i="1"/>
  <c r="P2273" i="1"/>
  <c r="AB2273" i="1" s="1"/>
  <c r="Z2275" i="1"/>
  <c r="AB2275" i="1" s="1"/>
  <c r="AB2277" i="1"/>
  <c r="M2286" i="1"/>
  <c r="AB2286" i="1" s="1"/>
  <c r="V2287" i="1"/>
  <c r="S2288" i="1"/>
  <c r="AB2288" i="1" s="1"/>
  <c r="P2289" i="1"/>
  <c r="AB2289" i="1" s="1"/>
  <c r="Z2291" i="1"/>
  <c r="AB2293" i="1"/>
  <c r="M2302" i="1"/>
  <c r="AB2302" i="1" s="1"/>
  <c r="V2303" i="1"/>
  <c r="AB2304" i="1"/>
  <c r="S2304" i="1"/>
  <c r="P2305" i="1"/>
  <c r="AB2305" i="1" s="1"/>
  <c r="Z2307" i="1"/>
  <c r="AB2309" i="1"/>
  <c r="M2318" i="1"/>
  <c r="AB2318" i="1" s="1"/>
  <c r="V2319" i="1"/>
  <c r="AB2319" i="1" s="1"/>
  <c r="AB2320" i="1"/>
  <c r="S2320" i="1"/>
  <c r="P2321" i="1"/>
  <c r="AB2321" i="1" s="1"/>
  <c r="Z2326" i="1"/>
  <c r="AB2326" i="1" s="1"/>
  <c r="AB2333" i="1"/>
  <c r="AB2338" i="1"/>
  <c r="AB2340" i="1"/>
  <c r="M2345" i="1"/>
  <c r="P2356" i="1"/>
  <c r="V2374" i="1"/>
  <c r="S2379" i="1"/>
  <c r="Z2390" i="1"/>
  <c r="AB2390" i="1" s="1"/>
  <c r="AB2397" i="1"/>
  <c r="AB2402" i="1"/>
  <c r="AB2404" i="1"/>
  <c r="M2409" i="1"/>
  <c r="AB2409" i="1" s="1"/>
  <c r="P2420" i="1"/>
  <c r="V2438" i="1"/>
  <c r="AB2445" i="1"/>
  <c r="AB2452" i="1"/>
  <c r="AB2473" i="1"/>
  <c r="AB2477" i="1"/>
  <c r="AB2484" i="1"/>
  <c r="AB2505" i="1"/>
  <c r="AB2509" i="1"/>
  <c r="AB2516" i="1"/>
  <c r="AB2537" i="1"/>
  <c r="AB2541" i="1"/>
  <c r="AB2614" i="1"/>
  <c r="AB2678" i="1"/>
  <c r="AB2742" i="1"/>
  <c r="AB2806" i="1"/>
  <c r="AB2810" i="1"/>
  <c r="AB2873" i="1"/>
  <c r="AB2937" i="1"/>
  <c r="Z2034" i="1"/>
  <c r="AB2036" i="1"/>
  <c r="M2037" i="1"/>
  <c r="AB2037" i="1" s="1"/>
  <c r="S2039" i="1"/>
  <c r="AB2039" i="1" s="1"/>
  <c r="P2044" i="1"/>
  <c r="AB2044" i="1" s="1"/>
  <c r="V2046" i="1"/>
  <c r="AB2046" i="1" s="1"/>
  <c r="Z2050" i="1"/>
  <c r="AB2050" i="1" s="1"/>
  <c r="AB2052" i="1"/>
  <c r="M2053" i="1"/>
  <c r="AB2053" i="1" s="1"/>
  <c r="S2055" i="1"/>
  <c r="AB2055" i="1" s="1"/>
  <c r="P2060" i="1"/>
  <c r="AB2060" i="1" s="1"/>
  <c r="P2061" i="1"/>
  <c r="Z2063" i="1"/>
  <c r="M2066" i="1"/>
  <c r="AB2066" i="1" s="1"/>
  <c r="V2067" i="1"/>
  <c r="AB2067" i="1" s="1"/>
  <c r="S2072" i="1"/>
  <c r="AB2072" i="1" s="1"/>
  <c r="AB2073" i="1"/>
  <c r="P2077" i="1"/>
  <c r="AB2077" i="1" s="1"/>
  <c r="Z2079" i="1"/>
  <c r="M2082" i="1"/>
  <c r="AB2082" i="1" s="1"/>
  <c r="V2083" i="1"/>
  <c r="AB2083" i="1" s="1"/>
  <c r="S2088" i="1"/>
  <c r="AB2088" i="1" s="1"/>
  <c r="AB2089" i="1"/>
  <c r="P2093" i="1"/>
  <c r="AB2093" i="1" s="1"/>
  <c r="Z2095" i="1"/>
  <c r="M2098" i="1"/>
  <c r="AB2098" i="1" s="1"/>
  <c r="V2099" i="1"/>
  <c r="AB2099" i="1" s="1"/>
  <c r="AB2104" i="1"/>
  <c r="S2104" i="1"/>
  <c r="P2109" i="1"/>
  <c r="AB2109" i="1" s="1"/>
  <c r="Z2111" i="1"/>
  <c r="M2114" i="1"/>
  <c r="AB2114" i="1" s="1"/>
  <c r="V2115" i="1"/>
  <c r="AB2115" i="1" s="1"/>
  <c r="AB2120" i="1"/>
  <c r="S2120" i="1"/>
  <c r="P2125" i="1"/>
  <c r="Z2127" i="1"/>
  <c r="AB2136" i="1"/>
  <c r="AB2152" i="1"/>
  <c r="AB2153" i="1"/>
  <c r="AB2168" i="1"/>
  <c r="AB2184" i="1"/>
  <c r="AB2200" i="1"/>
  <c r="AB2216" i="1"/>
  <c r="AB2217" i="1"/>
  <c r="AB2232" i="1"/>
  <c r="AB2248" i="1"/>
  <c r="AB2264" i="1"/>
  <c r="AB2276" i="1"/>
  <c r="AB2287" i="1"/>
  <c r="AB2292" i="1"/>
  <c r="AB2303" i="1"/>
  <c r="AB2308" i="1"/>
  <c r="AB2349" i="1"/>
  <c r="AB2356" i="1"/>
  <c r="AB2413" i="1"/>
  <c r="AB2420" i="1"/>
  <c r="AB2538" i="1"/>
  <c r="AB2564" i="1"/>
  <c r="AB2630" i="1"/>
  <c r="AB2634" i="1"/>
  <c r="AB2698" i="1"/>
  <c r="AB2762" i="1"/>
  <c r="AB2826" i="1"/>
  <c r="AB2830" i="1"/>
  <c r="AB2904" i="1"/>
  <c r="AB2914" i="1"/>
  <c r="AB2968" i="1"/>
  <c r="AB2056" i="1"/>
  <c r="M2057" i="1"/>
  <c r="AB2057" i="1" s="1"/>
  <c r="S2059" i="1"/>
  <c r="AB2059" i="1" s="1"/>
  <c r="M2062" i="1"/>
  <c r="AB2062" i="1" s="1"/>
  <c r="V2063" i="1"/>
  <c r="AB2063" i="1" s="1"/>
  <c r="S2068" i="1"/>
  <c r="AB2068" i="1" s="1"/>
  <c r="AB2069" i="1"/>
  <c r="P2073" i="1"/>
  <c r="Z2075" i="1"/>
  <c r="AB2075" i="1" s="1"/>
  <c r="M2078" i="1"/>
  <c r="AB2078" i="1" s="1"/>
  <c r="V2079" i="1"/>
  <c r="AB2079" i="1" s="1"/>
  <c r="S2084" i="1"/>
  <c r="AB2084" i="1" s="1"/>
  <c r="AB2085" i="1"/>
  <c r="P2089" i="1"/>
  <c r="Z2091" i="1"/>
  <c r="AB2091" i="1" s="1"/>
  <c r="M2094" i="1"/>
  <c r="AB2094" i="1" s="1"/>
  <c r="V2095" i="1"/>
  <c r="AB2095" i="1" s="1"/>
  <c r="AB2100" i="1"/>
  <c r="S2100" i="1"/>
  <c r="AB2101" i="1"/>
  <c r="P2105" i="1"/>
  <c r="AB2105" i="1" s="1"/>
  <c r="Z2107" i="1"/>
  <c r="AB2107" i="1" s="1"/>
  <c r="M2110" i="1"/>
  <c r="AB2110" i="1" s="1"/>
  <c r="V2111" i="1"/>
  <c r="AB2111" i="1" s="1"/>
  <c r="AB2116" i="1"/>
  <c r="S2116" i="1"/>
  <c r="AB2117" i="1"/>
  <c r="P2121" i="1"/>
  <c r="AB2121" i="1" s="1"/>
  <c r="Z2123" i="1"/>
  <c r="AB2123" i="1" s="1"/>
  <c r="M2126" i="1"/>
  <c r="AB2126" i="1" s="1"/>
  <c r="V2127" i="1"/>
  <c r="AB2127" i="1" s="1"/>
  <c r="S2132" i="1"/>
  <c r="AB2132" i="1" s="1"/>
  <c r="AB2133" i="1"/>
  <c r="P2137" i="1"/>
  <c r="AB2137" i="1" s="1"/>
  <c r="Z2139" i="1"/>
  <c r="AB2139" i="1" s="1"/>
  <c r="M2142" i="1"/>
  <c r="AB2142" i="1" s="1"/>
  <c r="V2143" i="1"/>
  <c r="AB2143" i="1" s="1"/>
  <c r="S2148" i="1"/>
  <c r="AB2148" i="1" s="1"/>
  <c r="AB2149" i="1"/>
  <c r="P2153" i="1"/>
  <c r="Z2155" i="1"/>
  <c r="AB2155" i="1" s="1"/>
  <c r="M2158" i="1"/>
  <c r="AB2158" i="1" s="1"/>
  <c r="V2159" i="1"/>
  <c r="AB2159" i="1" s="1"/>
  <c r="AB2164" i="1"/>
  <c r="S2164" i="1"/>
  <c r="AB2165" i="1"/>
  <c r="P2169" i="1"/>
  <c r="AB2169" i="1" s="1"/>
  <c r="Z2171" i="1"/>
  <c r="AB2171" i="1" s="1"/>
  <c r="M2174" i="1"/>
  <c r="AB2174" i="1" s="1"/>
  <c r="V2175" i="1"/>
  <c r="AB2175" i="1" s="1"/>
  <c r="AB2180" i="1"/>
  <c r="S2180" i="1"/>
  <c r="AB2181" i="1"/>
  <c r="P2185" i="1"/>
  <c r="AB2185" i="1" s="1"/>
  <c r="Z2187" i="1"/>
  <c r="AB2187" i="1" s="1"/>
  <c r="M2190" i="1"/>
  <c r="AB2190" i="1" s="1"/>
  <c r="V2191" i="1"/>
  <c r="AB2191" i="1" s="1"/>
  <c r="S2196" i="1"/>
  <c r="AB2196" i="1" s="1"/>
  <c r="AB2197" i="1"/>
  <c r="P2201" i="1"/>
  <c r="AB2201" i="1" s="1"/>
  <c r="Z2203" i="1"/>
  <c r="AB2203" i="1" s="1"/>
  <c r="M2206" i="1"/>
  <c r="AB2206" i="1" s="1"/>
  <c r="V2207" i="1"/>
  <c r="AB2207" i="1" s="1"/>
  <c r="S2212" i="1"/>
  <c r="AB2212" i="1" s="1"/>
  <c r="AB2213" i="1"/>
  <c r="P2217" i="1"/>
  <c r="Z2219" i="1"/>
  <c r="AB2219" i="1" s="1"/>
  <c r="M2222" i="1"/>
  <c r="AB2222" i="1" s="1"/>
  <c r="V2223" i="1"/>
  <c r="AB2223" i="1" s="1"/>
  <c r="S2228" i="1"/>
  <c r="AB2228" i="1" s="1"/>
  <c r="AB2229" i="1"/>
  <c r="P2233" i="1"/>
  <c r="AB2233" i="1" s="1"/>
  <c r="Z2235" i="1"/>
  <c r="AB2235" i="1" s="1"/>
  <c r="M2238" i="1"/>
  <c r="AB2238" i="1" s="1"/>
  <c r="V2239" i="1"/>
  <c r="AB2239" i="1" s="1"/>
  <c r="AB2244" i="1"/>
  <c r="S2244" i="1"/>
  <c r="AB2245" i="1"/>
  <c r="P2249" i="1"/>
  <c r="AB2249" i="1" s="1"/>
  <c r="Z2251" i="1"/>
  <c r="AB2251" i="1" s="1"/>
  <c r="M2254" i="1"/>
  <c r="AB2254" i="1" s="1"/>
  <c r="V2255" i="1"/>
  <c r="AB2255" i="1" s="1"/>
  <c r="S2260" i="1"/>
  <c r="AB2260" i="1" s="1"/>
  <c r="AB2261" i="1"/>
  <c r="P2265" i="1"/>
  <c r="AB2265" i="1" s="1"/>
  <c r="Z2267" i="1"/>
  <c r="AB2267" i="1" s="1"/>
  <c r="M2270" i="1"/>
  <c r="AB2270" i="1" s="1"/>
  <c r="V2271" i="1"/>
  <c r="AB2271" i="1" s="1"/>
  <c r="M2278" i="1"/>
  <c r="AB2278" i="1" s="1"/>
  <c r="V2279" i="1"/>
  <c r="AB2279" i="1" s="1"/>
  <c r="S2280" i="1"/>
  <c r="AB2280" i="1" s="1"/>
  <c r="P2281" i="1"/>
  <c r="AB2281" i="1" s="1"/>
  <c r="Z2283" i="1"/>
  <c r="AB2283" i="1" s="1"/>
  <c r="AB2285" i="1"/>
  <c r="AB2291" i="1"/>
  <c r="M2294" i="1"/>
  <c r="AB2294" i="1" s="1"/>
  <c r="V2295" i="1"/>
  <c r="AB2295" i="1" s="1"/>
  <c r="AB2296" i="1"/>
  <c r="S2296" i="1"/>
  <c r="P2297" i="1"/>
  <c r="AB2297" i="1" s="1"/>
  <c r="Z2299" i="1"/>
  <c r="AB2299" i="1" s="1"/>
  <c r="AB2301" i="1"/>
  <c r="AB2307" i="1"/>
  <c r="M2310" i="1"/>
  <c r="AB2310" i="1" s="1"/>
  <c r="V2311" i="1"/>
  <c r="AB2311" i="1" s="1"/>
  <c r="AB2312" i="1"/>
  <c r="S2312" i="1"/>
  <c r="P2313" i="1"/>
  <c r="AB2313" i="1" s="1"/>
  <c r="Z2315" i="1"/>
  <c r="AB2315" i="1" s="1"/>
  <c r="AB2317" i="1"/>
  <c r="P2324" i="1"/>
  <c r="AB2324" i="1" s="1"/>
  <c r="AB2335" i="1"/>
  <c r="V2342" i="1"/>
  <c r="AB2342" i="1" s="1"/>
  <c r="S2347" i="1"/>
  <c r="Z2358" i="1"/>
  <c r="AB2358" i="1" s="1"/>
  <c r="AB2365" i="1"/>
  <c r="AB2370" i="1"/>
  <c r="AB2372" i="1"/>
  <c r="AB2374" i="1"/>
  <c r="M2377" i="1"/>
  <c r="AB2377" i="1" s="1"/>
  <c r="P2388" i="1"/>
  <c r="AB2388" i="1" s="1"/>
  <c r="AB2399" i="1"/>
  <c r="V2406" i="1"/>
  <c r="AB2406" i="1" s="1"/>
  <c r="S2411" i="1"/>
  <c r="Z2422" i="1"/>
  <c r="AB2422" i="1" s="1"/>
  <c r="AB2429" i="1"/>
  <c r="AB2434" i="1"/>
  <c r="AB2438" i="1"/>
  <c r="M2441" i="1"/>
  <c r="AB2441" i="1" s="1"/>
  <c r="AB2457" i="1"/>
  <c r="AB2461" i="1"/>
  <c r="AB2468" i="1"/>
  <c r="AB2489" i="1"/>
  <c r="AB2493" i="1"/>
  <c r="AB2500" i="1"/>
  <c r="AB2521" i="1"/>
  <c r="AB2525" i="1"/>
  <c r="AB2586" i="1"/>
  <c r="AB2590" i="1"/>
  <c r="AB2654" i="1"/>
  <c r="AB2718" i="1"/>
  <c r="AB2782" i="1"/>
  <c r="AB2846" i="1"/>
  <c r="M2436" i="1"/>
  <c r="AB2436" i="1" s="1"/>
  <c r="AB2447" i="1"/>
  <c r="AB2463" i="1"/>
  <c r="AB2464" i="1"/>
  <c r="AB2479" i="1"/>
  <c r="AB2495" i="1"/>
  <c r="AB2511" i="1"/>
  <c r="AB2527" i="1"/>
  <c r="AB2528" i="1"/>
  <c r="AB2543" i="1"/>
  <c r="P2548" i="1"/>
  <c r="AB2548" i="1" s="1"/>
  <c r="M2553" i="1"/>
  <c r="AB2553" i="1" s="1"/>
  <c r="V2554" i="1"/>
  <c r="AB2554" i="1" s="1"/>
  <c r="S2559" i="1"/>
  <c r="AB2559" i="1" s="1"/>
  <c r="P2564" i="1"/>
  <c r="M2569" i="1"/>
  <c r="AB2569" i="1" s="1"/>
  <c r="V2570" i="1"/>
  <c r="AB2570" i="1" s="1"/>
  <c r="AB2575" i="1"/>
  <c r="S2575" i="1"/>
  <c r="P2580" i="1"/>
  <c r="AB2580" i="1" s="1"/>
  <c r="AB2587" i="1"/>
  <c r="AB2589" i="1"/>
  <c r="AB2596" i="1"/>
  <c r="AB2603" i="1"/>
  <c r="AB2605" i="1"/>
  <c r="AB2612" i="1"/>
  <c r="AB2619" i="1"/>
  <c r="AB2621" i="1"/>
  <c r="AB2628" i="1"/>
  <c r="AB2635" i="1"/>
  <c r="AB2637" i="1"/>
  <c r="AB2644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47" i="1"/>
  <c r="AB2749" i="1"/>
  <c r="AB2756" i="1"/>
  <c r="AB2763" i="1"/>
  <c r="AB2765" i="1"/>
  <c r="AB2772" i="1"/>
  <c r="AB2779" i="1"/>
  <c r="AB2781" i="1"/>
  <c r="AB2788" i="1"/>
  <c r="AB2795" i="1"/>
  <c r="AB2797" i="1"/>
  <c r="AB2804" i="1"/>
  <c r="AB2811" i="1"/>
  <c r="AB2813" i="1"/>
  <c r="AB2820" i="1"/>
  <c r="AB2827" i="1"/>
  <c r="AB2829" i="1"/>
  <c r="AB2836" i="1"/>
  <c r="AB2843" i="1"/>
  <c r="AB2845" i="1"/>
  <c r="AB2852" i="1"/>
  <c r="AB2858" i="1"/>
  <c r="AB2864" i="1"/>
  <c r="AB2885" i="1"/>
  <c r="AB2894" i="1"/>
  <c r="AB2903" i="1"/>
  <c r="AB2908" i="1"/>
  <c r="AB2922" i="1"/>
  <c r="AB2928" i="1"/>
  <c r="AB2949" i="1"/>
  <c r="AB2958" i="1"/>
  <c r="AB2967" i="1"/>
  <c r="AB2972" i="1"/>
  <c r="AB2977" i="1"/>
  <c r="AB2981" i="1"/>
  <c r="AB2988" i="1"/>
  <c r="AB3009" i="1"/>
  <c r="AB3013" i="1"/>
  <c r="AB3020" i="1"/>
  <c r="AB3041" i="1"/>
  <c r="AB3045" i="1"/>
  <c r="AB3052" i="1"/>
  <c r="AB3073" i="1"/>
  <c r="AB3077" i="1"/>
  <c r="AB3084" i="1"/>
  <c r="AB3154" i="1"/>
  <c r="AB3158" i="1"/>
  <c r="AB3218" i="1"/>
  <c r="AB3222" i="1"/>
  <c r="AB3282" i="1"/>
  <c r="AB3286" i="1"/>
  <c r="AB3346" i="1"/>
  <c r="AB3350" i="1"/>
  <c r="Z2325" i="1"/>
  <c r="AB2327" i="1"/>
  <c r="M2328" i="1"/>
  <c r="AB2328" i="1" s="1"/>
  <c r="S2330" i="1"/>
  <c r="AB2330" i="1" s="1"/>
  <c r="P2335" i="1"/>
  <c r="V2337" i="1"/>
  <c r="AB2337" i="1" s="1"/>
  <c r="Z2341" i="1"/>
  <c r="AB2343" i="1"/>
  <c r="M2344" i="1"/>
  <c r="AB2344" i="1" s="1"/>
  <c r="S2346" i="1"/>
  <c r="AB2346" i="1" s="1"/>
  <c r="P2351" i="1"/>
  <c r="AB2351" i="1" s="1"/>
  <c r="V2353" i="1"/>
  <c r="AB2353" i="1" s="1"/>
  <c r="Z2357" i="1"/>
  <c r="AB2359" i="1"/>
  <c r="M2360" i="1"/>
  <c r="AB2360" i="1" s="1"/>
  <c r="S2362" i="1"/>
  <c r="AB2362" i="1" s="1"/>
  <c r="P2367" i="1"/>
  <c r="AB2367" i="1" s="1"/>
  <c r="V2369" i="1"/>
  <c r="AB2369" i="1" s="1"/>
  <c r="Z2373" i="1"/>
  <c r="AB2375" i="1"/>
  <c r="M2376" i="1"/>
  <c r="AB2376" i="1" s="1"/>
  <c r="S2378" i="1"/>
  <c r="AB2378" i="1" s="1"/>
  <c r="P2383" i="1"/>
  <c r="AB2383" i="1" s="1"/>
  <c r="V2385" i="1"/>
  <c r="AB2385" i="1" s="1"/>
  <c r="Z2389" i="1"/>
  <c r="AB2391" i="1"/>
  <c r="M2392" i="1"/>
  <c r="AB2392" i="1" s="1"/>
  <c r="S2394" i="1"/>
  <c r="AB2394" i="1" s="1"/>
  <c r="P2399" i="1"/>
  <c r="V2401" i="1"/>
  <c r="AB2401" i="1" s="1"/>
  <c r="Z2405" i="1"/>
  <c r="AB2407" i="1"/>
  <c r="M2408" i="1"/>
  <c r="AB2408" i="1" s="1"/>
  <c r="S2410" i="1"/>
  <c r="AB2410" i="1" s="1"/>
  <c r="P2415" i="1"/>
  <c r="AB2415" i="1" s="1"/>
  <c r="V2417" i="1"/>
  <c r="AB2417" i="1" s="1"/>
  <c r="Z2421" i="1"/>
  <c r="AB2423" i="1"/>
  <c r="M2424" i="1"/>
  <c r="AB2424" i="1" s="1"/>
  <c r="S2426" i="1"/>
  <c r="AB2426" i="1" s="1"/>
  <c r="P2431" i="1"/>
  <c r="AB2431" i="1" s="1"/>
  <c r="V2433" i="1"/>
  <c r="AB2433" i="1" s="1"/>
  <c r="Z2437" i="1"/>
  <c r="AB2439" i="1"/>
  <c r="M2440" i="1"/>
  <c r="AB2440" i="1" s="1"/>
  <c r="S2442" i="1"/>
  <c r="AB2442" i="1" s="1"/>
  <c r="S2443" i="1"/>
  <c r="AB2443" i="1" s="1"/>
  <c r="P2448" i="1"/>
  <c r="AB2448" i="1" s="1"/>
  <c r="Z2450" i="1"/>
  <c r="M2453" i="1"/>
  <c r="AB2453" i="1" s="1"/>
  <c r="V2454" i="1"/>
  <c r="AB2454" i="1" s="1"/>
  <c r="S2459" i="1"/>
  <c r="AB2459" i="1" s="1"/>
  <c r="P2464" i="1"/>
  <c r="Z2466" i="1"/>
  <c r="M2469" i="1"/>
  <c r="AB2469" i="1" s="1"/>
  <c r="V2470" i="1"/>
  <c r="AB2470" i="1" s="1"/>
  <c r="S2475" i="1"/>
  <c r="AB2475" i="1" s="1"/>
  <c r="AB2476" i="1"/>
  <c r="P2480" i="1"/>
  <c r="AB2480" i="1" s="1"/>
  <c r="Z2482" i="1"/>
  <c r="M2485" i="1"/>
  <c r="AB2485" i="1" s="1"/>
  <c r="V2486" i="1"/>
  <c r="AB2486" i="1" s="1"/>
  <c r="AB2491" i="1"/>
  <c r="S2491" i="1"/>
  <c r="P2496" i="1"/>
  <c r="AB2496" i="1" s="1"/>
  <c r="Z2498" i="1"/>
  <c r="M2501" i="1"/>
  <c r="AB2501" i="1" s="1"/>
  <c r="V2502" i="1"/>
  <c r="AB2502" i="1" s="1"/>
  <c r="S2507" i="1"/>
  <c r="AB2507" i="1" s="1"/>
  <c r="P2512" i="1"/>
  <c r="AB2512" i="1" s="1"/>
  <c r="Z2514" i="1"/>
  <c r="M2517" i="1"/>
  <c r="AB2517" i="1" s="1"/>
  <c r="V2518" i="1"/>
  <c r="AB2518" i="1" s="1"/>
  <c r="S2523" i="1"/>
  <c r="AB2523" i="1" s="1"/>
  <c r="P2528" i="1"/>
  <c r="Z2530" i="1"/>
  <c r="M2533" i="1"/>
  <c r="AB2533" i="1" s="1"/>
  <c r="V2534" i="1"/>
  <c r="AB2534" i="1" s="1"/>
  <c r="S2539" i="1"/>
  <c r="AB2539" i="1" s="1"/>
  <c r="AB2540" i="1"/>
  <c r="P2544" i="1"/>
  <c r="AB2544" i="1" s="1"/>
  <c r="Z2546" i="1"/>
  <c r="M2549" i="1"/>
  <c r="AB2549" i="1" s="1"/>
  <c r="V2550" i="1"/>
  <c r="AB2550" i="1" s="1"/>
  <c r="AB2555" i="1"/>
  <c r="S2555" i="1"/>
  <c r="P2560" i="1"/>
  <c r="AB2560" i="1" s="1"/>
  <c r="Z2562" i="1"/>
  <c r="M2565" i="1"/>
  <c r="AB2565" i="1" s="1"/>
  <c r="V2566" i="1"/>
  <c r="AB2566" i="1" s="1"/>
  <c r="S2571" i="1"/>
  <c r="AB2571" i="1" s="1"/>
  <c r="P2576" i="1"/>
  <c r="AB2576" i="1" s="1"/>
  <c r="Z2578" i="1"/>
  <c r="AB2584" i="1"/>
  <c r="AB2591" i="1"/>
  <c r="AB2593" i="1"/>
  <c r="AB2600" i="1"/>
  <c r="AB2607" i="1"/>
  <c r="AB2609" i="1"/>
  <c r="AB2616" i="1"/>
  <c r="AB2623" i="1"/>
  <c r="AB2625" i="1"/>
  <c r="AB2632" i="1"/>
  <c r="AB2639" i="1"/>
  <c r="AB2641" i="1"/>
  <c r="AB2648" i="1"/>
  <c r="AB2655" i="1"/>
  <c r="AB2657" i="1"/>
  <c r="AB2664" i="1"/>
  <c r="AB2671" i="1"/>
  <c r="AB2673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44" i="1"/>
  <c r="AB2751" i="1"/>
  <c r="AB2753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40" i="1"/>
  <c r="AB2847" i="1"/>
  <c r="AB2849" i="1"/>
  <c r="AB2855" i="1"/>
  <c r="AB2860" i="1"/>
  <c r="AB2874" i="1"/>
  <c r="AB2880" i="1"/>
  <c r="AB2901" i="1"/>
  <c r="AB2910" i="1"/>
  <c r="AB2919" i="1"/>
  <c r="AB2924" i="1"/>
  <c r="AB2938" i="1"/>
  <c r="AB2944" i="1"/>
  <c r="AB2965" i="1"/>
  <c r="AB2974" i="1"/>
  <c r="AB3106" i="1"/>
  <c r="AB3110" i="1"/>
  <c r="AB3114" i="1"/>
  <c r="AB3170" i="1"/>
  <c r="AB3174" i="1"/>
  <c r="AB3178" i="1"/>
  <c r="AB3234" i="1"/>
  <c r="AB3238" i="1"/>
  <c r="AB3242" i="1"/>
  <c r="AB3298" i="1"/>
  <c r="AB3302" i="1"/>
  <c r="AB3306" i="1"/>
  <c r="AB3362" i="1"/>
  <c r="AB3366" i="1"/>
  <c r="AB3370" i="1"/>
  <c r="AB3418" i="1"/>
  <c r="AB3472" i="1"/>
  <c r="P2323" i="1"/>
  <c r="AB2323" i="1" s="1"/>
  <c r="V2325" i="1"/>
  <c r="AB2325" i="1" s="1"/>
  <c r="Z2329" i="1"/>
  <c r="AB2329" i="1" s="1"/>
  <c r="AB2331" i="1"/>
  <c r="M2332" i="1"/>
  <c r="AB2332" i="1" s="1"/>
  <c r="S2334" i="1"/>
  <c r="AB2334" i="1" s="1"/>
  <c r="P2339" i="1"/>
  <c r="AB2339" i="1" s="1"/>
  <c r="V2341" i="1"/>
  <c r="AB2341" i="1" s="1"/>
  <c r="Z2345" i="1"/>
  <c r="AB2345" i="1" s="1"/>
  <c r="AB2347" i="1"/>
  <c r="M2348" i="1"/>
  <c r="AB2348" i="1" s="1"/>
  <c r="S2350" i="1"/>
  <c r="AB2350" i="1" s="1"/>
  <c r="P2355" i="1"/>
  <c r="AB2355" i="1" s="1"/>
  <c r="V2357" i="1"/>
  <c r="AB2357" i="1" s="1"/>
  <c r="Z2361" i="1"/>
  <c r="AB2361" i="1" s="1"/>
  <c r="AB2363" i="1"/>
  <c r="M2364" i="1"/>
  <c r="AB2364" i="1" s="1"/>
  <c r="S2366" i="1"/>
  <c r="AB2366" i="1" s="1"/>
  <c r="P2371" i="1"/>
  <c r="AB2371" i="1" s="1"/>
  <c r="V2373" i="1"/>
  <c r="AB2373" i="1" s="1"/>
  <c r="Z2377" i="1"/>
  <c r="AB2379" i="1"/>
  <c r="M2380" i="1"/>
  <c r="AB2380" i="1" s="1"/>
  <c r="S2382" i="1"/>
  <c r="AB2382" i="1" s="1"/>
  <c r="P2387" i="1"/>
  <c r="AB2387" i="1" s="1"/>
  <c r="V2389" i="1"/>
  <c r="AB2389" i="1" s="1"/>
  <c r="Z2393" i="1"/>
  <c r="AB2393" i="1" s="1"/>
  <c r="AB2395" i="1"/>
  <c r="M2396" i="1"/>
  <c r="AB2396" i="1" s="1"/>
  <c r="S2398" i="1"/>
  <c r="AB2398" i="1" s="1"/>
  <c r="P2403" i="1"/>
  <c r="AB2403" i="1" s="1"/>
  <c r="V2405" i="1"/>
  <c r="AB2405" i="1" s="1"/>
  <c r="Z2409" i="1"/>
  <c r="AB2411" i="1"/>
  <c r="M2412" i="1"/>
  <c r="AB2412" i="1" s="1"/>
  <c r="S2414" i="1"/>
  <c r="AB2414" i="1" s="1"/>
  <c r="P2419" i="1"/>
  <c r="AB2419" i="1" s="1"/>
  <c r="V2421" i="1"/>
  <c r="AB2421" i="1" s="1"/>
  <c r="Z2425" i="1"/>
  <c r="AB2425" i="1" s="1"/>
  <c r="AB2427" i="1"/>
  <c r="M2428" i="1"/>
  <c r="AB2428" i="1" s="1"/>
  <c r="S2430" i="1"/>
  <c r="AB2430" i="1" s="1"/>
  <c r="P2435" i="1"/>
  <c r="AB2435" i="1" s="1"/>
  <c r="V2437" i="1"/>
  <c r="AB2437" i="1" s="1"/>
  <c r="Z2441" i="1"/>
  <c r="P2444" i="1"/>
  <c r="AB2444" i="1" s="1"/>
  <c r="Z2446" i="1"/>
  <c r="AB2446" i="1" s="1"/>
  <c r="M2449" i="1"/>
  <c r="AB2449" i="1" s="1"/>
  <c r="V2450" i="1"/>
  <c r="AB2450" i="1" s="1"/>
  <c r="AB2455" i="1"/>
  <c r="S2455" i="1"/>
  <c r="AB2456" i="1"/>
  <c r="P2460" i="1"/>
  <c r="AB2460" i="1" s="1"/>
  <c r="Z2462" i="1"/>
  <c r="AB2462" i="1" s="1"/>
  <c r="M2465" i="1"/>
  <c r="AB2465" i="1" s="1"/>
  <c r="V2466" i="1"/>
  <c r="AB2466" i="1" s="1"/>
  <c r="S2471" i="1"/>
  <c r="AB2471" i="1" s="1"/>
  <c r="AB2472" i="1"/>
  <c r="P2476" i="1"/>
  <c r="Z2478" i="1"/>
  <c r="AB2478" i="1" s="1"/>
  <c r="M2481" i="1"/>
  <c r="AB2481" i="1" s="1"/>
  <c r="V2482" i="1"/>
  <c r="AB2482" i="1" s="1"/>
  <c r="S2487" i="1"/>
  <c r="AB2487" i="1" s="1"/>
  <c r="AB2488" i="1"/>
  <c r="P2492" i="1"/>
  <c r="AB2492" i="1" s="1"/>
  <c r="Z2494" i="1"/>
  <c r="AB2494" i="1" s="1"/>
  <c r="M2497" i="1"/>
  <c r="AB2497" i="1" s="1"/>
  <c r="V2498" i="1"/>
  <c r="AB2498" i="1" s="1"/>
  <c r="S2503" i="1"/>
  <c r="AB2503" i="1" s="1"/>
  <c r="AB2504" i="1"/>
  <c r="P2508" i="1"/>
  <c r="AB2508" i="1" s="1"/>
  <c r="Z2510" i="1"/>
  <c r="AB2510" i="1" s="1"/>
  <c r="M2513" i="1"/>
  <c r="AB2513" i="1" s="1"/>
  <c r="V2514" i="1"/>
  <c r="AB2514" i="1" s="1"/>
  <c r="AB2519" i="1"/>
  <c r="S2519" i="1"/>
  <c r="AB2520" i="1"/>
  <c r="P2524" i="1"/>
  <c r="AB2524" i="1" s="1"/>
  <c r="Z2526" i="1"/>
  <c r="AB2526" i="1" s="1"/>
  <c r="M2529" i="1"/>
  <c r="AB2529" i="1" s="1"/>
  <c r="V2530" i="1"/>
  <c r="AB2530" i="1" s="1"/>
  <c r="S2535" i="1"/>
  <c r="AB2535" i="1" s="1"/>
  <c r="AB2536" i="1"/>
  <c r="P2540" i="1"/>
  <c r="Z2542" i="1"/>
  <c r="AB2542" i="1" s="1"/>
  <c r="M2545" i="1"/>
  <c r="AB2545" i="1" s="1"/>
  <c r="V2546" i="1"/>
  <c r="AB2546" i="1" s="1"/>
  <c r="S2551" i="1"/>
  <c r="AB2551" i="1" s="1"/>
  <c r="AB2552" i="1"/>
  <c r="P2556" i="1"/>
  <c r="AB2556" i="1" s="1"/>
  <c r="Z2558" i="1"/>
  <c r="AB2558" i="1" s="1"/>
  <c r="M2561" i="1"/>
  <c r="AB2561" i="1" s="1"/>
  <c r="V2562" i="1"/>
  <c r="AB2562" i="1" s="1"/>
  <c r="S2567" i="1"/>
  <c r="AB2567" i="1" s="1"/>
  <c r="AB2568" i="1"/>
  <c r="P2572" i="1"/>
  <c r="AB2572" i="1" s="1"/>
  <c r="Z2574" i="1"/>
  <c r="AB2574" i="1" s="1"/>
  <c r="M2577" i="1"/>
  <c r="AB2577" i="1" s="1"/>
  <c r="V2578" i="1"/>
  <c r="AB2578" i="1" s="1"/>
  <c r="AB2581" i="1"/>
  <c r="AB2588" i="1"/>
  <c r="AB2595" i="1"/>
  <c r="AB2597" i="1"/>
  <c r="AB2604" i="1"/>
  <c r="AB2611" i="1"/>
  <c r="AB2613" i="1"/>
  <c r="AB2620" i="1"/>
  <c r="AB2627" i="1"/>
  <c r="AB2629" i="1"/>
  <c r="AB2636" i="1"/>
  <c r="AB2643" i="1"/>
  <c r="AB2645" i="1"/>
  <c r="AB2652" i="1"/>
  <c r="AB2659" i="1"/>
  <c r="AB2661" i="1"/>
  <c r="AB2668" i="1"/>
  <c r="AB2675" i="1"/>
  <c r="AB2677" i="1"/>
  <c r="AB2684" i="1"/>
  <c r="AB2691" i="1"/>
  <c r="AB2693" i="1"/>
  <c r="AB2700" i="1"/>
  <c r="AB2707" i="1"/>
  <c r="AB2709" i="1"/>
  <c r="AB2716" i="1"/>
  <c r="AB2723" i="1"/>
  <c r="AB2725" i="1"/>
  <c r="AB2732" i="1"/>
  <c r="AB2739" i="1"/>
  <c r="AB2741" i="1"/>
  <c r="AB2748" i="1"/>
  <c r="AB2755" i="1"/>
  <c r="AB2757" i="1"/>
  <c r="AB2764" i="1"/>
  <c r="AB2771" i="1"/>
  <c r="AB2773" i="1"/>
  <c r="AB2780" i="1"/>
  <c r="AB2787" i="1"/>
  <c r="AB2789" i="1"/>
  <c r="AB2796" i="1"/>
  <c r="AB2803" i="1"/>
  <c r="AB2805" i="1"/>
  <c r="AB2812" i="1"/>
  <c r="AB2819" i="1"/>
  <c r="AB2821" i="1"/>
  <c r="AB2828" i="1"/>
  <c r="AB2835" i="1"/>
  <c r="AB2837" i="1"/>
  <c r="AB2844" i="1"/>
  <c r="AB2851" i="1"/>
  <c r="AB2853" i="1"/>
  <c r="AB2890" i="1"/>
  <c r="AB2896" i="1"/>
  <c r="AB2917" i="1"/>
  <c r="AB2954" i="1"/>
  <c r="AB2960" i="1"/>
  <c r="AB2978" i="1"/>
  <c r="AB2993" i="1"/>
  <c r="AB3010" i="1"/>
  <c r="AB3025" i="1"/>
  <c r="AB3042" i="1"/>
  <c r="AB3057" i="1"/>
  <c r="AB3074" i="1"/>
  <c r="AB3089" i="1"/>
  <c r="AB3130" i="1"/>
  <c r="AB3194" i="1"/>
  <c r="AB3258" i="1"/>
  <c r="AB3322" i="1"/>
  <c r="AB3386" i="1"/>
  <c r="AB2983" i="1"/>
  <c r="AB2984" i="1"/>
  <c r="AB2999" i="1"/>
  <c r="AB3000" i="1"/>
  <c r="AB3015" i="1"/>
  <c r="AB3016" i="1"/>
  <c r="AB3031" i="1"/>
  <c r="AB3032" i="1"/>
  <c r="AB3047" i="1"/>
  <c r="AB3048" i="1"/>
  <c r="AB3063" i="1"/>
  <c r="AB3064" i="1"/>
  <c r="AB3079" i="1"/>
  <c r="AB3080" i="1"/>
  <c r="AB3095" i="1"/>
  <c r="AB3096" i="1"/>
  <c r="AB3104" i="1"/>
  <c r="AB3111" i="1"/>
  <c r="AB3113" i="1"/>
  <c r="AB3120" i="1"/>
  <c r="AB3127" i="1"/>
  <c r="AB3129" i="1"/>
  <c r="AB3136" i="1"/>
  <c r="AB3143" i="1"/>
  <c r="AB3145" i="1"/>
  <c r="AB3152" i="1"/>
  <c r="AB3159" i="1"/>
  <c r="AB3161" i="1"/>
  <c r="AB3168" i="1"/>
  <c r="AB3175" i="1"/>
  <c r="AB3177" i="1"/>
  <c r="AB3184" i="1"/>
  <c r="AB3191" i="1"/>
  <c r="AB3193" i="1"/>
  <c r="AB3200" i="1"/>
  <c r="AB3207" i="1"/>
  <c r="AB3209" i="1"/>
  <c r="AB3216" i="1"/>
  <c r="AB3223" i="1"/>
  <c r="AB3225" i="1"/>
  <c r="AB3232" i="1"/>
  <c r="AB3239" i="1"/>
  <c r="AB3241" i="1"/>
  <c r="AB3248" i="1"/>
  <c r="AB3255" i="1"/>
  <c r="AB3257" i="1"/>
  <c r="AB3264" i="1"/>
  <c r="AB3271" i="1"/>
  <c r="AB3273" i="1"/>
  <c r="AB3280" i="1"/>
  <c r="AB3287" i="1"/>
  <c r="AB3289" i="1"/>
  <c r="AB3296" i="1"/>
  <c r="AB3303" i="1"/>
  <c r="AB3305" i="1"/>
  <c r="AB3312" i="1"/>
  <c r="AB3319" i="1"/>
  <c r="AB3321" i="1"/>
  <c r="AB3328" i="1"/>
  <c r="AB3335" i="1"/>
  <c r="AB3337" i="1"/>
  <c r="AB3344" i="1"/>
  <c r="AB3351" i="1"/>
  <c r="AB3353" i="1"/>
  <c r="AB3360" i="1"/>
  <c r="AB3367" i="1"/>
  <c r="AB3369" i="1"/>
  <c r="AB3376" i="1"/>
  <c r="AB3383" i="1"/>
  <c r="AB3385" i="1"/>
  <c r="AB3392" i="1"/>
  <c r="AB3410" i="1"/>
  <c r="AB3416" i="1"/>
  <c r="AB3437" i="1"/>
  <c r="AB3446" i="1"/>
  <c r="AB3455" i="1"/>
  <c r="AB3460" i="1"/>
  <c r="AB3474" i="1"/>
  <c r="AB3480" i="1"/>
  <c r="AB3581" i="1"/>
  <c r="AB3588" i="1"/>
  <c r="AB3609" i="1"/>
  <c r="AB3629" i="1"/>
  <c r="AB3662" i="1"/>
  <c r="AB3726" i="1"/>
  <c r="AB3790" i="1"/>
  <c r="AB3854" i="1"/>
  <c r="AB2863" i="1"/>
  <c r="AB2879" i="1"/>
  <c r="AB2895" i="1"/>
  <c r="AB2911" i="1"/>
  <c r="AB2927" i="1"/>
  <c r="AB2943" i="1"/>
  <c r="AB2959" i="1"/>
  <c r="AB2975" i="1"/>
  <c r="AB2979" i="1"/>
  <c r="AB2980" i="1"/>
  <c r="AB2995" i="1"/>
  <c r="AB3011" i="1"/>
  <c r="AB3027" i="1"/>
  <c r="AB3043" i="1"/>
  <c r="AB3044" i="1"/>
  <c r="AB3059" i="1"/>
  <c r="AB3075" i="1"/>
  <c r="M3085" i="1"/>
  <c r="AB3085" i="1" s="1"/>
  <c r="AB3091" i="1"/>
  <c r="AB3108" i="1"/>
  <c r="AB3115" i="1"/>
  <c r="AB3117" i="1"/>
  <c r="AB3124" i="1"/>
  <c r="AB3131" i="1"/>
  <c r="AB3133" i="1"/>
  <c r="AB3140" i="1"/>
  <c r="AB3147" i="1"/>
  <c r="AB3149" i="1"/>
  <c r="AB3156" i="1"/>
  <c r="AB3163" i="1"/>
  <c r="AB3165" i="1"/>
  <c r="AB3172" i="1"/>
  <c r="AB3179" i="1"/>
  <c r="AB3181" i="1"/>
  <c r="AB3188" i="1"/>
  <c r="AB3195" i="1"/>
  <c r="AB3197" i="1"/>
  <c r="AB3204" i="1"/>
  <c r="AB3211" i="1"/>
  <c r="AB3213" i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32" i="1"/>
  <c r="AB3339" i="1"/>
  <c r="AB3341" i="1"/>
  <c r="AB3348" i="1"/>
  <c r="AB3355" i="1"/>
  <c r="AB3357" i="1"/>
  <c r="AB3364" i="1"/>
  <c r="AB3371" i="1"/>
  <c r="AB3373" i="1"/>
  <c r="AB3380" i="1"/>
  <c r="AB3387" i="1"/>
  <c r="AB3389" i="1"/>
  <c r="AB3396" i="1"/>
  <c r="AB3398" i="1"/>
  <c r="AB3407" i="1"/>
  <c r="AB3412" i="1"/>
  <c r="AB3426" i="1"/>
  <c r="AB3432" i="1"/>
  <c r="AB3453" i="1"/>
  <c r="AB3462" i="1"/>
  <c r="AB3471" i="1"/>
  <c r="AB3476" i="1"/>
  <c r="AB3497" i="1"/>
  <c r="AB3501" i="1"/>
  <c r="AB3508" i="1"/>
  <c r="AB3529" i="1"/>
  <c r="AB3533" i="1"/>
  <c r="AB3540" i="1"/>
  <c r="AB3561" i="1"/>
  <c r="AB3565" i="1"/>
  <c r="AB3572" i="1"/>
  <c r="AB3578" i="1"/>
  <c r="AB3604" i="1"/>
  <c r="AB3625" i="1"/>
  <c r="AB3678" i="1"/>
  <c r="AB3682" i="1"/>
  <c r="AB3742" i="1"/>
  <c r="AB3746" i="1"/>
  <c r="AB3806" i="1"/>
  <c r="AB3810" i="1"/>
  <c r="AB3870" i="1"/>
  <c r="S2854" i="1"/>
  <c r="AB2854" i="1" s="1"/>
  <c r="P2859" i="1"/>
  <c r="AB2859" i="1" s="1"/>
  <c r="V2861" i="1"/>
  <c r="AB2861" i="1" s="1"/>
  <c r="Z2865" i="1"/>
  <c r="AB2865" i="1" s="1"/>
  <c r="AB2867" i="1"/>
  <c r="M2868" i="1"/>
  <c r="AB2868" i="1" s="1"/>
  <c r="S2870" i="1"/>
  <c r="AB2870" i="1" s="1"/>
  <c r="P2875" i="1"/>
  <c r="AB2875" i="1" s="1"/>
  <c r="V2877" i="1"/>
  <c r="AB2877" i="1" s="1"/>
  <c r="Z2881" i="1"/>
  <c r="AB2881" i="1" s="1"/>
  <c r="AB2883" i="1"/>
  <c r="M2884" i="1"/>
  <c r="AB2884" i="1" s="1"/>
  <c r="S2886" i="1"/>
  <c r="AB2886" i="1" s="1"/>
  <c r="P2891" i="1"/>
  <c r="AB2891" i="1" s="1"/>
  <c r="V2893" i="1"/>
  <c r="AB2893" i="1" s="1"/>
  <c r="Z2897" i="1"/>
  <c r="AB2897" i="1" s="1"/>
  <c r="AB2899" i="1"/>
  <c r="M2900" i="1"/>
  <c r="AB2900" i="1" s="1"/>
  <c r="S2902" i="1"/>
  <c r="AB2902" i="1" s="1"/>
  <c r="P2907" i="1"/>
  <c r="AB2907" i="1" s="1"/>
  <c r="V2909" i="1"/>
  <c r="AB2909" i="1" s="1"/>
  <c r="Z2913" i="1"/>
  <c r="AB2913" i="1" s="1"/>
  <c r="AB2915" i="1"/>
  <c r="M2916" i="1"/>
  <c r="AB2916" i="1" s="1"/>
  <c r="S2918" i="1"/>
  <c r="AB2918" i="1" s="1"/>
  <c r="P2923" i="1"/>
  <c r="AB2923" i="1" s="1"/>
  <c r="V2925" i="1"/>
  <c r="AB2925" i="1" s="1"/>
  <c r="Z2929" i="1"/>
  <c r="AB2929" i="1" s="1"/>
  <c r="AB2931" i="1"/>
  <c r="M2932" i="1"/>
  <c r="AB2932" i="1" s="1"/>
  <c r="S2934" i="1"/>
  <c r="AB2934" i="1" s="1"/>
  <c r="P2939" i="1"/>
  <c r="AB2939" i="1" s="1"/>
  <c r="V2941" i="1"/>
  <c r="AB2941" i="1" s="1"/>
  <c r="Z2945" i="1"/>
  <c r="AB2945" i="1" s="1"/>
  <c r="AB2947" i="1"/>
  <c r="M2948" i="1"/>
  <c r="AB2948" i="1" s="1"/>
  <c r="S2950" i="1"/>
  <c r="AB2950" i="1" s="1"/>
  <c r="P2955" i="1"/>
  <c r="AB2955" i="1" s="1"/>
  <c r="V2957" i="1"/>
  <c r="AB2957" i="1" s="1"/>
  <c r="Z2961" i="1"/>
  <c r="AB2961" i="1" s="1"/>
  <c r="AB2963" i="1"/>
  <c r="M2964" i="1"/>
  <c r="AB2964" i="1" s="1"/>
  <c r="S2966" i="1"/>
  <c r="AB2966" i="1" s="1"/>
  <c r="P2971" i="1"/>
  <c r="AB2971" i="1" s="1"/>
  <c r="V2973" i="1"/>
  <c r="AB2973" i="1" s="1"/>
  <c r="AB2976" i="1"/>
  <c r="P2980" i="1"/>
  <c r="Z2982" i="1"/>
  <c r="AB2982" i="1" s="1"/>
  <c r="M2985" i="1"/>
  <c r="AB2985" i="1" s="1"/>
  <c r="V2986" i="1"/>
  <c r="AB2986" i="1" s="1"/>
  <c r="S2991" i="1"/>
  <c r="AB2991" i="1" s="1"/>
  <c r="AB2992" i="1"/>
  <c r="P2996" i="1"/>
  <c r="AB2996" i="1" s="1"/>
  <c r="Z2998" i="1"/>
  <c r="AB2998" i="1" s="1"/>
  <c r="M3001" i="1"/>
  <c r="AB3001" i="1" s="1"/>
  <c r="V3002" i="1"/>
  <c r="AB3002" i="1" s="1"/>
  <c r="S3007" i="1"/>
  <c r="AB3007" i="1" s="1"/>
  <c r="AB3008" i="1"/>
  <c r="P3012" i="1"/>
  <c r="AB3012" i="1" s="1"/>
  <c r="Z3014" i="1"/>
  <c r="AB3014" i="1" s="1"/>
  <c r="M3017" i="1"/>
  <c r="AB3017" i="1" s="1"/>
  <c r="V3018" i="1"/>
  <c r="AB3018" i="1" s="1"/>
  <c r="AB3023" i="1"/>
  <c r="S3023" i="1"/>
  <c r="AB3024" i="1"/>
  <c r="P3028" i="1"/>
  <c r="AB3028" i="1" s="1"/>
  <c r="Z3030" i="1"/>
  <c r="AB3030" i="1" s="1"/>
  <c r="M3033" i="1"/>
  <c r="AB3033" i="1" s="1"/>
  <c r="V3034" i="1"/>
  <c r="AB3034" i="1" s="1"/>
  <c r="S3039" i="1"/>
  <c r="AB3039" i="1" s="1"/>
  <c r="AB3040" i="1"/>
  <c r="P3044" i="1"/>
  <c r="Z3046" i="1"/>
  <c r="AB3046" i="1" s="1"/>
  <c r="M3049" i="1"/>
  <c r="AB3049" i="1" s="1"/>
  <c r="V3050" i="1"/>
  <c r="AB3050" i="1" s="1"/>
  <c r="S3055" i="1"/>
  <c r="AB3055" i="1" s="1"/>
  <c r="AB3056" i="1"/>
  <c r="P3060" i="1"/>
  <c r="AB3060" i="1" s="1"/>
  <c r="Z3062" i="1"/>
  <c r="AB3062" i="1" s="1"/>
  <c r="M3065" i="1"/>
  <c r="AB3065" i="1" s="1"/>
  <c r="V3066" i="1"/>
  <c r="AB3066" i="1" s="1"/>
  <c r="S3071" i="1"/>
  <c r="AB3071" i="1" s="1"/>
  <c r="AB3072" i="1"/>
  <c r="P3076" i="1"/>
  <c r="AB3076" i="1" s="1"/>
  <c r="Z3078" i="1"/>
  <c r="AB3078" i="1" s="1"/>
  <c r="M3081" i="1"/>
  <c r="AB3081" i="1" s="1"/>
  <c r="V3082" i="1"/>
  <c r="AB3082" i="1" s="1"/>
  <c r="AB3087" i="1"/>
  <c r="S3087" i="1"/>
  <c r="AB3088" i="1"/>
  <c r="P3092" i="1"/>
  <c r="AB3092" i="1" s="1"/>
  <c r="Z3094" i="1"/>
  <c r="AB3094" i="1" s="1"/>
  <c r="M3097" i="1"/>
  <c r="AB3097" i="1" s="1"/>
  <c r="V3098" i="1"/>
  <c r="AB3098" i="1" s="1"/>
  <c r="S3103" i="1"/>
  <c r="AB3103" i="1" s="1"/>
  <c r="AB3105" i="1"/>
  <c r="AB3112" i="1"/>
  <c r="AB3119" i="1"/>
  <c r="AB3121" i="1"/>
  <c r="AB3128" i="1"/>
  <c r="AB3135" i="1"/>
  <c r="AB3137" i="1"/>
  <c r="AB3144" i="1"/>
  <c r="AB3151" i="1"/>
  <c r="AB3153" i="1"/>
  <c r="AB3160" i="1"/>
  <c r="AB3167" i="1"/>
  <c r="AB3169" i="1"/>
  <c r="AB3176" i="1"/>
  <c r="AB3183" i="1"/>
  <c r="AB3185" i="1"/>
  <c r="AB3192" i="1"/>
  <c r="AB3199" i="1"/>
  <c r="AB3201" i="1"/>
  <c r="AB3208" i="1"/>
  <c r="AB3215" i="1"/>
  <c r="AB3217" i="1"/>
  <c r="AB3224" i="1"/>
  <c r="AB3231" i="1"/>
  <c r="AB3233" i="1"/>
  <c r="AB3240" i="1"/>
  <c r="AB3247" i="1"/>
  <c r="AB3249" i="1"/>
  <c r="AB3256" i="1"/>
  <c r="AB3263" i="1"/>
  <c r="AB3265" i="1"/>
  <c r="AB3272" i="1"/>
  <c r="AB3279" i="1"/>
  <c r="AB3281" i="1"/>
  <c r="AB3288" i="1"/>
  <c r="AB3295" i="1"/>
  <c r="AB3297" i="1"/>
  <c r="AB3304" i="1"/>
  <c r="AB3311" i="1"/>
  <c r="AB3313" i="1"/>
  <c r="AB3320" i="1"/>
  <c r="AB3327" i="1"/>
  <c r="AB3329" i="1"/>
  <c r="AB3336" i="1"/>
  <c r="AB3343" i="1"/>
  <c r="AB3345" i="1"/>
  <c r="AB3352" i="1"/>
  <c r="AB3359" i="1"/>
  <c r="AB3361" i="1"/>
  <c r="AB3368" i="1"/>
  <c r="AB3375" i="1"/>
  <c r="AB3377" i="1"/>
  <c r="AB3384" i="1"/>
  <c r="AB3391" i="1"/>
  <c r="AB3393" i="1"/>
  <c r="AB3405" i="1"/>
  <c r="AB3414" i="1"/>
  <c r="AB3423" i="1"/>
  <c r="AB3428" i="1"/>
  <c r="AB3442" i="1"/>
  <c r="AB3448" i="1"/>
  <c r="AB3469" i="1"/>
  <c r="AB3478" i="1"/>
  <c r="AB3597" i="1"/>
  <c r="AB3620" i="1"/>
  <c r="AB3634" i="1"/>
  <c r="AB3638" i="1"/>
  <c r="AB3698" i="1"/>
  <c r="AB3702" i="1"/>
  <c r="AB3758" i="1"/>
  <c r="AB3762" i="1"/>
  <c r="AB3766" i="1"/>
  <c r="AB3822" i="1"/>
  <c r="AB3826" i="1"/>
  <c r="AB3830" i="1"/>
  <c r="AB3427" i="1"/>
  <c r="AB3487" i="1"/>
  <c r="AB3488" i="1"/>
  <c r="AB3503" i="1"/>
  <c r="AB3504" i="1"/>
  <c r="AB3519" i="1"/>
  <c r="AB3520" i="1"/>
  <c r="AB3535" i="1"/>
  <c r="AB3536" i="1"/>
  <c r="AB3551" i="1"/>
  <c r="AB3552" i="1"/>
  <c r="AB3567" i="1"/>
  <c r="AB3568" i="1"/>
  <c r="AB3583" i="1"/>
  <c r="AB3584" i="1"/>
  <c r="AB3599" i="1"/>
  <c r="AB3600" i="1"/>
  <c r="AB3615" i="1"/>
  <c r="AB3631" i="1"/>
  <c r="AB3632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2" i="1"/>
  <c r="AB3779" i="1"/>
  <c r="AB3781" i="1"/>
  <c r="AB3788" i="1"/>
  <c r="AB3795" i="1"/>
  <c r="AB3797" i="1"/>
  <c r="AB3804" i="1"/>
  <c r="AB3811" i="1"/>
  <c r="AB3813" i="1"/>
  <c r="AB3820" i="1"/>
  <c r="AB3827" i="1"/>
  <c r="AB3829" i="1"/>
  <c r="AB3836" i="1"/>
  <c r="AB3843" i="1"/>
  <c r="AB3845" i="1"/>
  <c r="AB3852" i="1"/>
  <c r="AB3859" i="1"/>
  <c r="AB3861" i="1"/>
  <c r="AB3868" i="1"/>
  <c r="AB3878" i="1"/>
  <c r="AB3882" i="1"/>
  <c r="AB3889" i="1"/>
  <c r="AB3906" i="1"/>
  <c r="AB3909" i="1"/>
  <c r="AB3922" i="1"/>
  <c r="AB3925" i="1"/>
  <c r="AB4015" i="1"/>
  <c r="AB4031" i="1"/>
  <c r="AB4047" i="1"/>
  <c r="AB3399" i="1"/>
  <c r="AB3415" i="1"/>
  <c r="AB3431" i="1"/>
  <c r="AB3447" i="1"/>
  <c r="AB3463" i="1"/>
  <c r="AB3479" i="1"/>
  <c r="AB3499" i="1"/>
  <c r="AB3515" i="1"/>
  <c r="AB3516" i="1"/>
  <c r="AB3531" i="1"/>
  <c r="AB3547" i="1"/>
  <c r="AB3563" i="1"/>
  <c r="AB3579" i="1"/>
  <c r="AB3580" i="1"/>
  <c r="M3589" i="1"/>
  <c r="AB3589" i="1" s="1"/>
  <c r="V3590" i="1"/>
  <c r="AB3590" i="1" s="1"/>
  <c r="AB3595" i="1"/>
  <c r="S3595" i="1"/>
  <c r="M3605" i="1"/>
  <c r="AB3605" i="1" s="1"/>
  <c r="V3606" i="1"/>
  <c r="AB3606" i="1" s="1"/>
  <c r="AB3611" i="1"/>
  <c r="S3611" i="1"/>
  <c r="P3616" i="1"/>
  <c r="AB3616" i="1" s="1"/>
  <c r="M3621" i="1"/>
  <c r="AB3621" i="1" s="1"/>
  <c r="V3622" i="1"/>
  <c r="AB3622" i="1" s="1"/>
  <c r="S3627" i="1"/>
  <c r="AB3627" i="1" s="1"/>
  <c r="P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783" i="1"/>
  <c r="AB3785" i="1"/>
  <c r="AB3792" i="1"/>
  <c r="AB3799" i="1"/>
  <c r="AB3801" i="1"/>
  <c r="AB3808" i="1"/>
  <c r="AB3815" i="1"/>
  <c r="AB3817" i="1"/>
  <c r="AB3824" i="1"/>
  <c r="AB3831" i="1"/>
  <c r="AB3833" i="1"/>
  <c r="AB3840" i="1"/>
  <c r="AB3847" i="1"/>
  <c r="AB3849" i="1"/>
  <c r="AB3856" i="1"/>
  <c r="AB3863" i="1"/>
  <c r="AB3865" i="1"/>
  <c r="AB3873" i="1"/>
  <c r="AB3947" i="1"/>
  <c r="AB3963" i="1"/>
  <c r="AB3979" i="1"/>
  <c r="AB3995" i="1"/>
  <c r="AB4011" i="1"/>
  <c r="AB4027" i="1"/>
  <c r="AB4043" i="1"/>
  <c r="AB4059" i="1"/>
  <c r="Z3401" i="1"/>
  <c r="AB3401" i="1" s="1"/>
  <c r="AB3403" i="1"/>
  <c r="M3404" i="1"/>
  <c r="AB3404" i="1" s="1"/>
  <c r="S3406" i="1"/>
  <c r="AB3406" i="1" s="1"/>
  <c r="P3411" i="1"/>
  <c r="AB3411" i="1" s="1"/>
  <c r="V3413" i="1"/>
  <c r="AB3413" i="1" s="1"/>
  <c r="Z3417" i="1"/>
  <c r="AB3417" i="1" s="1"/>
  <c r="AB3419" i="1"/>
  <c r="M3420" i="1"/>
  <c r="AB3420" i="1" s="1"/>
  <c r="S3422" i="1"/>
  <c r="AB3422" i="1" s="1"/>
  <c r="P3427" i="1"/>
  <c r="V3429" i="1"/>
  <c r="AB3429" i="1" s="1"/>
  <c r="Z3433" i="1"/>
  <c r="AB3433" i="1" s="1"/>
  <c r="AB3435" i="1"/>
  <c r="M3436" i="1"/>
  <c r="AB3436" i="1" s="1"/>
  <c r="S3438" i="1"/>
  <c r="AB3438" i="1" s="1"/>
  <c r="P3443" i="1"/>
  <c r="AB3443" i="1" s="1"/>
  <c r="V3445" i="1"/>
  <c r="AB3445" i="1" s="1"/>
  <c r="Z3449" i="1"/>
  <c r="AB3449" i="1" s="1"/>
  <c r="AB3451" i="1"/>
  <c r="M3452" i="1"/>
  <c r="AB3452" i="1" s="1"/>
  <c r="S3454" i="1"/>
  <c r="AB3454" i="1" s="1"/>
  <c r="P3459" i="1"/>
  <c r="AB3459" i="1" s="1"/>
  <c r="V3461" i="1"/>
  <c r="AB3461" i="1" s="1"/>
  <c r="Z3465" i="1"/>
  <c r="AB3465" i="1" s="1"/>
  <c r="AB3467" i="1"/>
  <c r="M3468" i="1"/>
  <c r="AB3468" i="1" s="1"/>
  <c r="S3470" i="1"/>
  <c r="AB3470" i="1" s="1"/>
  <c r="P3475" i="1"/>
  <c r="AB3475" i="1" s="1"/>
  <c r="V3477" i="1"/>
  <c r="AB3477" i="1" s="1"/>
  <c r="Z3481" i="1"/>
  <c r="AB3481" i="1" s="1"/>
  <c r="AB3483" i="1"/>
  <c r="M3484" i="1"/>
  <c r="AB3484" i="1" s="1"/>
  <c r="Z3486" i="1"/>
  <c r="AB3486" i="1" s="1"/>
  <c r="M3489" i="1"/>
  <c r="AB3489" i="1" s="1"/>
  <c r="V3490" i="1"/>
  <c r="AB3490" i="1" s="1"/>
  <c r="AB3495" i="1"/>
  <c r="S3495" i="1"/>
  <c r="AB3496" i="1"/>
  <c r="P3500" i="1"/>
  <c r="AB3500" i="1" s="1"/>
  <c r="Z3502" i="1"/>
  <c r="AB3502" i="1" s="1"/>
  <c r="M3505" i="1"/>
  <c r="AB3505" i="1" s="1"/>
  <c r="V3506" i="1"/>
  <c r="AB3506" i="1" s="1"/>
  <c r="AB3511" i="1"/>
  <c r="S3511" i="1"/>
  <c r="AB3512" i="1"/>
  <c r="P3516" i="1"/>
  <c r="Z3518" i="1"/>
  <c r="AB3518" i="1" s="1"/>
  <c r="M3521" i="1"/>
  <c r="AB3521" i="1" s="1"/>
  <c r="V3522" i="1"/>
  <c r="AB3522" i="1" s="1"/>
  <c r="S3527" i="1"/>
  <c r="AB3527" i="1" s="1"/>
  <c r="AB3528" i="1"/>
  <c r="P3532" i="1"/>
  <c r="AB3532" i="1" s="1"/>
  <c r="Z3534" i="1"/>
  <c r="AB3534" i="1" s="1"/>
  <c r="M3537" i="1"/>
  <c r="AB3537" i="1" s="1"/>
  <c r="V3538" i="1"/>
  <c r="AB3538" i="1" s="1"/>
  <c r="S3543" i="1"/>
  <c r="AB3543" i="1" s="1"/>
  <c r="AB3544" i="1"/>
  <c r="P3548" i="1"/>
  <c r="AB3548" i="1" s="1"/>
  <c r="Z3550" i="1"/>
  <c r="AB3550" i="1" s="1"/>
  <c r="M3553" i="1"/>
  <c r="AB3553" i="1" s="1"/>
  <c r="V3554" i="1"/>
  <c r="AB3554" i="1" s="1"/>
  <c r="AB3559" i="1"/>
  <c r="S3559" i="1"/>
  <c r="AB3560" i="1"/>
  <c r="P3564" i="1"/>
  <c r="AB3564" i="1" s="1"/>
  <c r="Z3566" i="1"/>
  <c r="AB3566" i="1" s="1"/>
  <c r="M3569" i="1"/>
  <c r="AB3569" i="1" s="1"/>
  <c r="V3570" i="1"/>
  <c r="AB3570" i="1" s="1"/>
  <c r="AB3575" i="1"/>
  <c r="S3575" i="1"/>
  <c r="AB3576" i="1"/>
  <c r="P3580" i="1"/>
  <c r="Z3582" i="1"/>
  <c r="AB3582" i="1" s="1"/>
  <c r="M3585" i="1"/>
  <c r="AB3585" i="1" s="1"/>
  <c r="V3586" i="1"/>
  <c r="AB3586" i="1" s="1"/>
  <c r="S3591" i="1"/>
  <c r="AB3591" i="1" s="1"/>
  <c r="AB3592" i="1"/>
  <c r="P3596" i="1"/>
  <c r="AB3596" i="1" s="1"/>
  <c r="Z3598" i="1"/>
  <c r="AB3598" i="1" s="1"/>
  <c r="M3601" i="1"/>
  <c r="AB3601" i="1" s="1"/>
  <c r="V3602" i="1"/>
  <c r="AB3602" i="1" s="1"/>
  <c r="S3607" i="1"/>
  <c r="AB3607" i="1" s="1"/>
  <c r="AB3608" i="1"/>
  <c r="P3612" i="1"/>
  <c r="AB3612" i="1" s="1"/>
  <c r="Z3614" i="1"/>
  <c r="AB3614" i="1" s="1"/>
  <c r="M3617" i="1"/>
  <c r="AB3617" i="1" s="1"/>
  <c r="V3618" i="1"/>
  <c r="AB3618" i="1" s="1"/>
  <c r="AB3623" i="1"/>
  <c r="S3623" i="1"/>
  <c r="AB3624" i="1"/>
  <c r="P3628" i="1"/>
  <c r="AB3628" i="1" s="1"/>
  <c r="Z3630" i="1"/>
  <c r="AB3630" i="1" s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1" i="1"/>
  <c r="AB3773" i="1"/>
  <c r="AB3780" i="1"/>
  <c r="AB3787" i="1"/>
  <c r="AB3789" i="1"/>
  <c r="AB3796" i="1"/>
  <c r="AB3803" i="1"/>
  <c r="AB3805" i="1"/>
  <c r="AB3812" i="1"/>
  <c r="AB3819" i="1"/>
  <c r="AB3821" i="1"/>
  <c r="AB3828" i="1"/>
  <c r="AB3835" i="1"/>
  <c r="AB3837" i="1"/>
  <c r="AB3844" i="1"/>
  <c r="AB3851" i="1"/>
  <c r="AB3853" i="1"/>
  <c r="AB3860" i="1"/>
  <c r="AB3867" i="1"/>
  <c r="AB3869" i="1"/>
  <c r="AB3879" i="1"/>
  <c r="AB3894" i="1"/>
  <c r="AB3903" i="1"/>
  <c r="AB3919" i="1"/>
  <c r="AB3884" i="1"/>
  <c r="AB3885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72" i="1"/>
  <c r="AB4088" i="1"/>
  <c r="AB4104" i="1"/>
  <c r="AB4107" i="1"/>
  <c r="AB4120" i="1"/>
  <c r="AB4126" i="1"/>
  <c r="AB4136" i="1"/>
  <c r="AB4152" i="1"/>
  <c r="AB4162" i="1"/>
  <c r="AB3872" i="1"/>
  <c r="AB3880" i="1"/>
  <c r="AB3896" i="1"/>
  <c r="AB3904" i="1"/>
  <c r="AB3912" i="1"/>
  <c r="AB3920" i="1"/>
  <c r="AB3928" i="1"/>
  <c r="AB4113" i="1"/>
  <c r="AB4168" i="1"/>
  <c r="Z3874" i="1"/>
  <c r="AB3874" i="1" s="1"/>
  <c r="AB3876" i="1"/>
  <c r="M3877" i="1"/>
  <c r="AB3877" i="1" s="1"/>
  <c r="P3881" i="1"/>
  <c r="AB3881" i="1" s="1"/>
  <c r="Z3883" i="1"/>
  <c r="AB3883" i="1" s="1"/>
  <c r="M3886" i="1"/>
  <c r="AB3886" i="1" s="1"/>
  <c r="V3887" i="1"/>
  <c r="AB3887" i="1" s="1"/>
  <c r="AB3892" i="1"/>
  <c r="S3892" i="1"/>
  <c r="AB3893" i="1"/>
  <c r="P3897" i="1"/>
  <c r="AB3897" i="1" s="1"/>
  <c r="V3899" i="1"/>
  <c r="AB3899" i="1" s="1"/>
  <c r="P3905" i="1"/>
  <c r="AB3905" i="1" s="1"/>
  <c r="V3907" i="1"/>
  <c r="AB3907" i="1" s="1"/>
  <c r="P3913" i="1"/>
  <c r="AB3913" i="1" s="1"/>
  <c r="V3915" i="1"/>
  <c r="AB3915" i="1" s="1"/>
  <c r="P3921" i="1"/>
  <c r="AB3921" i="1" s="1"/>
  <c r="V3923" i="1"/>
  <c r="AB3923" i="1" s="1"/>
  <c r="P3929" i="1"/>
  <c r="AB3929" i="1" s="1"/>
  <c r="V3931" i="1"/>
  <c r="AB3931" i="1" s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3" i="1"/>
  <c r="AB4064" i="1"/>
  <c r="AB4079" i="1"/>
  <c r="AB4095" i="1"/>
  <c r="AB4096" i="1"/>
  <c r="AB4111" i="1"/>
  <c r="AB4127" i="1"/>
  <c r="AB4128" i="1"/>
  <c r="AB4143" i="1"/>
  <c r="AB4150" i="1"/>
  <c r="AB4156" i="1"/>
  <c r="AB4085" i="1"/>
  <c r="AB4149" i="1"/>
  <c r="AB4161" i="1"/>
  <c r="AB4170" i="1"/>
  <c r="AB4184" i="1"/>
  <c r="AB4193" i="1"/>
  <c r="AB4198" i="1"/>
  <c r="AB4212" i="1"/>
  <c r="AB4218" i="1"/>
  <c r="AB4239" i="1"/>
  <c r="AB4243" i="1"/>
  <c r="AB4250" i="1"/>
  <c r="AB4275" i="1"/>
  <c r="AB4282" i="1"/>
  <c r="AB4307" i="1"/>
  <c r="AB4314" i="1"/>
  <c r="AB4339" i="1"/>
  <c r="AB4346" i="1"/>
  <c r="AB4061" i="1"/>
  <c r="P4065" i="1"/>
  <c r="AB4065" i="1" s="1"/>
  <c r="V4067" i="1"/>
  <c r="AB4067" i="1" s="1"/>
  <c r="Z4071" i="1"/>
  <c r="AB4073" i="1"/>
  <c r="M4074" i="1"/>
  <c r="AB4074" i="1" s="1"/>
  <c r="S4076" i="1"/>
  <c r="AB4076" i="1" s="1"/>
  <c r="P4081" i="1"/>
  <c r="AB4081" i="1" s="1"/>
  <c r="V4083" i="1"/>
  <c r="AB4083" i="1" s="1"/>
  <c r="Z4087" i="1"/>
  <c r="AB4087" i="1" s="1"/>
  <c r="AB4089" i="1"/>
  <c r="M4090" i="1"/>
  <c r="AB4090" i="1" s="1"/>
  <c r="S4092" i="1"/>
  <c r="AB4092" i="1" s="1"/>
  <c r="P4097" i="1"/>
  <c r="AB4097" i="1" s="1"/>
  <c r="V4099" i="1"/>
  <c r="AB4099" i="1" s="1"/>
  <c r="Z4103" i="1"/>
  <c r="AB4105" i="1"/>
  <c r="M4106" i="1"/>
  <c r="AB4106" i="1" s="1"/>
  <c r="S4108" i="1"/>
  <c r="AB4108" i="1" s="1"/>
  <c r="P4113" i="1"/>
  <c r="V4115" i="1"/>
  <c r="AB4115" i="1" s="1"/>
  <c r="Z4119" i="1"/>
  <c r="AB4119" i="1" s="1"/>
  <c r="AB4121" i="1"/>
  <c r="M4122" i="1"/>
  <c r="AB4122" i="1" s="1"/>
  <c r="S4124" i="1"/>
  <c r="AB4124" i="1" s="1"/>
  <c r="P4129" i="1"/>
  <c r="AB4129" i="1" s="1"/>
  <c r="V4131" i="1"/>
  <c r="AB4131" i="1" s="1"/>
  <c r="Z4135" i="1"/>
  <c r="AB4137" i="1"/>
  <c r="M4138" i="1"/>
  <c r="AB4138" i="1" s="1"/>
  <c r="S4140" i="1"/>
  <c r="AB4140" i="1" s="1"/>
  <c r="P4145" i="1"/>
  <c r="AB4145" i="1" s="1"/>
  <c r="V4147" i="1"/>
  <c r="AB4147" i="1" s="1"/>
  <c r="Z4151" i="1"/>
  <c r="AB4153" i="1"/>
  <c r="M4154" i="1"/>
  <c r="AB4154" i="1" s="1"/>
  <c r="V4159" i="1"/>
  <c r="AB4159" i="1" s="1"/>
  <c r="P4169" i="1"/>
  <c r="AB4169" i="1" s="1"/>
  <c r="Z4172" i="1"/>
  <c r="M4175" i="1"/>
  <c r="AB4191" i="1"/>
  <c r="AB4200" i="1"/>
  <c r="AB4209" i="1"/>
  <c r="AB4214" i="1"/>
  <c r="AB4228" i="1"/>
  <c r="AB4234" i="1"/>
  <c r="AB4324" i="1"/>
  <c r="AB4404" i="1"/>
  <c r="AB4454" i="1"/>
  <c r="AB4482" i="1"/>
  <c r="M4062" i="1"/>
  <c r="S4064" i="1"/>
  <c r="P4069" i="1"/>
  <c r="AB4069" i="1" s="1"/>
  <c r="V4071" i="1"/>
  <c r="AB4071" i="1" s="1"/>
  <c r="Z4075" i="1"/>
  <c r="AB4075" i="1" s="1"/>
  <c r="AB4077" i="1"/>
  <c r="M4078" i="1"/>
  <c r="AB4078" i="1" s="1"/>
  <c r="S4080" i="1"/>
  <c r="AB4080" i="1" s="1"/>
  <c r="P4085" i="1"/>
  <c r="V4087" i="1"/>
  <c r="Z4091" i="1"/>
  <c r="AB4091" i="1" s="1"/>
  <c r="AB4093" i="1"/>
  <c r="M4094" i="1"/>
  <c r="AB4094" i="1" s="1"/>
  <c r="S4096" i="1"/>
  <c r="P4101" i="1"/>
  <c r="AB4101" i="1" s="1"/>
  <c r="V4103" i="1"/>
  <c r="AB4103" i="1" s="1"/>
  <c r="Z4107" i="1"/>
  <c r="AB4109" i="1"/>
  <c r="M4110" i="1"/>
  <c r="AB4110" i="1" s="1"/>
  <c r="S4112" i="1"/>
  <c r="AB4112" i="1" s="1"/>
  <c r="P4117" i="1"/>
  <c r="AB4117" i="1" s="1"/>
  <c r="V4119" i="1"/>
  <c r="Z4123" i="1"/>
  <c r="AB4123" i="1" s="1"/>
  <c r="AB4125" i="1"/>
  <c r="M4126" i="1"/>
  <c r="S4128" i="1"/>
  <c r="P4133" i="1"/>
  <c r="AB4133" i="1" s="1"/>
  <c r="V4135" i="1"/>
  <c r="AB4135" i="1" s="1"/>
  <c r="Z4139" i="1"/>
  <c r="AB4139" i="1" s="1"/>
  <c r="AB4141" i="1"/>
  <c r="M4142" i="1"/>
  <c r="AB4142" i="1" s="1"/>
  <c r="S4144" i="1"/>
  <c r="AB4144" i="1" s="1"/>
  <c r="P4149" i="1"/>
  <c r="V4151" i="1"/>
  <c r="AB4151" i="1" s="1"/>
  <c r="V4155" i="1"/>
  <c r="AB4155" i="1" s="1"/>
  <c r="Z4160" i="1"/>
  <c r="Z4163" i="1"/>
  <c r="AB4163" i="1" s="1"/>
  <c r="V4172" i="1"/>
  <c r="AB4172" i="1" s="1"/>
  <c r="AB4175" i="1"/>
  <c r="AB4180" i="1"/>
  <c r="AB4186" i="1"/>
  <c r="AB4187" i="1"/>
  <c r="AB4207" i="1"/>
  <c r="AB4225" i="1"/>
  <c r="AB4231" i="1"/>
  <c r="AB4238" i="1"/>
  <c r="AB4240" i="1"/>
  <c r="AB4255" i="1"/>
  <c r="AB4272" i="1"/>
  <c r="AB4287" i="1"/>
  <c r="AB4295" i="1"/>
  <c r="AB4304" i="1"/>
  <c r="AB4319" i="1"/>
  <c r="AB4323" i="1"/>
  <c r="AB4330" i="1"/>
  <c r="AB4336" i="1"/>
  <c r="AB4351" i="1"/>
  <c r="AB4229" i="1"/>
  <c r="AB4245" i="1"/>
  <c r="AB4246" i="1"/>
  <c r="AB4261" i="1"/>
  <c r="AB4262" i="1"/>
  <c r="AB4277" i="1"/>
  <c r="AB4278" i="1"/>
  <c r="AB4293" i="1"/>
  <c r="AB4294" i="1"/>
  <c r="AB4309" i="1"/>
  <c r="AB4310" i="1"/>
  <c r="AB4325" i="1"/>
  <c r="AB4326" i="1"/>
  <c r="AB4341" i="1"/>
  <c r="AB4342" i="1"/>
  <c r="AB4356" i="1"/>
  <c r="AB4369" i="1"/>
  <c r="AB4420" i="1"/>
  <c r="AB4426" i="1"/>
  <c r="AB4518" i="1"/>
  <c r="AB4550" i="1"/>
  <c r="AB4582" i="1"/>
  <c r="AB4610" i="1"/>
  <c r="AB4696" i="1"/>
  <c r="AB4185" i="1"/>
  <c r="AB4201" i="1"/>
  <c r="AB4217" i="1"/>
  <c r="AB4233" i="1"/>
  <c r="AB4241" i="1"/>
  <c r="AB4242" i="1"/>
  <c r="AB4257" i="1"/>
  <c r="AB4273" i="1"/>
  <c r="AB4289" i="1"/>
  <c r="AB4305" i="1"/>
  <c r="AB4306" i="1"/>
  <c r="AB4321" i="1"/>
  <c r="AB4337" i="1"/>
  <c r="AB4353" i="1"/>
  <c r="AB4372" i="1"/>
  <c r="AB4385" i="1"/>
  <c r="AB4402" i="1"/>
  <c r="AB4415" i="1"/>
  <c r="AB4466" i="1"/>
  <c r="AB4483" i="1"/>
  <c r="AB4488" i="1"/>
  <c r="AB4490" i="1"/>
  <c r="AB4520" i="1"/>
  <c r="AB4524" i="1"/>
  <c r="AB4552" i="1"/>
  <c r="AB4556" i="1"/>
  <c r="AB4584" i="1"/>
  <c r="Z4155" i="1"/>
  <c r="AB4157" i="1"/>
  <c r="M4158" i="1"/>
  <c r="AB4158" i="1" s="1"/>
  <c r="S4160" i="1"/>
  <c r="AB4160" i="1" s="1"/>
  <c r="P4165" i="1"/>
  <c r="AB4165" i="1" s="1"/>
  <c r="V4167" i="1"/>
  <c r="AB4167" i="1" s="1"/>
  <c r="Z4171" i="1"/>
  <c r="AB4171" i="1" s="1"/>
  <c r="AB4173" i="1"/>
  <c r="M4174" i="1"/>
  <c r="AB4174" i="1" s="1"/>
  <c r="S4176" i="1"/>
  <c r="AB4176" i="1" s="1"/>
  <c r="P4181" i="1"/>
  <c r="AB4181" i="1" s="1"/>
  <c r="V4183" i="1"/>
  <c r="AB4183" i="1" s="1"/>
  <c r="Z4187" i="1"/>
  <c r="AB4189" i="1"/>
  <c r="M4190" i="1"/>
  <c r="AB4190" i="1" s="1"/>
  <c r="S4192" i="1"/>
  <c r="AB4192" i="1" s="1"/>
  <c r="P4197" i="1"/>
  <c r="AB4197" i="1" s="1"/>
  <c r="V4199" i="1"/>
  <c r="AB4199" i="1" s="1"/>
  <c r="Z4203" i="1"/>
  <c r="AB4203" i="1" s="1"/>
  <c r="AB4205" i="1"/>
  <c r="M4206" i="1"/>
  <c r="AB4206" i="1" s="1"/>
  <c r="S4208" i="1"/>
  <c r="AB4208" i="1" s="1"/>
  <c r="P4213" i="1"/>
  <c r="AB4213" i="1" s="1"/>
  <c r="V4215" i="1"/>
  <c r="AB4215" i="1" s="1"/>
  <c r="Z4219" i="1"/>
  <c r="AB4219" i="1" s="1"/>
  <c r="AB4221" i="1"/>
  <c r="M4222" i="1"/>
  <c r="AB4222" i="1" s="1"/>
  <c r="S4224" i="1"/>
  <c r="AB4224" i="1" s="1"/>
  <c r="P4229" i="1"/>
  <c r="V4231" i="1"/>
  <c r="Z4235" i="1"/>
  <c r="AB4235" i="1" s="1"/>
  <c r="AB4237" i="1"/>
  <c r="M4238" i="1"/>
  <c r="P4242" i="1"/>
  <c r="Z4244" i="1"/>
  <c r="AB4244" i="1" s="1"/>
  <c r="M4247" i="1"/>
  <c r="AB4247" i="1" s="1"/>
  <c r="V4248" i="1"/>
  <c r="AB4248" i="1" s="1"/>
  <c r="S4253" i="1"/>
  <c r="AB4253" i="1" s="1"/>
  <c r="AB4254" i="1"/>
  <c r="P4258" i="1"/>
  <c r="AB4258" i="1" s="1"/>
  <c r="Z4260" i="1"/>
  <c r="AB4260" i="1" s="1"/>
  <c r="M4263" i="1"/>
  <c r="AB4263" i="1" s="1"/>
  <c r="V4264" i="1"/>
  <c r="AB4264" i="1" s="1"/>
  <c r="S4269" i="1"/>
  <c r="AB4269" i="1" s="1"/>
  <c r="AB4270" i="1"/>
  <c r="P4274" i="1"/>
  <c r="AB4274" i="1" s="1"/>
  <c r="Z4276" i="1"/>
  <c r="AB4276" i="1" s="1"/>
  <c r="M4279" i="1"/>
  <c r="AB4279" i="1" s="1"/>
  <c r="V4280" i="1"/>
  <c r="AB4280" i="1" s="1"/>
  <c r="AB4285" i="1"/>
  <c r="S4285" i="1"/>
  <c r="AB4286" i="1"/>
  <c r="P4290" i="1"/>
  <c r="AB4290" i="1" s="1"/>
  <c r="Z4292" i="1"/>
  <c r="AB4292" i="1" s="1"/>
  <c r="M4295" i="1"/>
  <c r="V4296" i="1"/>
  <c r="AB4296" i="1" s="1"/>
  <c r="S4301" i="1"/>
  <c r="AB4301" i="1" s="1"/>
  <c r="AB4302" i="1"/>
  <c r="P4306" i="1"/>
  <c r="Z4308" i="1"/>
  <c r="AB4308" i="1" s="1"/>
  <c r="M4311" i="1"/>
  <c r="AB4311" i="1" s="1"/>
  <c r="V4312" i="1"/>
  <c r="AB4312" i="1" s="1"/>
  <c r="S4317" i="1"/>
  <c r="AB4317" i="1" s="1"/>
  <c r="AB4318" i="1"/>
  <c r="P4322" i="1"/>
  <c r="AB4322" i="1" s="1"/>
  <c r="Z4324" i="1"/>
  <c r="M4327" i="1"/>
  <c r="AB4327" i="1" s="1"/>
  <c r="V4328" i="1"/>
  <c r="AB4328" i="1" s="1"/>
  <c r="S4333" i="1"/>
  <c r="AB4333" i="1" s="1"/>
  <c r="AB4334" i="1"/>
  <c r="P4338" i="1"/>
  <c r="AB4338" i="1" s="1"/>
  <c r="Z4340" i="1"/>
  <c r="AB4340" i="1" s="1"/>
  <c r="M4343" i="1"/>
  <c r="AB4343" i="1" s="1"/>
  <c r="V4344" i="1"/>
  <c r="AB4344" i="1" s="1"/>
  <c r="AB4349" i="1"/>
  <c r="S4349" i="1"/>
  <c r="AB4350" i="1"/>
  <c r="P4354" i="1"/>
  <c r="AB4354" i="1" s="1"/>
  <c r="AB4357" i="1"/>
  <c r="S4357" i="1"/>
  <c r="AB4367" i="1"/>
  <c r="M4383" i="1"/>
  <c r="AB4383" i="1" s="1"/>
  <c r="AB4388" i="1"/>
  <c r="S4392" i="1"/>
  <c r="AB4393" i="1"/>
  <c r="Z4399" i="1"/>
  <c r="AB4399" i="1" s="1"/>
  <c r="AB4401" i="1"/>
  <c r="S4401" i="1"/>
  <c r="S4404" i="1"/>
  <c r="AB4418" i="1"/>
  <c r="AB4421" i="1"/>
  <c r="S4421" i="1"/>
  <c r="AB4434" i="1"/>
  <c r="S4436" i="1"/>
  <c r="AB4436" i="1" s="1"/>
  <c r="AB4451" i="1"/>
  <c r="AB4456" i="1"/>
  <c r="AB4458" i="1"/>
  <c r="S4465" i="1"/>
  <c r="AB4465" i="1" s="1"/>
  <c r="AB4468" i="1"/>
  <c r="AB4476" i="1"/>
  <c r="M4479" i="1"/>
  <c r="AB4479" i="1" s="1"/>
  <c r="AB4486" i="1"/>
  <c r="AB4579" i="1"/>
  <c r="AB4604" i="1"/>
  <c r="AB4644" i="1"/>
  <c r="AB4500" i="1"/>
  <c r="AB4522" i="1"/>
  <c r="AB4526" i="1"/>
  <c r="AB4532" i="1"/>
  <c r="AB4554" i="1"/>
  <c r="AB4558" i="1"/>
  <c r="AB4564" i="1"/>
  <c r="AB4581" i="1"/>
  <c r="AB4586" i="1"/>
  <c r="AB4596" i="1"/>
  <c r="AB4613" i="1"/>
  <c r="AB4616" i="1"/>
  <c r="AB4648" i="1"/>
  <c r="AB4676" i="1"/>
  <c r="AB4694" i="1"/>
  <c r="AB4722" i="1"/>
  <c r="AB4857" i="1"/>
  <c r="AB4366" i="1"/>
  <c r="AB4440" i="1"/>
  <c r="AB4449" i="1"/>
  <c r="AB4472" i="1"/>
  <c r="AB4481" i="1"/>
  <c r="AB4504" i="1"/>
  <c r="AB4513" i="1"/>
  <c r="AB4536" i="1"/>
  <c r="AB4545" i="1"/>
  <c r="AB4568" i="1"/>
  <c r="P4570" i="1"/>
  <c r="S4577" i="1"/>
  <c r="AB4577" i="1" s="1"/>
  <c r="S4580" i="1"/>
  <c r="P4585" i="1"/>
  <c r="Z4588" i="1"/>
  <c r="M4591" i="1"/>
  <c r="M4594" i="1"/>
  <c r="AB4594" i="1" s="1"/>
  <c r="AB4600" i="1"/>
  <c r="P4602" i="1"/>
  <c r="AB4609" i="1"/>
  <c r="S4609" i="1"/>
  <c r="S4612" i="1"/>
  <c r="AB4614" i="1"/>
  <c r="AB4618" i="1"/>
  <c r="V4620" i="1"/>
  <c r="AB4620" i="1" s="1"/>
  <c r="AB4627" i="1"/>
  <c r="V4635" i="1"/>
  <c r="AB4635" i="1" s="1"/>
  <c r="Z4643" i="1"/>
  <c r="AB4643" i="1" s="1"/>
  <c r="AB4646" i="1"/>
  <c r="AB4650" i="1"/>
  <c r="V4652" i="1"/>
  <c r="AB4652" i="1" s="1"/>
  <c r="AB4659" i="1"/>
  <c r="V4667" i="1"/>
  <c r="Z4684" i="1"/>
  <c r="AB4684" i="1" s="1"/>
  <c r="M4690" i="1"/>
  <c r="AB4690" i="1" s="1"/>
  <c r="AB4702" i="1"/>
  <c r="AB4723" i="1"/>
  <c r="AB4785" i="1"/>
  <c r="M4355" i="1"/>
  <c r="AB4355" i="1" s="1"/>
  <c r="M4358" i="1"/>
  <c r="AB4358" i="1" s="1"/>
  <c r="AB4360" i="1"/>
  <c r="P4365" i="1"/>
  <c r="P4366" i="1"/>
  <c r="V4368" i="1"/>
  <c r="M4370" i="1"/>
  <c r="AB4370" i="1" s="1"/>
  <c r="M4371" i="1"/>
  <c r="AB4371" i="1" s="1"/>
  <c r="M4374" i="1"/>
  <c r="AB4374" i="1" s="1"/>
  <c r="AB4376" i="1"/>
  <c r="P4381" i="1"/>
  <c r="P4382" i="1"/>
  <c r="V4384" i="1"/>
  <c r="M4386" i="1"/>
  <c r="AB4386" i="1" s="1"/>
  <c r="M4387" i="1"/>
  <c r="AB4387" i="1" s="1"/>
  <c r="M4390" i="1"/>
  <c r="AB4390" i="1" s="1"/>
  <c r="AB4392" i="1"/>
  <c r="P4397" i="1"/>
  <c r="AB4397" i="1" s="1"/>
  <c r="P4398" i="1"/>
  <c r="V4400" i="1"/>
  <c r="M4402" i="1"/>
  <c r="M4403" i="1"/>
  <c r="AB4403" i="1" s="1"/>
  <c r="M4406" i="1"/>
  <c r="AB4406" i="1" s="1"/>
  <c r="AB4408" i="1"/>
  <c r="P4413" i="1"/>
  <c r="P4414" i="1"/>
  <c r="V4416" i="1"/>
  <c r="M4418" i="1"/>
  <c r="M4419" i="1"/>
  <c r="AB4419" i="1" s="1"/>
  <c r="M4422" i="1"/>
  <c r="AB4422" i="1" s="1"/>
  <c r="AB4424" i="1"/>
  <c r="V4428" i="1"/>
  <c r="AB4428" i="1" s="1"/>
  <c r="AB4431" i="1"/>
  <c r="AB4442" i="1"/>
  <c r="V4443" i="1"/>
  <c r="AB4443" i="1" s="1"/>
  <c r="Z4447" i="1"/>
  <c r="AB4447" i="1" s="1"/>
  <c r="AB4452" i="1"/>
  <c r="V4460" i="1"/>
  <c r="AB4460" i="1" s="1"/>
  <c r="AB4463" i="1"/>
  <c r="AB4474" i="1"/>
  <c r="V4475" i="1"/>
  <c r="AB4475" i="1" s="1"/>
  <c r="Z4479" i="1"/>
  <c r="AB4484" i="1"/>
  <c r="V4492" i="1"/>
  <c r="AB4492" i="1" s="1"/>
  <c r="AB4495" i="1"/>
  <c r="AB4506" i="1"/>
  <c r="V4507" i="1"/>
  <c r="AB4507" i="1" s="1"/>
  <c r="Z4511" i="1"/>
  <c r="AB4511" i="1" s="1"/>
  <c r="AB4516" i="1"/>
  <c r="V4524" i="1"/>
  <c r="AB4527" i="1"/>
  <c r="AB4538" i="1"/>
  <c r="V4539" i="1"/>
  <c r="AB4539" i="1" s="1"/>
  <c r="Z4543" i="1"/>
  <c r="AB4543" i="1" s="1"/>
  <c r="AB4548" i="1"/>
  <c r="V4556" i="1"/>
  <c r="AB4559" i="1"/>
  <c r="AB4570" i="1"/>
  <c r="V4571" i="1"/>
  <c r="AB4571" i="1" s="1"/>
  <c r="Z4575" i="1"/>
  <c r="AB4575" i="1" s="1"/>
  <c r="AB4580" i="1"/>
  <c r="V4588" i="1"/>
  <c r="AB4588" i="1" s="1"/>
  <c r="AB4591" i="1"/>
  <c r="AB4602" i="1"/>
  <c r="V4603" i="1"/>
  <c r="AB4603" i="1" s="1"/>
  <c r="Z4607" i="1"/>
  <c r="AB4607" i="1" s="1"/>
  <c r="AB4612" i="1"/>
  <c r="AB4632" i="1"/>
  <c r="Z4636" i="1"/>
  <c r="AB4636" i="1" s="1"/>
  <c r="Z4640" i="1"/>
  <c r="AB4664" i="1"/>
  <c r="Z4668" i="1"/>
  <c r="AB4668" i="1" s="1"/>
  <c r="P4681" i="1"/>
  <c r="AB4688" i="1"/>
  <c r="P4698" i="1"/>
  <c r="AB4698" i="1" s="1"/>
  <c r="AB4706" i="1"/>
  <c r="S4708" i="1"/>
  <c r="AB4708" i="1" s="1"/>
  <c r="AB4724" i="1"/>
  <c r="V4742" i="1"/>
  <c r="AB4742" i="1" s="1"/>
  <c r="Z4746" i="1"/>
  <c r="V4759" i="1"/>
  <c r="AB4818" i="1"/>
  <c r="AB4441" i="1"/>
  <c r="AB4457" i="1"/>
  <c r="AB4473" i="1"/>
  <c r="AB4489" i="1"/>
  <c r="AB4505" i="1"/>
  <c r="AB4521" i="1"/>
  <c r="AB4537" i="1"/>
  <c r="AB4553" i="1"/>
  <c r="AB4569" i="1"/>
  <c r="AB4585" i="1"/>
  <c r="AB4601" i="1"/>
  <c r="AB4625" i="1"/>
  <c r="AB4633" i="1"/>
  <c r="AB4641" i="1"/>
  <c r="AB4657" i="1"/>
  <c r="AB4661" i="1"/>
  <c r="AB4680" i="1"/>
  <c r="AB4689" i="1"/>
  <c r="AB4711" i="1"/>
  <c r="AB4728" i="1"/>
  <c r="AB4734" i="1"/>
  <c r="AB4759" i="1"/>
  <c r="AB4762" i="1"/>
  <c r="V4806" i="1"/>
  <c r="AB4806" i="1" s="1"/>
  <c r="AB4809" i="1"/>
  <c r="Z4810" i="1"/>
  <c r="AB4822" i="1"/>
  <c r="AB4835" i="1"/>
  <c r="P4357" i="1"/>
  <c r="V4359" i="1"/>
  <c r="AB4359" i="1" s="1"/>
  <c r="Z4363" i="1"/>
  <c r="AB4363" i="1" s="1"/>
  <c r="AB4365" i="1"/>
  <c r="M4366" i="1"/>
  <c r="S4368" i="1"/>
  <c r="AB4368" i="1" s="1"/>
  <c r="P4373" i="1"/>
  <c r="AB4373" i="1" s="1"/>
  <c r="V4375" i="1"/>
  <c r="AB4375" i="1" s="1"/>
  <c r="Z4379" i="1"/>
  <c r="AB4379" i="1" s="1"/>
  <c r="AB4381" i="1"/>
  <c r="M4382" i="1"/>
  <c r="AB4382" i="1" s="1"/>
  <c r="S4384" i="1"/>
  <c r="AB4384" i="1" s="1"/>
  <c r="P4389" i="1"/>
  <c r="AB4389" i="1" s="1"/>
  <c r="V4391" i="1"/>
  <c r="AB4391" i="1" s="1"/>
  <c r="Z4395" i="1"/>
  <c r="AB4395" i="1" s="1"/>
  <c r="M4398" i="1"/>
  <c r="AB4398" i="1" s="1"/>
  <c r="S4400" i="1"/>
  <c r="AB4400" i="1" s="1"/>
  <c r="P4405" i="1"/>
  <c r="AB4405" i="1" s="1"/>
  <c r="V4407" i="1"/>
  <c r="AB4407" i="1" s="1"/>
  <c r="Z4411" i="1"/>
  <c r="AB4411" i="1" s="1"/>
  <c r="AB4413" i="1"/>
  <c r="M4414" i="1"/>
  <c r="AB4414" i="1" s="1"/>
  <c r="S4416" i="1"/>
  <c r="AB4416" i="1" s="1"/>
  <c r="P4421" i="1"/>
  <c r="V4423" i="1"/>
  <c r="AB4423" i="1" s="1"/>
  <c r="Z4427" i="1"/>
  <c r="AB4427" i="1" s="1"/>
  <c r="AB4429" i="1"/>
  <c r="M4430" i="1"/>
  <c r="AB4430" i="1" s="1"/>
  <c r="S4432" i="1"/>
  <c r="AB4432" i="1" s="1"/>
  <c r="P4437" i="1"/>
  <c r="AB4437" i="1" s="1"/>
  <c r="V4439" i="1"/>
  <c r="AB4439" i="1" s="1"/>
  <c r="Z4443" i="1"/>
  <c r="AB4445" i="1"/>
  <c r="M4446" i="1"/>
  <c r="AB4446" i="1" s="1"/>
  <c r="S4448" i="1"/>
  <c r="AB4448" i="1" s="1"/>
  <c r="P4453" i="1"/>
  <c r="AB4453" i="1" s="1"/>
  <c r="V4455" i="1"/>
  <c r="AB4455" i="1" s="1"/>
  <c r="Z4459" i="1"/>
  <c r="AB4459" i="1" s="1"/>
  <c r="AB4461" i="1"/>
  <c r="M4462" i="1"/>
  <c r="AB4462" i="1" s="1"/>
  <c r="S4464" i="1"/>
  <c r="AB4464" i="1" s="1"/>
  <c r="P4469" i="1"/>
  <c r="AB4469" i="1" s="1"/>
  <c r="V4471" i="1"/>
  <c r="AB4471" i="1" s="1"/>
  <c r="Z4475" i="1"/>
  <c r="AB4477" i="1"/>
  <c r="M4478" i="1"/>
  <c r="AB4478" i="1" s="1"/>
  <c r="S4480" i="1"/>
  <c r="AB4480" i="1" s="1"/>
  <c r="P4485" i="1"/>
  <c r="AB4485" i="1" s="1"/>
  <c r="V4487" i="1"/>
  <c r="AB4487" i="1" s="1"/>
  <c r="Z4491" i="1"/>
  <c r="AB4491" i="1" s="1"/>
  <c r="AB4493" i="1"/>
  <c r="M4494" i="1"/>
  <c r="AB4494" i="1" s="1"/>
  <c r="S4496" i="1"/>
  <c r="AB4496" i="1" s="1"/>
  <c r="P4501" i="1"/>
  <c r="AB4501" i="1" s="1"/>
  <c r="V4503" i="1"/>
  <c r="AB4503" i="1" s="1"/>
  <c r="Z4507" i="1"/>
  <c r="AB4509" i="1"/>
  <c r="M4510" i="1"/>
  <c r="AB4510" i="1" s="1"/>
  <c r="S4512" i="1"/>
  <c r="AB4512" i="1" s="1"/>
  <c r="P4517" i="1"/>
  <c r="AB4517" i="1" s="1"/>
  <c r="V4519" i="1"/>
  <c r="AB4519" i="1" s="1"/>
  <c r="Z4523" i="1"/>
  <c r="AB4523" i="1" s="1"/>
  <c r="AB4525" i="1"/>
  <c r="M4526" i="1"/>
  <c r="S4528" i="1"/>
  <c r="AB4528" i="1" s="1"/>
  <c r="P4533" i="1"/>
  <c r="AB4533" i="1" s="1"/>
  <c r="V4535" i="1"/>
  <c r="AB4535" i="1" s="1"/>
  <c r="Z4539" i="1"/>
  <c r="AB4541" i="1"/>
  <c r="M4542" i="1"/>
  <c r="AB4542" i="1" s="1"/>
  <c r="S4544" i="1"/>
  <c r="AB4544" i="1" s="1"/>
  <c r="P4549" i="1"/>
  <c r="AB4549" i="1" s="1"/>
  <c r="V4551" i="1"/>
  <c r="AB4551" i="1" s="1"/>
  <c r="Z4555" i="1"/>
  <c r="AB4555" i="1" s="1"/>
  <c r="AB4557" i="1"/>
  <c r="M4558" i="1"/>
  <c r="S4560" i="1"/>
  <c r="AB4560" i="1" s="1"/>
  <c r="P4565" i="1"/>
  <c r="AB4565" i="1" s="1"/>
  <c r="V4567" i="1"/>
  <c r="AB4567" i="1" s="1"/>
  <c r="Z4571" i="1"/>
  <c r="AB4573" i="1"/>
  <c r="M4574" i="1"/>
  <c r="AB4574" i="1" s="1"/>
  <c r="S4576" i="1"/>
  <c r="AB4576" i="1" s="1"/>
  <c r="P4581" i="1"/>
  <c r="V4583" i="1"/>
  <c r="AB4583" i="1" s="1"/>
  <c r="Z4587" i="1"/>
  <c r="AB4587" i="1" s="1"/>
  <c r="AB4589" i="1"/>
  <c r="M4590" i="1"/>
  <c r="AB4590" i="1" s="1"/>
  <c r="S4592" i="1"/>
  <c r="AB4592" i="1" s="1"/>
  <c r="P4597" i="1"/>
  <c r="AB4597" i="1" s="1"/>
  <c r="V4599" i="1"/>
  <c r="AB4599" i="1" s="1"/>
  <c r="Z4603" i="1"/>
  <c r="AB4605" i="1"/>
  <c r="M4606" i="1"/>
  <c r="AB4606" i="1" s="1"/>
  <c r="S4608" i="1"/>
  <c r="AB4608" i="1" s="1"/>
  <c r="P4613" i="1"/>
  <c r="P4617" i="1"/>
  <c r="AB4617" i="1" s="1"/>
  <c r="AB4623" i="1"/>
  <c r="V4623" i="1"/>
  <c r="P4633" i="1"/>
  <c r="V4639" i="1"/>
  <c r="AB4639" i="1" s="1"/>
  <c r="P4649" i="1"/>
  <c r="AB4649" i="1" s="1"/>
  <c r="V4655" i="1"/>
  <c r="AB4655" i="1" s="1"/>
  <c r="P4665" i="1"/>
  <c r="AB4665" i="1" s="1"/>
  <c r="AB4671" i="1"/>
  <c r="AB4682" i="1"/>
  <c r="V4683" i="1"/>
  <c r="AB4683" i="1" s="1"/>
  <c r="Z4687" i="1"/>
  <c r="AB4687" i="1" s="1"/>
  <c r="AB4692" i="1"/>
  <c r="V4700" i="1"/>
  <c r="AB4700" i="1" s="1"/>
  <c r="AB4703" i="1"/>
  <c r="AB4715" i="1"/>
  <c r="AB4718" i="1"/>
  <c r="AB4727" i="1"/>
  <c r="Z4728" i="1"/>
  <c r="M4731" i="1"/>
  <c r="AB4731" i="1" s="1"/>
  <c r="AB4732" i="1"/>
  <c r="V4774" i="1"/>
  <c r="AB4774" i="1" s="1"/>
  <c r="AB4777" i="1"/>
  <c r="Z4778" i="1"/>
  <c r="AB4781" i="1"/>
  <c r="AB4787" i="1"/>
  <c r="V4791" i="1"/>
  <c r="AB4791" i="1" s="1"/>
  <c r="AB4823" i="1"/>
  <c r="AB4832" i="1"/>
  <c r="AB4681" i="1"/>
  <c r="AB4697" i="1"/>
  <c r="AB4710" i="1"/>
  <c r="AB4713" i="1"/>
  <c r="AB4729" i="1"/>
  <c r="AB4735" i="1"/>
  <c r="AB4746" i="1"/>
  <c r="AB4757" i="1"/>
  <c r="AB4767" i="1"/>
  <c r="AB4778" i="1"/>
  <c r="AB4789" i="1"/>
  <c r="AB4799" i="1"/>
  <c r="AB4810" i="1"/>
  <c r="AB4888" i="1"/>
  <c r="AB4889" i="1"/>
  <c r="V4615" i="1"/>
  <c r="AB4615" i="1" s="1"/>
  <c r="Z4619" i="1"/>
  <c r="AB4619" i="1" s="1"/>
  <c r="AB4621" i="1"/>
  <c r="M4622" i="1"/>
  <c r="AB4622" i="1" s="1"/>
  <c r="S4624" i="1"/>
  <c r="AB4624" i="1" s="1"/>
  <c r="P4629" i="1"/>
  <c r="AB4629" i="1" s="1"/>
  <c r="V4631" i="1"/>
  <c r="AB4631" i="1" s="1"/>
  <c r="Z4635" i="1"/>
  <c r="AB4637" i="1"/>
  <c r="M4638" i="1"/>
  <c r="AB4638" i="1" s="1"/>
  <c r="S4640" i="1"/>
  <c r="AB4640" i="1" s="1"/>
  <c r="P4645" i="1"/>
  <c r="AB4645" i="1" s="1"/>
  <c r="V4647" i="1"/>
  <c r="AB4647" i="1" s="1"/>
  <c r="Z4651" i="1"/>
  <c r="AB4651" i="1" s="1"/>
  <c r="AB4653" i="1"/>
  <c r="M4654" i="1"/>
  <c r="AB4654" i="1" s="1"/>
  <c r="S4656" i="1"/>
  <c r="AB4656" i="1" s="1"/>
  <c r="P4661" i="1"/>
  <c r="V4663" i="1"/>
  <c r="AB4663" i="1" s="1"/>
  <c r="Z4667" i="1"/>
  <c r="AB4667" i="1" s="1"/>
  <c r="AB4669" i="1"/>
  <c r="M4670" i="1"/>
  <c r="AB4670" i="1" s="1"/>
  <c r="S4672" i="1"/>
  <c r="AB4672" i="1" s="1"/>
  <c r="P4677" i="1"/>
  <c r="AB4677" i="1" s="1"/>
  <c r="V4679" i="1"/>
  <c r="AB4679" i="1" s="1"/>
  <c r="Z4683" i="1"/>
  <c r="AB4685" i="1"/>
  <c r="M4686" i="1"/>
  <c r="AB4686" i="1" s="1"/>
  <c r="S4688" i="1"/>
  <c r="P4693" i="1"/>
  <c r="AB4693" i="1" s="1"/>
  <c r="V4695" i="1"/>
  <c r="AB4695" i="1" s="1"/>
  <c r="Z4699" i="1"/>
  <c r="AB4699" i="1" s="1"/>
  <c r="AB4701" i="1"/>
  <c r="M4702" i="1"/>
  <c r="S4704" i="1"/>
  <c r="AB4704" i="1" s="1"/>
  <c r="P4709" i="1"/>
  <c r="AB4709" i="1" s="1"/>
  <c r="P4714" i="1"/>
  <c r="AB4714" i="1" s="1"/>
  <c r="Z4716" i="1"/>
  <c r="AB4716" i="1" s="1"/>
  <c r="M4719" i="1"/>
  <c r="AB4719" i="1" s="1"/>
  <c r="V4720" i="1"/>
  <c r="AB4720" i="1" s="1"/>
  <c r="AB4725" i="1"/>
  <c r="S4725" i="1"/>
  <c r="AB4726" i="1"/>
  <c r="P4730" i="1"/>
  <c r="AB4730" i="1" s="1"/>
  <c r="M4733" i="1"/>
  <c r="AB4733" i="1" s="1"/>
  <c r="AB4739" i="1"/>
  <c r="P4741" i="1"/>
  <c r="AB4741" i="1" s="1"/>
  <c r="AB4748" i="1"/>
  <c r="S4748" i="1"/>
  <c r="S4751" i="1"/>
  <c r="AB4751" i="1" s="1"/>
  <c r="P4756" i="1"/>
  <c r="AB4758" i="1"/>
  <c r="Z4759" i="1"/>
  <c r="M4762" i="1"/>
  <c r="M4765" i="1"/>
  <c r="AB4765" i="1" s="1"/>
  <c r="AB4771" i="1"/>
  <c r="P4773" i="1"/>
  <c r="AB4773" i="1" s="1"/>
  <c r="S4780" i="1"/>
  <c r="AB4780" i="1" s="1"/>
  <c r="S4783" i="1"/>
  <c r="AB4783" i="1" s="1"/>
  <c r="P4788" i="1"/>
  <c r="Z4791" i="1"/>
  <c r="M4794" i="1"/>
  <c r="AB4794" i="1" s="1"/>
  <c r="M4797" i="1"/>
  <c r="AB4797" i="1" s="1"/>
  <c r="AB4803" i="1"/>
  <c r="P4805" i="1"/>
  <c r="AB4805" i="1" s="1"/>
  <c r="AB4814" i="1"/>
  <c r="AB4817" i="1"/>
  <c r="AB4826" i="1"/>
  <c r="Z4827" i="1"/>
  <c r="AB4827" i="1" s="1"/>
  <c r="M4830" i="1"/>
  <c r="AB4830" i="1" s="1"/>
  <c r="AB4860" i="1"/>
  <c r="AB4877" i="1"/>
  <c r="AB4892" i="1"/>
  <c r="AB4848" i="1"/>
  <c r="AB4849" i="1"/>
  <c r="AB4864" i="1"/>
  <c r="AB4874" i="1"/>
  <c r="AB4885" i="1"/>
  <c r="AB4896" i="1"/>
  <c r="AB4906" i="1"/>
  <c r="AB4924" i="1"/>
  <c r="AB4740" i="1"/>
  <c r="AB4756" i="1"/>
  <c r="AB4772" i="1"/>
  <c r="AB4788" i="1"/>
  <c r="AB4804" i="1"/>
  <c r="AB4812" i="1"/>
  <c r="AB4828" i="1"/>
  <c r="AB4829" i="1"/>
  <c r="AB4844" i="1"/>
  <c r="AB4878" i="1"/>
  <c r="AB4887" i="1"/>
  <c r="AB4910" i="1"/>
  <c r="AB4918" i="1"/>
  <c r="P4736" i="1"/>
  <c r="AB4736" i="1" s="1"/>
  <c r="V4738" i="1"/>
  <c r="AB4738" i="1" s="1"/>
  <c r="Z4742" i="1"/>
  <c r="AB4744" i="1"/>
  <c r="M4745" i="1"/>
  <c r="AB4745" i="1" s="1"/>
  <c r="S4747" i="1"/>
  <c r="AB4747" i="1" s="1"/>
  <c r="P4752" i="1"/>
  <c r="AB4752" i="1" s="1"/>
  <c r="V4754" i="1"/>
  <c r="AB4754" i="1" s="1"/>
  <c r="Z4758" i="1"/>
  <c r="AB4760" i="1"/>
  <c r="M4761" i="1"/>
  <c r="AB4761" i="1" s="1"/>
  <c r="S4763" i="1"/>
  <c r="AB4763" i="1" s="1"/>
  <c r="P4768" i="1"/>
  <c r="AB4768" i="1" s="1"/>
  <c r="V4770" i="1"/>
  <c r="AB4770" i="1" s="1"/>
  <c r="Z4774" i="1"/>
  <c r="AB4776" i="1"/>
  <c r="M4777" i="1"/>
  <c r="S4779" i="1"/>
  <c r="AB4779" i="1" s="1"/>
  <c r="P4784" i="1"/>
  <c r="AB4784" i="1" s="1"/>
  <c r="V4786" i="1"/>
  <c r="AB4786" i="1" s="1"/>
  <c r="Z4790" i="1"/>
  <c r="AB4790" i="1" s="1"/>
  <c r="AB4792" i="1"/>
  <c r="M4793" i="1"/>
  <c r="AB4793" i="1" s="1"/>
  <c r="S4795" i="1"/>
  <c r="AB4795" i="1" s="1"/>
  <c r="P4800" i="1"/>
  <c r="AB4800" i="1" s="1"/>
  <c r="V4802" i="1"/>
  <c r="AB4802" i="1" s="1"/>
  <c r="Z4806" i="1"/>
  <c r="AB4808" i="1"/>
  <c r="M4809" i="1"/>
  <c r="P4813" i="1"/>
  <c r="AB4813" i="1" s="1"/>
  <c r="Z4815" i="1"/>
  <c r="AB4815" i="1" s="1"/>
  <c r="M4818" i="1"/>
  <c r="V4819" i="1"/>
  <c r="AB4819" i="1" s="1"/>
  <c r="S4824" i="1"/>
  <c r="AB4824" i="1" s="1"/>
  <c r="AB4825" i="1"/>
  <c r="P4829" i="1"/>
  <c r="Z4831" i="1"/>
  <c r="AB4831" i="1" s="1"/>
  <c r="M4834" i="1"/>
  <c r="AB4834" i="1" s="1"/>
  <c r="V4835" i="1"/>
  <c r="S4840" i="1"/>
  <c r="AB4840" i="1" s="1"/>
  <c r="AB4841" i="1"/>
  <c r="P4845" i="1"/>
  <c r="AB4845" i="1" s="1"/>
  <c r="Z4847" i="1"/>
  <c r="AB4847" i="1" s="1"/>
  <c r="M4850" i="1"/>
  <c r="AB4850" i="1" s="1"/>
  <c r="V4851" i="1"/>
  <c r="AB4851" i="1" s="1"/>
  <c r="AB4856" i="1"/>
  <c r="S4856" i="1"/>
  <c r="AB4858" i="1"/>
  <c r="V4866" i="1"/>
  <c r="AB4866" i="1" s="1"/>
  <c r="AB4869" i="1"/>
  <c r="AB4880" i="1"/>
  <c r="V4881" i="1"/>
  <c r="AB4881" i="1" s="1"/>
  <c r="Z4885" i="1"/>
  <c r="AB4890" i="1"/>
  <c r="V4898" i="1"/>
  <c r="AB4898" i="1" s="1"/>
  <c r="AB4901" i="1"/>
  <c r="AB4912" i="1"/>
  <c r="V4913" i="1"/>
  <c r="AB4913" i="1" s="1"/>
  <c r="AB4928" i="1"/>
  <c r="AB4930" i="1"/>
  <c r="AB4917" i="1"/>
  <c r="AB4940" i="1"/>
  <c r="AB4944" i="1"/>
  <c r="AB4947" i="1"/>
  <c r="AB4959" i="1"/>
  <c r="AB4863" i="1"/>
  <c r="AB4879" i="1"/>
  <c r="AB4895" i="1"/>
  <c r="AB4911" i="1"/>
  <c r="AB4923" i="1"/>
  <c r="AB4927" i="1"/>
  <c r="AB4961" i="1"/>
  <c r="AB4965" i="1"/>
  <c r="P4859" i="1"/>
  <c r="AB4859" i="1" s="1"/>
  <c r="V4861" i="1"/>
  <c r="AB4861" i="1" s="1"/>
  <c r="Z4865" i="1"/>
  <c r="AB4865" i="1" s="1"/>
  <c r="AB4867" i="1"/>
  <c r="M4868" i="1"/>
  <c r="AB4868" i="1" s="1"/>
  <c r="S4870" i="1"/>
  <c r="AB4870" i="1" s="1"/>
  <c r="P4875" i="1"/>
  <c r="AB4875" i="1" s="1"/>
  <c r="V4877" i="1"/>
  <c r="Z4881" i="1"/>
  <c r="AB4883" i="1"/>
  <c r="M4884" i="1"/>
  <c r="AB4884" i="1" s="1"/>
  <c r="S4886" i="1"/>
  <c r="AB4886" i="1" s="1"/>
  <c r="P4891" i="1"/>
  <c r="AB4891" i="1" s="1"/>
  <c r="V4893" i="1"/>
  <c r="AB4893" i="1" s="1"/>
  <c r="Z4897" i="1"/>
  <c r="AB4897" i="1" s="1"/>
  <c r="AB4899" i="1"/>
  <c r="M4900" i="1"/>
  <c r="AB4900" i="1" s="1"/>
  <c r="S4902" i="1"/>
  <c r="AB4902" i="1" s="1"/>
  <c r="P4907" i="1"/>
  <c r="AB4907" i="1" s="1"/>
  <c r="V4909" i="1"/>
  <c r="AB4909" i="1" s="1"/>
  <c r="Z4913" i="1"/>
  <c r="AB4915" i="1"/>
  <c r="M4916" i="1"/>
  <c r="AB4916" i="1" s="1"/>
  <c r="Z4917" i="1"/>
  <c r="AB4921" i="1"/>
  <c r="Z4925" i="1"/>
  <c r="AB4925" i="1" s="1"/>
  <c r="AB4937" i="1"/>
  <c r="AB4952" i="1"/>
  <c r="S4926" i="1"/>
  <c r="AB4926" i="1" s="1"/>
  <c r="P4931" i="1"/>
  <c r="AB4931" i="1" s="1"/>
  <c r="V4933" i="1"/>
  <c r="AB4933" i="1" s="1"/>
  <c r="AB4942" i="1"/>
  <c r="AB4943" i="1"/>
  <c r="AB4963" i="1"/>
  <c r="AB4973" i="1"/>
  <c r="AB4984" i="1"/>
  <c r="AB4989" i="1"/>
  <c r="AB4938" i="1"/>
  <c r="AB4964" i="1"/>
  <c r="AB4979" i="1"/>
  <c r="AB4988" i="1"/>
  <c r="AB4995" i="1"/>
  <c r="Z4929" i="1"/>
  <c r="AB4929" i="1" s="1"/>
  <c r="M4932" i="1"/>
  <c r="AB4932" i="1" s="1"/>
  <c r="S4934" i="1"/>
  <c r="AB4934" i="1" s="1"/>
  <c r="AB4935" i="1"/>
  <c r="P4939" i="1"/>
  <c r="AB4939" i="1" s="1"/>
  <c r="Z4941" i="1"/>
  <c r="AB4941" i="1" s="1"/>
  <c r="M4944" i="1"/>
  <c r="V4945" i="1"/>
  <c r="AB4945" i="1" s="1"/>
  <c r="S4950" i="1"/>
  <c r="AB4950" i="1" s="1"/>
  <c r="AB4951" i="1"/>
  <c r="AB4957" i="1"/>
  <c r="V4965" i="1"/>
  <c r="AB4968" i="1"/>
  <c r="AB4974" i="1"/>
  <c r="P4983" i="1"/>
  <c r="AB4983" i="1" s="1"/>
  <c r="AB4990" i="1"/>
  <c r="AB4991" i="1"/>
  <c r="AB4962" i="1"/>
  <c r="AB4986" i="1"/>
  <c r="AB5002" i="1"/>
  <c r="AB4954" i="1"/>
  <c r="P4958" i="1"/>
  <c r="AB4958" i="1" s="1"/>
  <c r="V4960" i="1"/>
  <c r="AB4960" i="1" s="1"/>
  <c r="Z4964" i="1"/>
  <c r="AB4966" i="1"/>
  <c r="M4967" i="1"/>
  <c r="AB4967" i="1" s="1"/>
  <c r="S4969" i="1"/>
  <c r="AB4969" i="1" s="1"/>
  <c r="P4974" i="1"/>
  <c r="V4976" i="1"/>
  <c r="AB4976" i="1" s="1"/>
  <c r="V4977" i="1"/>
  <c r="AB4977" i="1" s="1"/>
  <c r="S4982" i="1"/>
  <c r="AB4982" i="1" s="1"/>
  <c r="P4987" i="1"/>
  <c r="AB4987" i="1" s="1"/>
  <c r="Z4989" i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<sst xmlns="http://schemas.openxmlformats.org/spreadsheetml/2006/main" count="33" uniqueCount="20">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</sst>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7%202024\INCONSISTENCIA\13.2%20PCF%20em%20Excel%20REV%201%20V3.xlsx" TargetMode="External"/><Relationship Id="rId1" Type="http://schemas.openxmlformats.org/officeDocument/2006/relationships/externalLinkPath" Target="file:///S:\Financeiro\Financeiro%20PUBLICO\PCF%202022\PCF%202024\PCF%2007%202024\INCONSISTENCIA\13.2%20PCF%20em%20Excel%20REV%201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ALEXSANDER DIAS DE SANTANA SANTOS</v>
          </cell>
          <cell r="F12" t="str">
            <v>3 - Administrativo</v>
          </cell>
          <cell r="G12" t="str">
            <v>4110-05</v>
          </cell>
          <cell r="H12">
            <v>45474</v>
          </cell>
          <cell r="I12">
            <v>0</v>
          </cell>
          <cell r="J12">
            <v>13.26</v>
          </cell>
          <cell r="K12">
            <v>0</v>
          </cell>
          <cell r="L12">
            <v>0</v>
          </cell>
          <cell r="M12">
            <v>0</v>
          </cell>
          <cell r="O12">
            <v>2.15</v>
          </cell>
          <cell r="P12">
            <v>0</v>
          </cell>
          <cell r="R12">
            <v>596.72</v>
          </cell>
          <cell r="S12">
            <v>79.599999999999994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ALICIA NICOLI TIBURCIO BISPO</v>
          </cell>
          <cell r="F13" t="str">
            <v>3 - Administrativo</v>
          </cell>
          <cell r="G13" t="str">
            <v>4110-05</v>
          </cell>
          <cell r="H13">
            <v>45474</v>
          </cell>
          <cell r="I13">
            <v>0</v>
          </cell>
          <cell r="J13">
            <v>13.26</v>
          </cell>
          <cell r="K13">
            <v>0</v>
          </cell>
          <cell r="L13">
            <v>245.3742</v>
          </cell>
          <cell r="M13">
            <v>7.06</v>
          </cell>
          <cell r="O13">
            <v>2.15</v>
          </cell>
          <cell r="P13">
            <v>0</v>
          </cell>
          <cell r="R13">
            <v>367.12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ANNA JULIA MOURA MACHADO</v>
          </cell>
          <cell r="F14" t="str">
            <v>3 - Administrativo</v>
          </cell>
          <cell r="G14" t="str">
            <v>4110-05</v>
          </cell>
          <cell r="H14">
            <v>45474</v>
          </cell>
          <cell r="I14">
            <v>0</v>
          </cell>
          <cell r="J14">
            <v>13.26</v>
          </cell>
          <cell r="K14">
            <v>0</v>
          </cell>
          <cell r="L14">
            <v>245.3742</v>
          </cell>
          <cell r="M14">
            <v>7.06</v>
          </cell>
          <cell r="O14">
            <v>2.15</v>
          </cell>
          <cell r="P14">
            <v>0</v>
          </cell>
          <cell r="R14">
            <v>367.12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ESTER HEVELLYN GONZAGA DE SOUZA</v>
          </cell>
          <cell r="F15" t="str">
            <v>3 - Administrativo</v>
          </cell>
          <cell r="G15" t="str">
            <v>4110-05</v>
          </cell>
          <cell r="H15">
            <v>45474</v>
          </cell>
          <cell r="I15">
            <v>0</v>
          </cell>
          <cell r="J15">
            <v>13.26</v>
          </cell>
          <cell r="K15">
            <v>0</v>
          </cell>
          <cell r="L15">
            <v>245.3742</v>
          </cell>
          <cell r="M15">
            <v>7.06</v>
          </cell>
          <cell r="O15">
            <v>2.15</v>
          </cell>
          <cell r="P15">
            <v>0</v>
          </cell>
          <cell r="R15">
            <v>350.72</v>
          </cell>
          <cell r="S15">
            <v>39.799999999999997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LAYSA DA SILVA SANTOS</v>
          </cell>
          <cell r="F16" t="str">
            <v>3 - Administrativo</v>
          </cell>
          <cell r="G16" t="str">
            <v>4110-05</v>
          </cell>
          <cell r="H16">
            <v>45474</v>
          </cell>
          <cell r="I16">
            <v>0</v>
          </cell>
          <cell r="J16">
            <v>13.26</v>
          </cell>
          <cell r="K16">
            <v>0</v>
          </cell>
          <cell r="L16">
            <v>245.3742</v>
          </cell>
          <cell r="M16">
            <v>7.06</v>
          </cell>
          <cell r="O16">
            <v>2.15</v>
          </cell>
          <cell r="P16">
            <v>0</v>
          </cell>
          <cell r="R16">
            <v>367.07</v>
          </cell>
          <cell r="S16">
            <v>39.799999999999997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ALEX FERREIRA DA SILVA</v>
          </cell>
          <cell r="F17" t="str">
            <v>3 - Administrativo</v>
          </cell>
          <cell r="G17" t="str">
            <v>4141-05</v>
          </cell>
          <cell r="H17">
            <v>45474</v>
          </cell>
          <cell r="I17">
            <v>0</v>
          </cell>
          <cell r="J17">
            <v>139.91999999999999</v>
          </cell>
          <cell r="K17">
            <v>0</v>
          </cell>
          <cell r="L17">
            <v>245.3742</v>
          </cell>
          <cell r="M17">
            <v>7.06</v>
          </cell>
          <cell r="O17">
            <v>2.15</v>
          </cell>
          <cell r="P17">
            <v>0</v>
          </cell>
          <cell r="R17">
            <v>367.07</v>
          </cell>
          <cell r="S17">
            <v>104.94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ANA CARLA DE OLIVEIRA SILVA</v>
          </cell>
          <cell r="F18" t="str">
            <v>3 - Administrativo</v>
          </cell>
          <cell r="G18" t="str">
            <v>2237-05</v>
          </cell>
          <cell r="H18">
            <v>45474</v>
          </cell>
          <cell r="I18">
            <v>0</v>
          </cell>
          <cell r="J18">
            <v>135.55000000000001</v>
          </cell>
          <cell r="K18">
            <v>0</v>
          </cell>
          <cell r="L18">
            <v>245.38419999999999</v>
          </cell>
          <cell r="M18">
            <v>7.06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ANA CAROLINA CYSNEIROS DE BORBA MARANHAO</v>
          </cell>
          <cell r="F19" t="str">
            <v>3 - Administrativo</v>
          </cell>
          <cell r="G19" t="str">
            <v>4221-05</v>
          </cell>
          <cell r="H19">
            <v>45474</v>
          </cell>
          <cell r="I19">
            <v>0</v>
          </cell>
          <cell r="J19">
            <v>152.44</v>
          </cell>
          <cell r="K19">
            <v>0</v>
          </cell>
          <cell r="L19">
            <v>245.3742</v>
          </cell>
          <cell r="M19">
            <v>7.06</v>
          </cell>
          <cell r="O19">
            <v>2.15</v>
          </cell>
          <cell r="P19">
            <v>0</v>
          </cell>
          <cell r="R19">
            <v>268.72000000000003</v>
          </cell>
          <cell r="S19">
            <v>84.72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ANA KARLA DE SOUZA SILVA</v>
          </cell>
          <cell r="F20" t="str">
            <v>3 - Administrativo</v>
          </cell>
          <cell r="G20" t="str">
            <v>4101-05</v>
          </cell>
          <cell r="H20">
            <v>45474</v>
          </cell>
          <cell r="I20">
            <v>0</v>
          </cell>
          <cell r="J20">
            <v>289.35000000000002</v>
          </cell>
          <cell r="K20">
            <v>0</v>
          </cell>
          <cell r="L20">
            <v>245.3742</v>
          </cell>
          <cell r="M20">
            <v>7.06</v>
          </cell>
          <cell r="O20">
            <v>2.15</v>
          </cell>
          <cell r="P20">
            <v>0</v>
          </cell>
          <cell r="R20">
            <v>367.07</v>
          </cell>
          <cell r="S20">
            <v>197.29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ANDRE CRISTIANO GODE DA SILVA</v>
          </cell>
          <cell r="F21" t="str">
            <v>3 - Administrativo</v>
          </cell>
          <cell r="G21" t="str">
            <v>3132-20</v>
          </cell>
          <cell r="H21">
            <v>45474</v>
          </cell>
          <cell r="I21">
            <v>0</v>
          </cell>
          <cell r="J21">
            <v>406.81</v>
          </cell>
          <cell r="K21">
            <v>0</v>
          </cell>
          <cell r="L21">
            <v>245.3742</v>
          </cell>
          <cell r="M21">
            <v>7.06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AUXILIADORA MENDES DE AGUIAR</v>
          </cell>
          <cell r="F22" t="str">
            <v>3 - Administrativo</v>
          </cell>
          <cell r="G22" t="str">
            <v>5163-45</v>
          </cell>
          <cell r="H22">
            <v>45474</v>
          </cell>
          <cell r="I22">
            <v>0</v>
          </cell>
          <cell r="J22">
            <v>158.13999999999999</v>
          </cell>
          <cell r="K22">
            <v>0</v>
          </cell>
          <cell r="L22">
            <v>245.3742</v>
          </cell>
          <cell r="M22">
            <v>7.06</v>
          </cell>
          <cell r="O22">
            <v>2.15</v>
          </cell>
          <cell r="P22">
            <v>0</v>
          </cell>
          <cell r="R22">
            <v>268.67</v>
          </cell>
          <cell r="S22">
            <v>84.72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CALINE CARLA DA SILVA</v>
          </cell>
          <cell r="F23" t="str">
            <v>3 - Administrativo</v>
          </cell>
          <cell r="G23" t="str">
            <v>4110-05</v>
          </cell>
          <cell r="H23">
            <v>45474</v>
          </cell>
          <cell r="I23">
            <v>0</v>
          </cell>
          <cell r="J23">
            <v>93.28</v>
          </cell>
          <cell r="K23">
            <v>0</v>
          </cell>
          <cell r="L23">
            <v>0</v>
          </cell>
          <cell r="M23">
            <v>0</v>
          </cell>
          <cell r="O23">
            <v>2.15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ELISANGELA LOPES DA SILVA</v>
          </cell>
          <cell r="F24" t="str">
            <v>3 - Administrativo</v>
          </cell>
          <cell r="G24" t="str">
            <v>4221-05</v>
          </cell>
          <cell r="H24">
            <v>45474</v>
          </cell>
          <cell r="I24">
            <v>0</v>
          </cell>
          <cell r="J24">
            <v>162.66</v>
          </cell>
          <cell r="K24">
            <v>0</v>
          </cell>
          <cell r="L24">
            <v>245.3742</v>
          </cell>
          <cell r="M24">
            <v>7.06</v>
          </cell>
          <cell r="O24">
            <v>2.15</v>
          </cell>
          <cell r="P24">
            <v>0</v>
          </cell>
          <cell r="R24">
            <v>252.32</v>
          </cell>
          <cell r="S24">
            <v>84.72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ELVSON ROBERTO DE OLIVEIRA JUNIOR</v>
          </cell>
          <cell r="F25" t="str">
            <v>3 - Administrativo</v>
          </cell>
          <cell r="G25" t="str">
            <v>4110-05</v>
          </cell>
          <cell r="H25">
            <v>45474</v>
          </cell>
          <cell r="I25">
            <v>0</v>
          </cell>
          <cell r="J25">
            <v>139.91999999999999</v>
          </cell>
          <cell r="K25">
            <v>0</v>
          </cell>
          <cell r="L25">
            <v>245.3742</v>
          </cell>
          <cell r="M25">
            <v>7.06</v>
          </cell>
          <cell r="O25">
            <v>2.15</v>
          </cell>
          <cell r="P25">
            <v>0</v>
          </cell>
          <cell r="R25">
            <v>367.12</v>
          </cell>
          <cell r="S25">
            <v>104.94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ERONILDA DE LIMA FERREIRA</v>
          </cell>
          <cell r="F26" t="str">
            <v>3 - Administrativo</v>
          </cell>
          <cell r="G26" t="str">
            <v>5163-45</v>
          </cell>
          <cell r="H26">
            <v>45474</v>
          </cell>
          <cell r="I26">
            <v>0</v>
          </cell>
          <cell r="J26">
            <v>177.85</v>
          </cell>
          <cell r="K26">
            <v>0</v>
          </cell>
          <cell r="L26">
            <v>245.3742</v>
          </cell>
          <cell r="M26">
            <v>7.06</v>
          </cell>
          <cell r="O26">
            <v>2.15</v>
          </cell>
          <cell r="P26">
            <v>0</v>
          </cell>
          <cell r="R26">
            <v>252.32</v>
          </cell>
          <cell r="S26">
            <v>84.72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ESTACIO PESSOA DE MELO JUNIOR</v>
          </cell>
          <cell r="F27" t="str">
            <v>3 - Administrativo</v>
          </cell>
          <cell r="G27" t="str">
            <v>7823-20</v>
          </cell>
          <cell r="H27">
            <v>45474</v>
          </cell>
          <cell r="I27">
            <v>0</v>
          </cell>
          <cell r="J27">
            <v>225.46</v>
          </cell>
          <cell r="K27">
            <v>0</v>
          </cell>
          <cell r="L27">
            <v>0</v>
          </cell>
          <cell r="M27">
            <v>0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FELIPE SILVA FRAGOSO</v>
          </cell>
          <cell r="F28" t="str">
            <v>3 - Administrativo</v>
          </cell>
          <cell r="G28" t="str">
            <v>2251-25</v>
          </cell>
          <cell r="H28">
            <v>45474</v>
          </cell>
          <cell r="I28">
            <v>0</v>
          </cell>
          <cell r="J28">
            <v>924.7</v>
          </cell>
          <cell r="K28">
            <v>0</v>
          </cell>
          <cell r="L28">
            <v>0</v>
          </cell>
          <cell r="M28">
            <v>0</v>
          </cell>
          <cell r="O28">
            <v>12.68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GABRIEL FRANCA DA SILVA</v>
          </cell>
          <cell r="F29" t="str">
            <v>3 - Administrativo</v>
          </cell>
          <cell r="G29" t="str">
            <v>4221-05</v>
          </cell>
          <cell r="H29">
            <v>45474</v>
          </cell>
          <cell r="I29">
            <v>0</v>
          </cell>
          <cell r="J29">
            <v>167.94</v>
          </cell>
          <cell r="K29">
            <v>0</v>
          </cell>
          <cell r="L29">
            <v>245.3742</v>
          </cell>
          <cell r="M29">
            <v>7.06</v>
          </cell>
          <cell r="O29">
            <v>2.15</v>
          </cell>
          <cell r="P29">
            <v>0</v>
          </cell>
          <cell r="R29">
            <v>235.86999999999998</v>
          </cell>
          <cell r="S29">
            <v>84.72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GLEBSON ELTON DA SILVA ARAUJO</v>
          </cell>
          <cell r="F30" t="str">
            <v>3 - Administrativo</v>
          </cell>
          <cell r="G30" t="str">
            <v>3132-20</v>
          </cell>
          <cell r="H30">
            <v>45474</v>
          </cell>
          <cell r="I30">
            <v>0</v>
          </cell>
          <cell r="J30">
            <v>236.94</v>
          </cell>
          <cell r="K30">
            <v>0</v>
          </cell>
          <cell r="L30">
            <v>0</v>
          </cell>
          <cell r="M30">
            <v>0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GUMERCINDO SOLANO CARNEIRO DA CUNHA</v>
          </cell>
          <cell r="F31" t="str">
            <v>3 - Administrativo</v>
          </cell>
          <cell r="G31" t="str">
            <v>7823-20</v>
          </cell>
          <cell r="H31">
            <v>45474</v>
          </cell>
          <cell r="I31">
            <v>0</v>
          </cell>
          <cell r="J31">
            <v>143.66999999999999</v>
          </cell>
          <cell r="K31">
            <v>0</v>
          </cell>
          <cell r="L31">
            <v>245.3742</v>
          </cell>
          <cell r="M31">
            <v>7.06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GUSTAVO LUIS MONTEIRO SILVA</v>
          </cell>
          <cell r="F32" t="str">
            <v>3 - Administrativo</v>
          </cell>
          <cell r="G32" t="str">
            <v>3132-20</v>
          </cell>
          <cell r="H32">
            <v>45474</v>
          </cell>
          <cell r="I32">
            <v>0</v>
          </cell>
          <cell r="J32">
            <v>210.31</v>
          </cell>
          <cell r="K32">
            <v>0</v>
          </cell>
          <cell r="L32">
            <v>245.3742</v>
          </cell>
          <cell r="M32">
            <v>7.06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HAMILTON DUARTE DOS SANTOS</v>
          </cell>
          <cell r="F33" t="str">
            <v>3 - Administrativo</v>
          </cell>
          <cell r="G33" t="str">
            <v>3132-20</v>
          </cell>
          <cell r="H33">
            <v>45474</v>
          </cell>
          <cell r="I33">
            <v>0</v>
          </cell>
          <cell r="J33">
            <v>173.16</v>
          </cell>
          <cell r="K33">
            <v>0</v>
          </cell>
          <cell r="L33">
            <v>245.3742</v>
          </cell>
          <cell r="M33">
            <v>7.06</v>
          </cell>
          <cell r="O33">
            <v>2.15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HELENO ANTONIO DA SILVA JUNIOR</v>
          </cell>
          <cell r="F34" t="str">
            <v>3 - Administrativo</v>
          </cell>
          <cell r="G34" t="str">
            <v>5143-10</v>
          </cell>
          <cell r="H34">
            <v>45474</v>
          </cell>
          <cell r="I34">
            <v>0</v>
          </cell>
          <cell r="J34">
            <v>173.44</v>
          </cell>
          <cell r="K34">
            <v>0</v>
          </cell>
          <cell r="L34">
            <v>245.3742</v>
          </cell>
          <cell r="M34">
            <v>7.06</v>
          </cell>
          <cell r="O34">
            <v>2.15</v>
          </cell>
          <cell r="P34">
            <v>0</v>
          </cell>
          <cell r="R34">
            <v>137.52000000000001</v>
          </cell>
          <cell r="S34">
            <v>96.2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IRAN MENDES DOS SANTOS</v>
          </cell>
          <cell r="F35" t="str">
            <v>3 - Administrativo</v>
          </cell>
          <cell r="G35" t="str">
            <v>7823-20</v>
          </cell>
          <cell r="H35">
            <v>45474</v>
          </cell>
          <cell r="I35">
            <v>0</v>
          </cell>
          <cell r="J35">
            <v>172.17</v>
          </cell>
          <cell r="K35">
            <v>0</v>
          </cell>
          <cell r="L35">
            <v>245.3742</v>
          </cell>
          <cell r="M35">
            <v>7.06</v>
          </cell>
          <cell r="O35">
            <v>2.15</v>
          </cell>
          <cell r="P35">
            <v>0</v>
          </cell>
          <cell r="R35">
            <v>252.32</v>
          </cell>
          <cell r="S35">
            <v>90.67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ITALO HENRIQUE NOGUEIRA</v>
          </cell>
          <cell r="F36" t="str">
            <v>3 - Administrativo</v>
          </cell>
          <cell r="G36" t="str">
            <v>3132-20</v>
          </cell>
          <cell r="H36">
            <v>45474</v>
          </cell>
          <cell r="I36">
            <v>0</v>
          </cell>
          <cell r="J36">
            <v>212.68</v>
          </cell>
          <cell r="K36">
            <v>0</v>
          </cell>
          <cell r="L36">
            <v>245.3742</v>
          </cell>
          <cell r="M36">
            <v>7.06</v>
          </cell>
          <cell r="O36">
            <v>2.15</v>
          </cell>
          <cell r="P36">
            <v>0</v>
          </cell>
          <cell r="R36">
            <v>268.72000000000003</v>
          </cell>
          <cell r="S36">
            <v>132.93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JACYANNE STHER FLORENCIA PAZ</v>
          </cell>
          <cell r="F37" t="str">
            <v>3 - Administrativo</v>
          </cell>
          <cell r="G37" t="str">
            <v>4110-05</v>
          </cell>
          <cell r="H37">
            <v>45474</v>
          </cell>
          <cell r="I37">
            <v>0</v>
          </cell>
          <cell r="J37">
            <v>152.49</v>
          </cell>
          <cell r="K37">
            <v>0</v>
          </cell>
          <cell r="L37">
            <v>0</v>
          </cell>
          <cell r="M37">
            <v>0</v>
          </cell>
          <cell r="O37">
            <v>2.15</v>
          </cell>
          <cell r="P37">
            <v>0</v>
          </cell>
          <cell r="R37">
            <v>301.52</v>
          </cell>
          <cell r="S37">
            <v>104.94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JESSICA FERREIRA FRANKLIN</v>
          </cell>
          <cell r="F38" t="str">
            <v>3 - Administrativo</v>
          </cell>
          <cell r="G38" t="str">
            <v>2237-10</v>
          </cell>
          <cell r="H38">
            <v>45474</v>
          </cell>
          <cell r="I38">
            <v>0</v>
          </cell>
          <cell r="J38">
            <v>286.02999999999997</v>
          </cell>
          <cell r="K38">
            <v>0</v>
          </cell>
          <cell r="L38">
            <v>245.3742</v>
          </cell>
          <cell r="M38">
            <v>7.06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JOSE FLORENCIO PASSAVANTE</v>
          </cell>
          <cell r="F39" t="str">
            <v>3 - Administrativo</v>
          </cell>
          <cell r="G39" t="str">
            <v>1231-05</v>
          </cell>
          <cell r="H39">
            <v>45474</v>
          </cell>
          <cell r="I39">
            <v>0</v>
          </cell>
          <cell r="J39">
            <v>1609.09</v>
          </cell>
          <cell r="K39">
            <v>0</v>
          </cell>
          <cell r="L39">
            <v>245.3742</v>
          </cell>
          <cell r="M39">
            <v>7.06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JOSE MARCELO PAES FERREIRA</v>
          </cell>
          <cell r="F40" t="str">
            <v>3 - Administrativo</v>
          </cell>
          <cell r="G40" t="str">
            <v>7823-20</v>
          </cell>
          <cell r="H40">
            <v>45474</v>
          </cell>
          <cell r="I40">
            <v>0</v>
          </cell>
          <cell r="J40">
            <v>143.47999999999999</v>
          </cell>
          <cell r="K40">
            <v>0</v>
          </cell>
          <cell r="L40">
            <v>245.3742</v>
          </cell>
          <cell r="M40">
            <v>7.06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JULIANA SANTANA BUARQUE CAVALCANTI</v>
          </cell>
          <cell r="F41" t="str">
            <v>3 - Administrativo</v>
          </cell>
          <cell r="G41" t="str">
            <v>2237-10</v>
          </cell>
          <cell r="H41">
            <v>45474</v>
          </cell>
          <cell r="I41">
            <v>0</v>
          </cell>
          <cell r="J41">
            <v>299.20999999999998</v>
          </cell>
          <cell r="K41">
            <v>0</v>
          </cell>
          <cell r="L41">
            <v>245.3742</v>
          </cell>
          <cell r="M41">
            <v>7.06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KAYNA NAISY SILVA PONTES</v>
          </cell>
          <cell r="F42" t="str">
            <v>3 - Administrativo</v>
          </cell>
          <cell r="G42" t="str">
            <v>4110-05</v>
          </cell>
          <cell r="H42">
            <v>45474</v>
          </cell>
          <cell r="I42">
            <v>0</v>
          </cell>
          <cell r="J42">
            <v>139.91999999999999</v>
          </cell>
          <cell r="K42">
            <v>0</v>
          </cell>
          <cell r="L42">
            <v>245.3742</v>
          </cell>
          <cell r="M42">
            <v>7.06</v>
          </cell>
          <cell r="O42">
            <v>2.15</v>
          </cell>
          <cell r="P42">
            <v>0</v>
          </cell>
          <cell r="R42">
            <v>367.12</v>
          </cell>
          <cell r="S42">
            <v>104.94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LUCAS PERGENTINO SANTOS DA ROCHA</v>
          </cell>
          <cell r="F43" t="str">
            <v>3 - Administrativo</v>
          </cell>
          <cell r="G43" t="str">
            <v>4221-05</v>
          </cell>
          <cell r="H43">
            <v>45474</v>
          </cell>
          <cell r="I43">
            <v>0</v>
          </cell>
          <cell r="J43">
            <v>197.18</v>
          </cell>
          <cell r="K43">
            <v>0</v>
          </cell>
          <cell r="L43">
            <v>245.3742</v>
          </cell>
          <cell r="M43">
            <v>7.06</v>
          </cell>
          <cell r="O43">
            <v>2.15</v>
          </cell>
          <cell r="P43">
            <v>0</v>
          </cell>
          <cell r="R43">
            <v>268.72000000000003</v>
          </cell>
          <cell r="S43">
            <v>84.72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MANUELLA MAIMONE DE ALMEIDA</v>
          </cell>
          <cell r="F44" t="str">
            <v>3 - Administrativo</v>
          </cell>
          <cell r="G44" t="str">
            <v>4221-05</v>
          </cell>
          <cell r="H44">
            <v>45474</v>
          </cell>
          <cell r="I44">
            <v>0</v>
          </cell>
          <cell r="J44">
            <v>195.61</v>
          </cell>
          <cell r="K44">
            <v>0</v>
          </cell>
          <cell r="L44">
            <v>245.3742</v>
          </cell>
          <cell r="M44">
            <v>7.06</v>
          </cell>
          <cell r="O44">
            <v>2.15</v>
          </cell>
          <cell r="P44">
            <v>0</v>
          </cell>
          <cell r="R44">
            <v>137.52000000000001</v>
          </cell>
          <cell r="S44">
            <v>84.72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MARIA EDUARDA DOS SANTOS DE ALMEIDA</v>
          </cell>
          <cell r="F45" t="str">
            <v>3 - Administrativo</v>
          </cell>
          <cell r="G45" t="str">
            <v>4221-05</v>
          </cell>
          <cell r="H45">
            <v>45474</v>
          </cell>
          <cell r="I45">
            <v>0</v>
          </cell>
          <cell r="J45">
            <v>137.06</v>
          </cell>
          <cell r="K45">
            <v>0</v>
          </cell>
          <cell r="L45">
            <v>245.3742</v>
          </cell>
          <cell r="M45">
            <v>7.06</v>
          </cell>
          <cell r="O45">
            <v>2.15</v>
          </cell>
          <cell r="P45">
            <v>0</v>
          </cell>
          <cell r="R45">
            <v>252.32</v>
          </cell>
          <cell r="S45">
            <v>84.72</v>
          </cell>
          <cell r="U45">
            <v>80.95</v>
          </cell>
          <cell r="V45">
            <v>0</v>
          </cell>
          <cell r="X45" t="str">
            <v>AUXILIO CRECHE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MARIA LAYS SOUSA GOMES DA SILVA</v>
          </cell>
          <cell r="F46" t="str">
            <v>3 - Administrativo</v>
          </cell>
          <cell r="G46" t="str">
            <v>4221-05</v>
          </cell>
          <cell r="H46">
            <v>45474</v>
          </cell>
          <cell r="I46">
            <v>0</v>
          </cell>
          <cell r="J46">
            <v>162.66</v>
          </cell>
          <cell r="K46">
            <v>0</v>
          </cell>
          <cell r="L46">
            <v>245.3742</v>
          </cell>
          <cell r="M46">
            <v>7.06</v>
          </cell>
          <cell r="O46">
            <v>2.15</v>
          </cell>
          <cell r="P46">
            <v>0</v>
          </cell>
          <cell r="R46">
            <v>252.32</v>
          </cell>
          <cell r="S46">
            <v>84.72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MARLY DOS SANTOS FIGUEIREDO DA SILVA</v>
          </cell>
          <cell r="F47" t="str">
            <v>3 - Administrativo</v>
          </cell>
          <cell r="G47" t="str">
            <v>4221-05</v>
          </cell>
          <cell r="H47">
            <v>45474</v>
          </cell>
          <cell r="I47">
            <v>0</v>
          </cell>
          <cell r="J47">
            <v>162.66</v>
          </cell>
          <cell r="K47">
            <v>0</v>
          </cell>
          <cell r="L47">
            <v>245.3742</v>
          </cell>
          <cell r="M47">
            <v>7.06</v>
          </cell>
          <cell r="O47">
            <v>2.15</v>
          </cell>
          <cell r="P47">
            <v>0</v>
          </cell>
          <cell r="R47">
            <v>268.72000000000003</v>
          </cell>
          <cell r="S47">
            <v>84.72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MAYHARA LIMA E SILVA JORDAO EMERENCIANO</v>
          </cell>
          <cell r="F48" t="str">
            <v>3 - Administrativo</v>
          </cell>
          <cell r="G48" t="str">
            <v>4101-05</v>
          </cell>
          <cell r="H48">
            <v>45474</v>
          </cell>
          <cell r="I48">
            <v>0</v>
          </cell>
          <cell r="J48">
            <v>1132</v>
          </cell>
          <cell r="K48">
            <v>0</v>
          </cell>
          <cell r="L48">
            <v>245.3742</v>
          </cell>
          <cell r="M48">
            <v>7.06</v>
          </cell>
          <cell r="O48">
            <v>2.15</v>
          </cell>
          <cell r="P48">
            <v>0</v>
          </cell>
          <cell r="R48">
            <v>0</v>
          </cell>
          <cell r="S48">
            <v>0</v>
          </cell>
          <cell r="U48">
            <v>80.95</v>
          </cell>
          <cell r="V48">
            <v>0</v>
          </cell>
          <cell r="X48" t="str">
            <v>AUXILIO CRECHE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MONICA FLORENCIO DA SILVA</v>
          </cell>
          <cell r="F49" t="str">
            <v>3 - Administrativo</v>
          </cell>
          <cell r="G49" t="str">
            <v>2237-05</v>
          </cell>
          <cell r="H49">
            <v>45474</v>
          </cell>
          <cell r="I49">
            <v>0</v>
          </cell>
          <cell r="J49">
            <v>162.66</v>
          </cell>
          <cell r="K49">
            <v>0</v>
          </cell>
          <cell r="L49">
            <v>245.3742</v>
          </cell>
          <cell r="M49">
            <v>7.06</v>
          </cell>
          <cell r="O49">
            <v>2.15</v>
          </cell>
          <cell r="P49">
            <v>0</v>
          </cell>
          <cell r="R49">
            <v>252.32</v>
          </cell>
          <cell r="S49">
            <v>84.72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POLIANA MAURICIO DOS SANTOS SA</v>
          </cell>
          <cell r="F50" t="str">
            <v>3 - Administrativo</v>
          </cell>
          <cell r="G50" t="str">
            <v>4110-10</v>
          </cell>
          <cell r="H50">
            <v>45474</v>
          </cell>
          <cell r="I50">
            <v>0</v>
          </cell>
          <cell r="J50">
            <v>239.75</v>
          </cell>
          <cell r="K50">
            <v>0</v>
          </cell>
          <cell r="L50">
            <v>245.3742</v>
          </cell>
          <cell r="M50">
            <v>7.06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RAFAEL AUGUSTO CARVALHO OLIVEIRA</v>
          </cell>
          <cell r="F51" t="str">
            <v>3 - Administrativo</v>
          </cell>
          <cell r="G51" t="str">
            <v>5143-20</v>
          </cell>
          <cell r="H51">
            <v>45474</v>
          </cell>
          <cell r="I51">
            <v>0</v>
          </cell>
          <cell r="J51">
            <v>135.55000000000001</v>
          </cell>
          <cell r="K51">
            <v>0</v>
          </cell>
          <cell r="L51">
            <v>245.3742</v>
          </cell>
          <cell r="M51">
            <v>7.06</v>
          </cell>
          <cell r="O51">
            <v>2.15</v>
          </cell>
          <cell r="P51">
            <v>0</v>
          </cell>
          <cell r="R51">
            <v>334.32</v>
          </cell>
          <cell r="S51">
            <v>84.72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ROBERTO ELISIO DE FRANÇA</v>
          </cell>
          <cell r="F52" t="str">
            <v>3 - Administrativo</v>
          </cell>
          <cell r="G52" t="str">
            <v>5143-10</v>
          </cell>
          <cell r="H52">
            <v>45474</v>
          </cell>
          <cell r="I52">
            <v>0</v>
          </cell>
          <cell r="J52">
            <v>208.13</v>
          </cell>
          <cell r="K52">
            <v>0</v>
          </cell>
          <cell r="L52">
            <v>245.3742</v>
          </cell>
          <cell r="M52">
            <v>7.06</v>
          </cell>
          <cell r="O52">
            <v>2.15</v>
          </cell>
          <cell r="P52">
            <v>0</v>
          </cell>
          <cell r="R52">
            <v>268.72000000000003</v>
          </cell>
          <cell r="S52">
            <v>96.2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RODRIGO HENRIQUE DE LIMA NASCIMENTO</v>
          </cell>
          <cell r="F53" t="str">
            <v>3 - Administrativo</v>
          </cell>
          <cell r="G53" t="str">
            <v>3516-05</v>
          </cell>
          <cell r="H53">
            <v>45474</v>
          </cell>
          <cell r="I53">
            <v>0</v>
          </cell>
          <cell r="J53">
            <v>149.24</v>
          </cell>
          <cell r="K53">
            <v>0</v>
          </cell>
          <cell r="L53">
            <v>245.3742</v>
          </cell>
          <cell r="M53">
            <v>7.06</v>
          </cell>
          <cell r="O53">
            <v>2.15</v>
          </cell>
          <cell r="P53">
            <v>0</v>
          </cell>
          <cell r="R53">
            <v>186.72</v>
          </cell>
          <cell r="S53">
            <v>111.94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SANDRA SILVA DOS SANTOS FREIRE</v>
          </cell>
          <cell r="F54" t="str">
            <v>3 - Administrativo</v>
          </cell>
          <cell r="G54" t="str">
            <v>2237-05</v>
          </cell>
          <cell r="H54">
            <v>45474</v>
          </cell>
          <cell r="I54">
            <v>0</v>
          </cell>
          <cell r="J54">
            <v>162.66</v>
          </cell>
          <cell r="K54">
            <v>0</v>
          </cell>
          <cell r="L54">
            <v>245.3742</v>
          </cell>
          <cell r="M54">
            <v>7.06</v>
          </cell>
          <cell r="O54">
            <v>2.15</v>
          </cell>
          <cell r="P54">
            <v>0</v>
          </cell>
          <cell r="R54">
            <v>268.72000000000003</v>
          </cell>
          <cell r="S54">
            <v>84.72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SAVIO LINIKER GOMES DA SILVA</v>
          </cell>
          <cell r="F55" t="str">
            <v>3 - Administrativo</v>
          </cell>
          <cell r="G55" t="str">
            <v>7823-20</v>
          </cell>
          <cell r="H55">
            <v>45474</v>
          </cell>
          <cell r="I55">
            <v>0</v>
          </cell>
          <cell r="J55">
            <v>143.47999999999999</v>
          </cell>
          <cell r="K55">
            <v>0</v>
          </cell>
          <cell r="L55">
            <v>245.3742</v>
          </cell>
          <cell r="M55">
            <v>7.06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TWANNY FERREIRA DA SILVA</v>
          </cell>
          <cell r="F56" t="str">
            <v>3 - Administrativo</v>
          </cell>
          <cell r="G56" t="str">
            <v>2237-05</v>
          </cell>
          <cell r="H56">
            <v>45474</v>
          </cell>
          <cell r="I56">
            <v>0</v>
          </cell>
          <cell r="J56">
            <v>135.55000000000001</v>
          </cell>
          <cell r="K56">
            <v>0</v>
          </cell>
          <cell r="L56">
            <v>245.3742</v>
          </cell>
          <cell r="M56">
            <v>7.06</v>
          </cell>
          <cell r="O56">
            <v>2.15</v>
          </cell>
          <cell r="P56">
            <v>0</v>
          </cell>
          <cell r="R56">
            <v>268.72000000000003</v>
          </cell>
          <cell r="S56">
            <v>84.72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VALDEMIR DOS SANTOS PEREIRA</v>
          </cell>
          <cell r="F57" t="str">
            <v>3 - Administrativo</v>
          </cell>
          <cell r="G57" t="str">
            <v>5143-10</v>
          </cell>
          <cell r="H57">
            <v>45474</v>
          </cell>
          <cell r="I57">
            <v>0</v>
          </cell>
          <cell r="J57">
            <v>168.93</v>
          </cell>
          <cell r="K57">
            <v>0</v>
          </cell>
          <cell r="L57">
            <v>245.3742</v>
          </cell>
          <cell r="M57">
            <v>7.06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VIRLANIA LAURENTINO DA SILVA LOPES</v>
          </cell>
          <cell r="F58" t="str">
            <v>3 - Administrativo</v>
          </cell>
          <cell r="G58" t="str">
            <v>4221-05</v>
          </cell>
          <cell r="H58">
            <v>45474</v>
          </cell>
          <cell r="I58">
            <v>0</v>
          </cell>
          <cell r="J58">
            <v>183.94</v>
          </cell>
          <cell r="K58">
            <v>0</v>
          </cell>
          <cell r="L58">
            <v>0</v>
          </cell>
          <cell r="M58">
            <v>0</v>
          </cell>
          <cell r="O58">
            <v>2.15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E59" t="str">
            <v>ADJAMIR GONCALVES DE ARAUJO NETO</v>
          </cell>
          <cell r="F59" t="str">
            <v>2 - Outros Profissionais da Saúde</v>
          </cell>
          <cell r="G59" t="str">
            <v>5211-30</v>
          </cell>
          <cell r="H59">
            <v>45474</v>
          </cell>
          <cell r="I59">
            <v>0</v>
          </cell>
          <cell r="J59">
            <v>197.36</v>
          </cell>
          <cell r="K59">
            <v>0</v>
          </cell>
          <cell r="L59">
            <v>245.3742</v>
          </cell>
          <cell r="M59">
            <v>7.06</v>
          </cell>
          <cell r="O59">
            <v>2.15</v>
          </cell>
          <cell r="P59">
            <v>0</v>
          </cell>
          <cell r="R59">
            <v>170.32</v>
          </cell>
          <cell r="S59">
            <v>84.72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CG Nº 009/2022</v>
          </cell>
          <cell r="E60" t="str">
            <v>ADRIANA LUCAS DA SILVA</v>
          </cell>
          <cell r="F60" t="str">
            <v>2 - Outros Profissionais da Saúde</v>
          </cell>
          <cell r="G60" t="str">
            <v>3222-05</v>
          </cell>
          <cell r="H60">
            <v>45474</v>
          </cell>
          <cell r="I60">
            <v>0</v>
          </cell>
          <cell r="J60">
            <v>135.83000000000001</v>
          </cell>
          <cell r="K60">
            <v>0</v>
          </cell>
          <cell r="L60">
            <v>245.3742</v>
          </cell>
          <cell r="M60">
            <v>7.06</v>
          </cell>
          <cell r="O60">
            <v>2.15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1913</v>
          </cell>
          <cell r="Z60">
            <v>0</v>
          </cell>
          <cell r="AB60" t="str">
            <v>FOLHA COMPLEMENTAR PL ENFERMAGEM- ABONO</v>
          </cell>
        </row>
        <row r="61">
          <cell r="C61" t="str">
            <v>UPA TORRÕES - CG Nº 009/2022</v>
          </cell>
          <cell r="E61" t="str">
            <v>ADRIANO BATISTA DA SILVA</v>
          </cell>
          <cell r="F61" t="str">
            <v>2 - Outros Profissionais da Saúde</v>
          </cell>
          <cell r="G61" t="str">
            <v>2235-05</v>
          </cell>
          <cell r="H61">
            <v>45474</v>
          </cell>
          <cell r="I61">
            <v>0</v>
          </cell>
          <cell r="J61">
            <v>187.31</v>
          </cell>
          <cell r="K61">
            <v>0</v>
          </cell>
          <cell r="L61">
            <v>245.3742</v>
          </cell>
          <cell r="M61">
            <v>2.79</v>
          </cell>
          <cell r="O61">
            <v>3.65</v>
          </cell>
          <cell r="P61">
            <v>0</v>
          </cell>
          <cell r="R61">
            <v>203.12</v>
          </cell>
          <cell r="S61">
            <v>111.54</v>
          </cell>
          <cell r="U61">
            <v>0</v>
          </cell>
          <cell r="V61">
            <v>0</v>
          </cell>
          <cell r="Y61">
            <v>2459.15</v>
          </cell>
          <cell r="Z61">
            <v>0</v>
          </cell>
          <cell r="AB61" t="str">
            <v>FOLHA COMPLEMENTAR PL ENFERMAGEM- ABONO</v>
          </cell>
        </row>
        <row r="62">
          <cell r="C62" t="str">
            <v>UPA TORRÕES - CG Nº 009/2022</v>
          </cell>
          <cell r="E62" t="str">
            <v>ADRIELE CRISTINA DE SOUZA</v>
          </cell>
          <cell r="F62" t="str">
            <v>2 - Outros Profissionais da Saúde</v>
          </cell>
          <cell r="G62" t="str">
            <v>3222-05</v>
          </cell>
          <cell r="H62">
            <v>45474</v>
          </cell>
          <cell r="I62">
            <v>0</v>
          </cell>
          <cell r="J62">
            <v>142.04</v>
          </cell>
          <cell r="K62">
            <v>0</v>
          </cell>
          <cell r="L62">
            <v>245.3742</v>
          </cell>
          <cell r="M62">
            <v>7.06</v>
          </cell>
          <cell r="O62">
            <v>2.15</v>
          </cell>
          <cell r="P62">
            <v>0</v>
          </cell>
          <cell r="R62">
            <v>252.32</v>
          </cell>
          <cell r="S62">
            <v>84.72</v>
          </cell>
          <cell r="U62">
            <v>77.55</v>
          </cell>
          <cell r="V62">
            <v>0</v>
          </cell>
          <cell r="X62" t="str">
            <v>AUXILIO CRECHE</v>
          </cell>
          <cell r="Y62">
            <v>1913</v>
          </cell>
          <cell r="Z62">
            <v>0</v>
          </cell>
          <cell r="AB62" t="str">
            <v>FOLHA COMPLEMENTAR PL ENFERMAGEM- ABONO</v>
          </cell>
        </row>
        <row r="63">
          <cell r="C63" t="str">
            <v>UPA TORRÕES - CG Nº 009/2022</v>
          </cell>
          <cell r="E63" t="str">
            <v>ALANA MARUSKA  DE CASTRO</v>
          </cell>
          <cell r="F63" t="str">
            <v>2 - Outros Profissionais da Saúde</v>
          </cell>
          <cell r="G63" t="str">
            <v>2235-05</v>
          </cell>
          <cell r="H63">
            <v>45474</v>
          </cell>
          <cell r="I63">
            <v>0</v>
          </cell>
          <cell r="J63">
            <v>264.64999999999998</v>
          </cell>
          <cell r="K63">
            <v>0</v>
          </cell>
          <cell r="L63">
            <v>245.3742</v>
          </cell>
          <cell r="M63">
            <v>3.59</v>
          </cell>
          <cell r="O63">
            <v>3.65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1492.39</v>
          </cell>
          <cell r="Z63">
            <v>0</v>
          </cell>
          <cell r="AB63" t="str">
            <v>FOLHA COMPLEMENTAR PL ENFERMAGEM- ABONO</v>
          </cell>
        </row>
        <row r="64">
          <cell r="C64" t="str">
            <v>UPA TORRÕES - CG Nº 009/2022</v>
          </cell>
          <cell r="E64" t="str">
            <v>ALEXSANDRA DE OLIVEIRA SANTOS</v>
          </cell>
          <cell r="F64" t="str">
            <v>2 - Outros Profissionais da Saúde</v>
          </cell>
          <cell r="G64" t="str">
            <v>3222-05</v>
          </cell>
          <cell r="H64">
            <v>45474</v>
          </cell>
          <cell r="I64">
            <v>0</v>
          </cell>
          <cell r="J64">
            <v>135.72999999999999</v>
          </cell>
          <cell r="K64">
            <v>0</v>
          </cell>
          <cell r="L64">
            <v>245.3742</v>
          </cell>
          <cell r="M64">
            <v>7.06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77.55</v>
          </cell>
          <cell r="V64">
            <v>0</v>
          </cell>
          <cell r="X64" t="str">
            <v>AUXILIO CRECHE</v>
          </cell>
          <cell r="Y64">
            <v>1913</v>
          </cell>
          <cell r="Z64">
            <v>0</v>
          </cell>
          <cell r="AB64" t="str">
            <v>FOLHA COMPLEMENTAR PL ENFERMAGEM- ABONO</v>
          </cell>
        </row>
        <row r="65">
          <cell r="C65" t="str">
            <v>UPA TORRÕES - CG Nº 009/2022</v>
          </cell>
          <cell r="E65" t="str">
            <v>ALZENI VIRGILIO DE VASCONCELOS</v>
          </cell>
          <cell r="F65" t="str">
            <v>2 - Outros Profissionais da Saúde</v>
          </cell>
          <cell r="G65" t="str">
            <v>3222-05</v>
          </cell>
          <cell r="H65">
            <v>45474</v>
          </cell>
          <cell r="I65">
            <v>0</v>
          </cell>
          <cell r="J65">
            <v>0</v>
          </cell>
          <cell r="K65">
            <v>189.3</v>
          </cell>
          <cell r="L65">
            <v>245.3742</v>
          </cell>
          <cell r="M65">
            <v>7.06</v>
          </cell>
          <cell r="O65">
            <v>2.15</v>
          </cell>
          <cell r="P65">
            <v>0</v>
          </cell>
          <cell r="R65">
            <v>268.72000000000003</v>
          </cell>
          <cell r="S65">
            <v>84.72</v>
          </cell>
          <cell r="U65">
            <v>0</v>
          </cell>
          <cell r="V65">
            <v>0</v>
          </cell>
          <cell r="Y65">
            <v>1913</v>
          </cell>
          <cell r="Z65">
            <v>0</v>
          </cell>
          <cell r="AB65" t="str">
            <v>FOLHA COMPLEMENTAR PL ENFERMAGEM- ABONO</v>
          </cell>
        </row>
        <row r="66">
          <cell r="C66" t="str">
            <v>UPA TORRÕES - CG Nº 009/2022</v>
          </cell>
          <cell r="E66" t="str">
            <v>ANA BEATRIZ DA SILVA</v>
          </cell>
          <cell r="F66" t="str">
            <v>2 - Outros Profissionais da Saúde</v>
          </cell>
          <cell r="G66" t="str">
            <v>3222-05</v>
          </cell>
          <cell r="H66">
            <v>45474</v>
          </cell>
          <cell r="I66">
            <v>0</v>
          </cell>
          <cell r="J66">
            <v>166.62</v>
          </cell>
          <cell r="K66">
            <v>0</v>
          </cell>
          <cell r="L66">
            <v>245.3742</v>
          </cell>
          <cell r="M66">
            <v>7.06</v>
          </cell>
          <cell r="O66">
            <v>2.15</v>
          </cell>
          <cell r="P66">
            <v>0</v>
          </cell>
          <cell r="R66">
            <v>252.32</v>
          </cell>
          <cell r="S66">
            <v>84.72</v>
          </cell>
          <cell r="U66">
            <v>0</v>
          </cell>
          <cell r="V66">
            <v>0</v>
          </cell>
          <cell r="Y66">
            <v>1913</v>
          </cell>
          <cell r="Z66">
            <v>0</v>
          </cell>
          <cell r="AB66" t="str">
            <v>FOLHA COMPLEMENTAR PL ENFERMAGEM- ABONO</v>
          </cell>
        </row>
        <row r="67">
          <cell r="C67" t="str">
            <v>UPA TORRÕES - CG Nº 009/2022</v>
          </cell>
          <cell r="E67" t="str">
            <v>ANA CAROLINA BARBOSA DA SILVA</v>
          </cell>
          <cell r="F67" t="str">
            <v>2 - Outros Profissionais da Saúde</v>
          </cell>
          <cell r="G67" t="str">
            <v>2235-05</v>
          </cell>
          <cell r="H67">
            <v>45474</v>
          </cell>
          <cell r="I67">
            <v>0</v>
          </cell>
          <cell r="J67">
            <v>179.49</v>
          </cell>
          <cell r="K67">
            <v>0</v>
          </cell>
          <cell r="L67">
            <v>245.3742</v>
          </cell>
          <cell r="M67">
            <v>2.79</v>
          </cell>
          <cell r="O67">
            <v>3.65</v>
          </cell>
          <cell r="P67">
            <v>0</v>
          </cell>
          <cell r="R67">
            <v>203.12</v>
          </cell>
          <cell r="S67">
            <v>111.54</v>
          </cell>
          <cell r="U67">
            <v>0</v>
          </cell>
          <cell r="V67">
            <v>0</v>
          </cell>
          <cell r="Y67">
            <v>2356.9</v>
          </cell>
          <cell r="Z67">
            <v>0</v>
          </cell>
          <cell r="AB67" t="str">
            <v>FOLHA COMPLEMENTAR PL ENFERMAGEM- ABONO</v>
          </cell>
        </row>
        <row r="68">
          <cell r="C68" t="str">
            <v>UPA TORRÕES - CG Nº 009/2022</v>
          </cell>
          <cell r="E68" t="str">
            <v>ANA CLAUDIA DA SILVA TAVARES</v>
          </cell>
          <cell r="F68" t="str">
            <v>2 - Outros Profissionais da Saúde</v>
          </cell>
          <cell r="G68" t="str">
            <v>2516-05</v>
          </cell>
          <cell r="H68">
            <v>45474</v>
          </cell>
          <cell r="I68">
            <v>0</v>
          </cell>
          <cell r="J68">
            <v>263.25</v>
          </cell>
          <cell r="K68">
            <v>0</v>
          </cell>
          <cell r="L68">
            <v>245.3742</v>
          </cell>
          <cell r="M68">
            <v>7.06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CG Nº 009/2022</v>
          </cell>
          <cell r="E69" t="str">
            <v>ANA CLAUDIA GOMES FERREIRA</v>
          </cell>
          <cell r="F69" t="str">
            <v>2 - Outros Profissionais da Saúde</v>
          </cell>
          <cell r="G69" t="str">
            <v>3222-05</v>
          </cell>
          <cell r="H69">
            <v>45474</v>
          </cell>
          <cell r="I69">
            <v>0</v>
          </cell>
          <cell r="J69">
            <v>105.57</v>
          </cell>
          <cell r="K69">
            <v>0</v>
          </cell>
          <cell r="L69">
            <v>245.3742</v>
          </cell>
          <cell r="M69">
            <v>7.06</v>
          </cell>
          <cell r="O69">
            <v>2.15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1913</v>
          </cell>
          <cell r="Z69">
            <v>0</v>
          </cell>
          <cell r="AB69" t="str">
            <v>FOLHA COMPLEMENTAR PL ENFERMAGEM- ABONO</v>
          </cell>
        </row>
        <row r="70">
          <cell r="C70" t="str">
            <v>UPA TORRÕES - CG Nº 009/2022</v>
          </cell>
          <cell r="E70" t="str">
            <v>ANA KAROLINA FRANCISCA DE SOUZA</v>
          </cell>
          <cell r="F70" t="str">
            <v>2 - Outros Profissionais da Saúde</v>
          </cell>
          <cell r="G70" t="str">
            <v>3222-05</v>
          </cell>
          <cell r="H70">
            <v>45474</v>
          </cell>
          <cell r="I70">
            <v>0</v>
          </cell>
          <cell r="J70">
            <v>130.93</v>
          </cell>
          <cell r="K70">
            <v>0</v>
          </cell>
          <cell r="L70">
            <v>245.3742</v>
          </cell>
          <cell r="M70">
            <v>7.06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1913</v>
          </cell>
          <cell r="Z70">
            <v>0</v>
          </cell>
          <cell r="AB70" t="str">
            <v>FOLHA COMPLEMENTAR PL ENFERMAGEM- ABONO</v>
          </cell>
        </row>
        <row r="71">
          <cell r="C71" t="str">
            <v>UPA TORRÕES - CG Nº 009/2022</v>
          </cell>
          <cell r="E71" t="str">
            <v>ANA PAULA DE BARROS RODRIGUES</v>
          </cell>
          <cell r="F71" t="str">
            <v>2 - Outros Profissionais da Saúde</v>
          </cell>
          <cell r="G71" t="str">
            <v>3222-05</v>
          </cell>
          <cell r="H71">
            <v>45474</v>
          </cell>
          <cell r="I71">
            <v>0</v>
          </cell>
          <cell r="J71">
            <v>152.68</v>
          </cell>
          <cell r="K71">
            <v>0</v>
          </cell>
          <cell r="L71">
            <v>245.3742</v>
          </cell>
          <cell r="M71">
            <v>7.06</v>
          </cell>
          <cell r="O71">
            <v>2.15</v>
          </cell>
          <cell r="P71">
            <v>0</v>
          </cell>
          <cell r="R71">
            <v>252.32</v>
          </cell>
          <cell r="S71">
            <v>84.72</v>
          </cell>
          <cell r="U71">
            <v>0</v>
          </cell>
          <cell r="V71">
            <v>0</v>
          </cell>
          <cell r="Y71">
            <v>1913</v>
          </cell>
          <cell r="Z71">
            <v>0</v>
          </cell>
          <cell r="AB71" t="str">
            <v>FOLHA COMPLEMENTAR PL ENFERMAGEM- ABONO</v>
          </cell>
        </row>
        <row r="72">
          <cell r="C72" t="str">
            <v>UPA TORRÕES - CG Nº 009/2022</v>
          </cell>
          <cell r="E72" t="str">
            <v>ANA PAULA LUCAS DA SILVA</v>
          </cell>
          <cell r="F72" t="str">
            <v>2 - Outros Profissionais da Saúde</v>
          </cell>
          <cell r="G72" t="str">
            <v>7664-20</v>
          </cell>
          <cell r="H72">
            <v>45474</v>
          </cell>
          <cell r="I72">
            <v>0</v>
          </cell>
          <cell r="J72">
            <v>183.44</v>
          </cell>
          <cell r="K72">
            <v>0</v>
          </cell>
          <cell r="L72">
            <v>245.3742</v>
          </cell>
          <cell r="M72">
            <v>7.06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CG Nº 009/2022</v>
          </cell>
          <cell r="E73" t="str">
            <v>ANA ROBERTA SOARES DE FREITAS CUNHA</v>
          </cell>
          <cell r="F73" t="str">
            <v>2 - Outros Profissionais da Saúde</v>
          </cell>
          <cell r="G73" t="str">
            <v>2235-05</v>
          </cell>
          <cell r="H73">
            <v>45474</v>
          </cell>
          <cell r="I73">
            <v>0</v>
          </cell>
          <cell r="J73">
            <v>192.01</v>
          </cell>
          <cell r="K73">
            <v>0</v>
          </cell>
          <cell r="L73">
            <v>245.3742</v>
          </cell>
          <cell r="M73">
            <v>2.79</v>
          </cell>
          <cell r="O73">
            <v>3.65</v>
          </cell>
          <cell r="P73">
            <v>0</v>
          </cell>
          <cell r="R73">
            <v>203.12</v>
          </cell>
          <cell r="S73">
            <v>111.54</v>
          </cell>
          <cell r="U73">
            <v>120.26</v>
          </cell>
          <cell r="V73">
            <v>0</v>
          </cell>
          <cell r="X73" t="str">
            <v>AUXILIO CRECHE</v>
          </cell>
          <cell r="Y73">
            <v>2459.15</v>
          </cell>
          <cell r="Z73">
            <v>0</v>
          </cell>
          <cell r="AB73" t="str">
            <v>FOLHA COMPLEMENTAR PL ENFERMAGEM- ABONO</v>
          </cell>
        </row>
        <row r="74">
          <cell r="C74" t="str">
            <v>UPA TORRÕES - CG Nº 009/2022</v>
          </cell>
          <cell r="E74" t="str">
            <v>ANALIA KARLA SOUZA RODRIGUES</v>
          </cell>
          <cell r="F74" t="str">
            <v>2 - Outros Profissionais da Saúde</v>
          </cell>
          <cell r="G74" t="str">
            <v>2234-05</v>
          </cell>
          <cell r="H74">
            <v>45474</v>
          </cell>
          <cell r="I74">
            <v>0</v>
          </cell>
          <cell r="J74">
            <v>333.45</v>
          </cell>
          <cell r="K74">
            <v>0</v>
          </cell>
          <cell r="L74">
            <v>245.3742</v>
          </cell>
          <cell r="M74">
            <v>7.06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CG Nº 009/2022</v>
          </cell>
          <cell r="E75" t="str">
            <v>ANDERSON OLIVIO DE ALMEIDA SILVA</v>
          </cell>
          <cell r="F75" t="str">
            <v>2 - Outros Profissionais da Saúde</v>
          </cell>
          <cell r="G75" t="str">
            <v>5211-30</v>
          </cell>
          <cell r="H75">
            <v>45474</v>
          </cell>
          <cell r="I75">
            <v>0</v>
          </cell>
          <cell r="J75">
            <v>169.34</v>
          </cell>
          <cell r="K75">
            <v>0</v>
          </cell>
          <cell r="L75">
            <v>245.3742</v>
          </cell>
          <cell r="M75">
            <v>7.06</v>
          </cell>
          <cell r="O75">
            <v>2.15</v>
          </cell>
          <cell r="P75">
            <v>0</v>
          </cell>
          <cell r="R75">
            <v>252.32</v>
          </cell>
          <cell r="S75">
            <v>84.72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ANDRE LUIZ DA SILVA MESQUITA DE MELO</v>
          </cell>
          <cell r="F76" t="str">
            <v>2 - Outros Profissionais da Saúde</v>
          </cell>
          <cell r="G76" t="str">
            <v>7664-20</v>
          </cell>
          <cell r="H76">
            <v>45474</v>
          </cell>
          <cell r="I76">
            <v>0</v>
          </cell>
          <cell r="J76">
            <v>208.5</v>
          </cell>
          <cell r="K76">
            <v>0</v>
          </cell>
          <cell r="L76">
            <v>245.3742</v>
          </cell>
          <cell r="M76">
            <v>7.06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E77" t="str">
            <v>ANDREZA MARIA DA SILVA GUEDES</v>
          </cell>
          <cell r="F77" t="str">
            <v>2 - Outros Profissionais da Saúde</v>
          </cell>
          <cell r="G77" t="str">
            <v>2235-05</v>
          </cell>
          <cell r="H77">
            <v>45474</v>
          </cell>
          <cell r="I77">
            <v>0</v>
          </cell>
          <cell r="J77">
            <v>193.42</v>
          </cell>
          <cell r="K77">
            <v>0</v>
          </cell>
          <cell r="L77">
            <v>245.3742</v>
          </cell>
          <cell r="M77">
            <v>3.05</v>
          </cell>
          <cell r="O77">
            <v>3.65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2459.15</v>
          </cell>
          <cell r="Z77">
            <v>0</v>
          </cell>
          <cell r="AB77" t="str">
            <v>FOLHA COMPLEMENTAR PL ENFERMAGEM- ABONO</v>
          </cell>
        </row>
        <row r="78">
          <cell r="C78" t="str">
            <v>UPA TORRÕES - CG Nº 009/2022</v>
          </cell>
          <cell r="E78" t="str">
            <v>ANGELA MARIA DO BOM PARTO DE FREITAS SILVA</v>
          </cell>
          <cell r="F78" t="str">
            <v>2 - Outros Profissionais da Saúde</v>
          </cell>
          <cell r="G78" t="str">
            <v>3222-05</v>
          </cell>
          <cell r="H78">
            <v>45474</v>
          </cell>
          <cell r="I78">
            <v>0</v>
          </cell>
          <cell r="J78">
            <v>167.46</v>
          </cell>
          <cell r="K78">
            <v>0</v>
          </cell>
          <cell r="L78">
            <v>245.3742</v>
          </cell>
          <cell r="M78">
            <v>7.06</v>
          </cell>
          <cell r="O78">
            <v>2.15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1913</v>
          </cell>
          <cell r="Z78">
            <v>0</v>
          </cell>
          <cell r="AB78" t="str">
            <v>FOLHA COMPLEMENTAR PL ENFERMAGEM- ABONO</v>
          </cell>
        </row>
        <row r="79">
          <cell r="C79" t="str">
            <v>UPA TORRÕES - CG Nº 009/2022</v>
          </cell>
          <cell r="E79" t="str">
            <v>ANGELA PRASERES DA SILVA</v>
          </cell>
          <cell r="F79" t="str">
            <v>2 - Outros Profissionais da Saúde</v>
          </cell>
          <cell r="G79" t="str">
            <v>3222-05</v>
          </cell>
          <cell r="H79">
            <v>45474</v>
          </cell>
          <cell r="I79">
            <v>0</v>
          </cell>
          <cell r="J79">
            <v>169.79</v>
          </cell>
          <cell r="K79">
            <v>0</v>
          </cell>
          <cell r="L79">
            <v>245.3742</v>
          </cell>
          <cell r="M79">
            <v>7.06</v>
          </cell>
          <cell r="O79">
            <v>2.15</v>
          </cell>
          <cell r="P79">
            <v>0</v>
          </cell>
          <cell r="R79">
            <v>268.72000000000003</v>
          </cell>
          <cell r="S79">
            <v>84.72</v>
          </cell>
          <cell r="U79">
            <v>0</v>
          </cell>
          <cell r="V79">
            <v>0</v>
          </cell>
          <cell r="Y79">
            <v>1913</v>
          </cell>
          <cell r="Z79">
            <v>0</v>
          </cell>
          <cell r="AB79" t="str">
            <v>FOLHA COMPLEMENTAR PL ENFERMAGEM- ABONO</v>
          </cell>
        </row>
        <row r="80">
          <cell r="C80" t="str">
            <v>UPA TORRÕES - CG Nº 009/2022</v>
          </cell>
          <cell r="E80" t="str">
            <v>ANGELICA SOUZA DE OLIVEIRA</v>
          </cell>
          <cell r="F80" t="str">
            <v>2 - Outros Profissionais da Saúde</v>
          </cell>
          <cell r="G80" t="str">
            <v>3222-05</v>
          </cell>
          <cell r="H80">
            <v>45474</v>
          </cell>
          <cell r="I80">
            <v>0</v>
          </cell>
          <cell r="J80">
            <v>172.26</v>
          </cell>
          <cell r="K80">
            <v>0</v>
          </cell>
          <cell r="L80">
            <v>0</v>
          </cell>
          <cell r="M80">
            <v>0</v>
          </cell>
          <cell r="O80">
            <v>2.15</v>
          </cell>
          <cell r="P80">
            <v>0</v>
          </cell>
          <cell r="R80">
            <v>0</v>
          </cell>
          <cell r="S80">
            <v>0</v>
          </cell>
          <cell r="U80">
            <v>77.55</v>
          </cell>
          <cell r="V80">
            <v>0</v>
          </cell>
          <cell r="X80" t="str">
            <v>AUXILIO CRECHE</v>
          </cell>
          <cell r="Y80">
            <v>1913</v>
          </cell>
          <cell r="Z80">
            <v>0</v>
          </cell>
          <cell r="AB80" t="str">
            <v>FOLHA COMPLEMENTAR PL ENFERMAGEM- ABONO</v>
          </cell>
        </row>
        <row r="81">
          <cell r="C81" t="str">
            <v>UPA TORRÕES - CG Nº 009/2022</v>
          </cell>
          <cell r="E81" t="str">
            <v>AUREA FREITAS DA SILVA</v>
          </cell>
          <cell r="F81" t="str">
            <v>2 - Outros Profissionais da Saúde</v>
          </cell>
          <cell r="G81" t="str">
            <v>3241-15</v>
          </cell>
          <cell r="H81">
            <v>45474</v>
          </cell>
          <cell r="I81">
            <v>0</v>
          </cell>
          <cell r="J81">
            <v>304.79000000000002</v>
          </cell>
          <cell r="K81">
            <v>0</v>
          </cell>
          <cell r="L81">
            <v>245.3742</v>
          </cell>
          <cell r="M81">
            <v>7.06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CG Nº 009/2022</v>
          </cell>
          <cell r="E82" t="str">
            <v>AYANNA BERNARDO DA SILVA</v>
          </cell>
          <cell r="F82" t="str">
            <v>2 - Outros Profissionais da Saúde</v>
          </cell>
          <cell r="G82" t="str">
            <v>3222-05</v>
          </cell>
          <cell r="H82">
            <v>45474</v>
          </cell>
          <cell r="I82">
            <v>0</v>
          </cell>
          <cell r="J82">
            <v>162.66</v>
          </cell>
          <cell r="K82">
            <v>0</v>
          </cell>
          <cell r="L82">
            <v>245.3742</v>
          </cell>
          <cell r="M82">
            <v>7.06</v>
          </cell>
          <cell r="O82">
            <v>2.15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1913</v>
          </cell>
          <cell r="Z82">
            <v>0</v>
          </cell>
          <cell r="AB82" t="str">
            <v>FOLHA COMPLEMENTAR PL ENFERMAGEM- ABONO</v>
          </cell>
        </row>
        <row r="83">
          <cell r="C83" t="str">
            <v>UPA TORRÕES - CG Nº 009/2022</v>
          </cell>
          <cell r="E83" t="str">
            <v>BARBARA KAROLINE DA SILVA</v>
          </cell>
          <cell r="F83" t="str">
            <v>2 - Outros Profissionais da Saúde</v>
          </cell>
          <cell r="G83" t="str">
            <v>3222-05</v>
          </cell>
          <cell r="H83">
            <v>45474</v>
          </cell>
          <cell r="I83">
            <v>0</v>
          </cell>
          <cell r="J83">
            <v>135.55000000000001</v>
          </cell>
          <cell r="K83">
            <v>0</v>
          </cell>
          <cell r="L83">
            <v>245.3742</v>
          </cell>
          <cell r="M83">
            <v>7.06</v>
          </cell>
          <cell r="O83">
            <v>2.15</v>
          </cell>
          <cell r="P83">
            <v>0</v>
          </cell>
          <cell r="R83">
            <v>252.32</v>
          </cell>
          <cell r="S83">
            <v>84.72</v>
          </cell>
          <cell r="U83">
            <v>0</v>
          </cell>
          <cell r="V83">
            <v>0</v>
          </cell>
          <cell r="Y83">
            <v>1913</v>
          </cell>
          <cell r="Z83">
            <v>0</v>
          </cell>
          <cell r="AB83" t="str">
            <v>FOLHA COMPLEMENTAR PL ENFERMAGEM- ABONO</v>
          </cell>
        </row>
        <row r="84">
          <cell r="C84" t="str">
            <v>UPA TORRÕES - CG Nº 009/2022</v>
          </cell>
          <cell r="E84" t="str">
            <v>BRUNA MAYARA PEREIRA DA SILVA</v>
          </cell>
          <cell r="F84" t="str">
            <v>2 - Outros Profissionais da Saúde</v>
          </cell>
          <cell r="G84" t="str">
            <v>2235-05</v>
          </cell>
          <cell r="H84">
            <v>45474</v>
          </cell>
          <cell r="I84">
            <v>0</v>
          </cell>
          <cell r="J84">
            <v>247.49</v>
          </cell>
          <cell r="K84">
            <v>0</v>
          </cell>
          <cell r="L84">
            <v>0</v>
          </cell>
          <cell r="M84">
            <v>0</v>
          </cell>
          <cell r="O84">
            <v>3.65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2282.8200000000002</v>
          </cell>
          <cell r="Z84">
            <v>0</v>
          </cell>
          <cell r="AB84" t="str">
            <v>FOLHA COMPLEMENTAR PL ENFERMAGEM- ABONO</v>
          </cell>
        </row>
        <row r="85">
          <cell r="C85" t="str">
            <v>UPA TORRÕES - CG Nº 009/2022</v>
          </cell>
          <cell r="E85" t="str">
            <v>CARLA RAFAELLA LIMA BARBOSA</v>
          </cell>
          <cell r="F85" t="str">
            <v>2 - Outros Profissionais da Saúde</v>
          </cell>
          <cell r="G85" t="str">
            <v>2516-05</v>
          </cell>
          <cell r="H85">
            <v>45474</v>
          </cell>
          <cell r="I85">
            <v>0</v>
          </cell>
          <cell r="J85">
            <v>263.25</v>
          </cell>
          <cell r="K85">
            <v>0</v>
          </cell>
          <cell r="L85">
            <v>245.3742</v>
          </cell>
          <cell r="M85">
            <v>7.06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161.9</v>
          </cell>
          <cell r="V85">
            <v>0</v>
          </cell>
          <cell r="X85" t="str">
            <v>AUXILIO CRECHE</v>
          </cell>
          <cell r="Y85">
            <v>0</v>
          </cell>
          <cell r="Z85">
            <v>0</v>
          </cell>
        </row>
        <row r="86">
          <cell r="C86" t="str">
            <v>UPA TORRÕES - CG Nº 009/2022</v>
          </cell>
          <cell r="E86" t="str">
            <v>CARMEM LUCIA COSTA DOS SANTOS</v>
          </cell>
          <cell r="F86" t="str">
            <v>2 - Outros Profissionais da Saúde</v>
          </cell>
          <cell r="G86" t="str">
            <v>3222-05</v>
          </cell>
          <cell r="H86">
            <v>45474</v>
          </cell>
          <cell r="I86">
            <v>0</v>
          </cell>
          <cell r="J86">
            <v>160.75</v>
          </cell>
          <cell r="K86">
            <v>0</v>
          </cell>
          <cell r="L86">
            <v>245.3742</v>
          </cell>
          <cell r="M86">
            <v>7.06</v>
          </cell>
          <cell r="O86">
            <v>2.15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1913</v>
          </cell>
          <cell r="Z86">
            <v>0</v>
          </cell>
          <cell r="AB86" t="str">
            <v>FOLHA COMPLEMENTAR PL ENFERMAGEM- ABONO</v>
          </cell>
        </row>
        <row r="87">
          <cell r="C87" t="str">
            <v>UPA TORRÕES - CG Nº 009/2022</v>
          </cell>
          <cell r="E87" t="str">
            <v>CASSIO LUIZ DE ANDRADE SILVA</v>
          </cell>
          <cell r="F87" t="str">
            <v>2 - Outros Profissionais da Saúde</v>
          </cell>
          <cell r="G87" t="str">
            <v>2235-05</v>
          </cell>
          <cell r="H87">
            <v>45474</v>
          </cell>
          <cell r="I87">
            <v>0</v>
          </cell>
          <cell r="J87">
            <v>224.47</v>
          </cell>
          <cell r="K87">
            <v>0</v>
          </cell>
          <cell r="L87">
            <v>245.3742</v>
          </cell>
          <cell r="M87">
            <v>3.33</v>
          </cell>
          <cell r="O87">
            <v>3.65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2170.88</v>
          </cell>
          <cell r="Z87">
            <v>0</v>
          </cell>
          <cell r="AB87" t="str">
            <v>FOLHA COMPLEMENTAR PL ENFERMAGEM- ABONO</v>
          </cell>
        </row>
        <row r="88">
          <cell r="C88" t="str">
            <v>UPA TORRÕES - CG Nº 009/2022</v>
          </cell>
          <cell r="E88" t="str">
            <v>CLAUDENIZE MARIA DE LIMA</v>
          </cell>
          <cell r="F88" t="str">
            <v>2 - Outros Profissionais da Saúde</v>
          </cell>
          <cell r="G88" t="str">
            <v>3222-05</v>
          </cell>
          <cell r="H88">
            <v>45474</v>
          </cell>
          <cell r="I88">
            <v>0</v>
          </cell>
          <cell r="J88">
            <v>143.55000000000001</v>
          </cell>
          <cell r="K88">
            <v>0</v>
          </cell>
          <cell r="L88">
            <v>245.3742</v>
          </cell>
          <cell r="M88">
            <v>7.06</v>
          </cell>
          <cell r="O88">
            <v>2.15</v>
          </cell>
          <cell r="P88">
            <v>0</v>
          </cell>
          <cell r="R88">
            <v>268.72000000000003</v>
          </cell>
          <cell r="S88">
            <v>84.72</v>
          </cell>
          <cell r="U88">
            <v>0</v>
          </cell>
          <cell r="V88">
            <v>0</v>
          </cell>
          <cell r="Y88">
            <v>1913</v>
          </cell>
          <cell r="Z88">
            <v>0</v>
          </cell>
          <cell r="AB88" t="str">
            <v>FOLHA COMPLEMENTAR PL ENFERMAGEM- ABONO</v>
          </cell>
        </row>
        <row r="89">
          <cell r="C89" t="str">
            <v>UPA TORRÕES - CG Nº 009/2022</v>
          </cell>
          <cell r="E89" t="str">
            <v>CLAUDIANA MARIA DA SILVA</v>
          </cell>
          <cell r="F89" t="str">
            <v>2 - Outros Profissionais da Saúde</v>
          </cell>
          <cell r="G89" t="str">
            <v>3222-05</v>
          </cell>
          <cell r="H89">
            <v>45474</v>
          </cell>
          <cell r="I89">
            <v>0</v>
          </cell>
          <cell r="J89">
            <v>166.53</v>
          </cell>
          <cell r="K89">
            <v>0</v>
          </cell>
          <cell r="L89">
            <v>245.3742</v>
          </cell>
          <cell r="M89">
            <v>7.06</v>
          </cell>
          <cell r="O89">
            <v>2.15</v>
          </cell>
          <cell r="P89">
            <v>0</v>
          </cell>
          <cell r="R89">
            <v>252.32</v>
          </cell>
          <cell r="S89">
            <v>84.72</v>
          </cell>
          <cell r="U89">
            <v>0</v>
          </cell>
          <cell r="V89">
            <v>0</v>
          </cell>
          <cell r="Y89">
            <v>1913</v>
          </cell>
          <cell r="Z89">
            <v>0</v>
          </cell>
          <cell r="AB89" t="str">
            <v>FOLHA COMPLEMENTAR PL ENFERMAGEM- ABONO</v>
          </cell>
        </row>
        <row r="90">
          <cell r="C90" t="str">
            <v>UPA TORRÕES - CG Nº 009/2022</v>
          </cell>
          <cell r="E90" t="str">
            <v>CLAUDIO LUIS DE MOURA</v>
          </cell>
          <cell r="F90" t="str">
            <v>2 - Outros Profissionais da Saúde</v>
          </cell>
          <cell r="G90" t="str">
            <v>7664-20</v>
          </cell>
          <cell r="H90">
            <v>45474</v>
          </cell>
          <cell r="I90">
            <v>0</v>
          </cell>
          <cell r="J90">
            <v>214.83</v>
          </cell>
          <cell r="K90">
            <v>0</v>
          </cell>
          <cell r="L90">
            <v>245.3742</v>
          </cell>
          <cell r="M90">
            <v>7.06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CG Nº 009/2022</v>
          </cell>
          <cell r="E91" t="str">
            <v>CLEYBSON SALUSTIANO FERRAZ</v>
          </cell>
          <cell r="F91" t="str">
            <v>2 - Outros Profissionais da Saúde</v>
          </cell>
          <cell r="G91" t="str">
            <v>3222-05</v>
          </cell>
          <cell r="H91">
            <v>45474</v>
          </cell>
          <cell r="I91">
            <v>0</v>
          </cell>
          <cell r="J91">
            <v>149.19999999999999</v>
          </cell>
          <cell r="K91">
            <v>0</v>
          </cell>
          <cell r="L91">
            <v>245.3742</v>
          </cell>
          <cell r="M91">
            <v>7.06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1842.4</v>
          </cell>
          <cell r="Z91">
            <v>0</v>
          </cell>
          <cell r="AB91" t="str">
            <v>FOLHA COMPLEMENTAR PL ENFERMAGEM- ABONO</v>
          </cell>
        </row>
        <row r="92">
          <cell r="C92" t="str">
            <v>UPA TORRÕES - CG Nº 009/2022</v>
          </cell>
          <cell r="E92" t="str">
            <v>CREUZA MARIA DA SILVA</v>
          </cell>
          <cell r="F92" t="str">
            <v>2 - Outros Profissionais da Saúde</v>
          </cell>
          <cell r="G92" t="str">
            <v>3222-05</v>
          </cell>
          <cell r="H92">
            <v>45474</v>
          </cell>
          <cell r="I92">
            <v>0</v>
          </cell>
          <cell r="J92">
            <v>153.83000000000001</v>
          </cell>
          <cell r="K92">
            <v>0</v>
          </cell>
          <cell r="L92">
            <v>245.3742</v>
          </cell>
          <cell r="M92">
            <v>7.06</v>
          </cell>
          <cell r="O92">
            <v>2.15</v>
          </cell>
          <cell r="P92">
            <v>0</v>
          </cell>
          <cell r="R92">
            <v>129.32</v>
          </cell>
          <cell r="S92">
            <v>84.72</v>
          </cell>
          <cell r="U92">
            <v>77.55</v>
          </cell>
          <cell r="V92">
            <v>0</v>
          </cell>
          <cell r="X92" t="str">
            <v>AUXILIO CRECHE</v>
          </cell>
          <cell r="Y92">
            <v>1913</v>
          </cell>
          <cell r="Z92">
            <v>0</v>
          </cell>
          <cell r="AB92" t="str">
            <v>FOLHA COMPLEMENTAR PL ENFERMAGEM- ABONO</v>
          </cell>
        </row>
        <row r="93">
          <cell r="C93" t="str">
            <v>UPA TORRÕES - CG Nº 009/2022</v>
          </cell>
          <cell r="E93" t="str">
            <v>CRISLAYNE FIGUEIREDO DA SILVA</v>
          </cell>
          <cell r="F93" t="str">
            <v>2 - Outros Profissionais da Saúde</v>
          </cell>
          <cell r="G93" t="str">
            <v>3222-05</v>
          </cell>
          <cell r="H93">
            <v>45474</v>
          </cell>
          <cell r="I93">
            <v>0</v>
          </cell>
          <cell r="J93">
            <v>172.26</v>
          </cell>
          <cell r="K93">
            <v>0</v>
          </cell>
          <cell r="L93">
            <v>245.3742</v>
          </cell>
          <cell r="M93">
            <v>7.06</v>
          </cell>
          <cell r="O93">
            <v>2.15</v>
          </cell>
          <cell r="P93">
            <v>0</v>
          </cell>
          <cell r="R93">
            <v>252.32</v>
          </cell>
          <cell r="S93">
            <v>84.72</v>
          </cell>
          <cell r="U93">
            <v>77.55</v>
          </cell>
          <cell r="V93">
            <v>0</v>
          </cell>
          <cell r="X93" t="str">
            <v>AUXILIO CRECHE</v>
          </cell>
          <cell r="Y93">
            <v>1913</v>
          </cell>
          <cell r="Z93">
            <v>0</v>
          </cell>
          <cell r="AB93" t="str">
            <v>FOLHA COMPLEMENTAR PL ENFERMAGEM- ABONO</v>
          </cell>
        </row>
        <row r="94">
          <cell r="C94" t="str">
            <v>UPA TORRÕES - CG Nº 009/2022</v>
          </cell>
          <cell r="E94" t="str">
            <v>CRISTHIAN DE LIMA ARAUJO</v>
          </cell>
          <cell r="F94" t="str">
            <v>2 - Outros Profissionais da Saúde</v>
          </cell>
          <cell r="G94" t="str">
            <v>3222-05</v>
          </cell>
          <cell r="H94">
            <v>45474</v>
          </cell>
          <cell r="I94">
            <v>0</v>
          </cell>
          <cell r="J94">
            <v>135.55000000000001</v>
          </cell>
          <cell r="K94">
            <v>0</v>
          </cell>
          <cell r="L94">
            <v>245.3742</v>
          </cell>
          <cell r="M94">
            <v>7.06</v>
          </cell>
          <cell r="O94">
            <v>2.15</v>
          </cell>
          <cell r="P94">
            <v>0</v>
          </cell>
          <cell r="R94">
            <v>268.72000000000003</v>
          </cell>
          <cell r="S94">
            <v>84.72</v>
          </cell>
          <cell r="U94">
            <v>0</v>
          </cell>
          <cell r="V94">
            <v>0</v>
          </cell>
          <cell r="Y94">
            <v>1913</v>
          </cell>
          <cell r="Z94">
            <v>0</v>
          </cell>
          <cell r="AB94" t="str">
            <v>FOLHA COMPLEMENTAR PL ENFERMAGEM- ABONO</v>
          </cell>
        </row>
        <row r="95">
          <cell r="C95" t="str">
            <v>UPA TORRÕES - CG Nº 009/2022</v>
          </cell>
          <cell r="E95" t="str">
            <v>DANIELE WALTRUDES DOS SANTOS</v>
          </cell>
          <cell r="F95" t="str">
            <v>2 - Outros Profissionais da Saúde</v>
          </cell>
          <cell r="G95" t="str">
            <v>3222-05</v>
          </cell>
          <cell r="H95">
            <v>45474</v>
          </cell>
          <cell r="I95">
            <v>0</v>
          </cell>
          <cell r="J95">
            <v>157.5</v>
          </cell>
          <cell r="K95">
            <v>0</v>
          </cell>
          <cell r="L95">
            <v>245.3742</v>
          </cell>
          <cell r="M95">
            <v>7.06</v>
          </cell>
          <cell r="O95">
            <v>2.15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1913</v>
          </cell>
          <cell r="Z95">
            <v>0</v>
          </cell>
          <cell r="AB95" t="str">
            <v>FOLHA COMPLEMENTAR PL ENFERMAGEM- ABONO</v>
          </cell>
        </row>
        <row r="96">
          <cell r="C96" t="str">
            <v>UPA TORRÕES - CG Nº 009/2022</v>
          </cell>
          <cell r="E96" t="str">
            <v>DENISE DA SILVA SOUZA</v>
          </cell>
          <cell r="F96" t="str">
            <v>2 - Outros Profissionais da Saúde</v>
          </cell>
          <cell r="G96" t="str">
            <v>3222-05</v>
          </cell>
          <cell r="H96">
            <v>45474</v>
          </cell>
          <cell r="I96">
            <v>0</v>
          </cell>
          <cell r="J96">
            <v>100.48</v>
          </cell>
          <cell r="K96">
            <v>0</v>
          </cell>
          <cell r="L96">
            <v>245.3742</v>
          </cell>
          <cell r="M96">
            <v>7.06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DOUGLAS MAGNO OLIVEIRA DO NASCIMENTO</v>
          </cell>
          <cell r="F97" t="str">
            <v>2 - Outros Profissionais da Saúde</v>
          </cell>
          <cell r="G97" t="str">
            <v>3222-05</v>
          </cell>
          <cell r="H97">
            <v>45474</v>
          </cell>
          <cell r="I97">
            <v>0</v>
          </cell>
          <cell r="J97">
            <v>143.55000000000001</v>
          </cell>
          <cell r="K97">
            <v>0</v>
          </cell>
          <cell r="L97">
            <v>245.3742</v>
          </cell>
          <cell r="M97">
            <v>7.06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1913</v>
          </cell>
          <cell r="Z97">
            <v>0</v>
          </cell>
          <cell r="AB97" t="str">
            <v>FOLHA COMPLEMENTAR PL ENFERMAGEM- ABONO</v>
          </cell>
        </row>
        <row r="98">
          <cell r="C98" t="str">
            <v>UPA TORRÕES - CG Nº 009/2022</v>
          </cell>
          <cell r="E98" t="str">
            <v>EDINEIDE HELENA SOARES DA SILVA</v>
          </cell>
          <cell r="F98" t="str">
            <v>2 - Outros Profissionais da Saúde</v>
          </cell>
          <cell r="G98" t="str">
            <v>3222-05</v>
          </cell>
          <cell r="H98">
            <v>45474</v>
          </cell>
          <cell r="I98">
            <v>0</v>
          </cell>
          <cell r="J98">
            <v>189.62</v>
          </cell>
          <cell r="K98">
            <v>0</v>
          </cell>
          <cell r="L98">
            <v>0</v>
          </cell>
          <cell r="M98">
            <v>0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1913</v>
          </cell>
          <cell r="Z98">
            <v>0</v>
          </cell>
          <cell r="AB98" t="str">
            <v>FOLHA COMPLEMENTAR PL ENFERMAGEM- ABONO</v>
          </cell>
        </row>
        <row r="99">
          <cell r="C99" t="str">
            <v>UPA TORRÕES - CG Nº 009/2022</v>
          </cell>
          <cell r="E99" t="str">
            <v>EDNA LUCIA AGUIAR SARAIVA</v>
          </cell>
          <cell r="F99" t="str">
            <v>2 - Outros Profissionais da Saúde</v>
          </cell>
          <cell r="G99" t="str">
            <v>3222-05</v>
          </cell>
          <cell r="H99">
            <v>45474</v>
          </cell>
          <cell r="I99">
            <v>0</v>
          </cell>
          <cell r="J99">
            <v>166.53</v>
          </cell>
          <cell r="K99">
            <v>0</v>
          </cell>
          <cell r="L99">
            <v>245.3742</v>
          </cell>
          <cell r="M99">
            <v>7.06</v>
          </cell>
          <cell r="O99">
            <v>2.15</v>
          </cell>
          <cell r="P99">
            <v>0</v>
          </cell>
          <cell r="R99">
            <v>129.32</v>
          </cell>
          <cell r="S99">
            <v>84.72</v>
          </cell>
          <cell r="U99">
            <v>0</v>
          </cell>
          <cell r="V99">
            <v>0</v>
          </cell>
          <cell r="Y99">
            <v>1913</v>
          </cell>
          <cell r="Z99">
            <v>0</v>
          </cell>
          <cell r="AB99" t="str">
            <v>FOLHA COMPLEMENTAR PL ENFERMAGEM- ABONO</v>
          </cell>
        </row>
        <row r="100">
          <cell r="C100" t="str">
            <v>UPA TORRÕES - CG Nº 009/2022</v>
          </cell>
          <cell r="E100" t="str">
            <v>ELAINE FERREIRA DO MONTE</v>
          </cell>
          <cell r="F100" t="str">
            <v>2 - Outros Profissionais da Saúde</v>
          </cell>
          <cell r="G100" t="str">
            <v>3222-05</v>
          </cell>
          <cell r="H100">
            <v>45474</v>
          </cell>
          <cell r="I100">
            <v>0</v>
          </cell>
          <cell r="J100">
            <v>139.38999999999999</v>
          </cell>
          <cell r="K100">
            <v>0</v>
          </cell>
          <cell r="L100">
            <v>245.3742</v>
          </cell>
          <cell r="M100">
            <v>7.06</v>
          </cell>
          <cell r="O100">
            <v>2.15</v>
          </cell>
          <cell r="P100">
            <v>0</v>
          </cell>
          <cell r="R100">
            <v>121.12</v>
          </cell>
          <cell r="S100">
            <v>84.72</v>
          </cell>
          <cell r="U100">
            <v>0</v>
          </cell>
          <cell r="V100">
            <v>0</v>
          </cell>
          <cell r="Y100">
            <v>1913</v>
          </cell>
          <cell r="Z100">
            <v>0</v>
          </cell>
          <cell r="AB100" t="str">
            <v>FOLHA COMPLEMENTAR PL ENFERMAGEM- ABONO</v>
          </cell>
        </row>
        <row r="101">
          <cell r="C101" t="str">
            <v>UPA TORRÕES - CG Nº 009/2022</v>
          </cell>
          <cell r="E101" t="str">
            <v>ELBA NATHALIA FRAZAO DE OLIVEIRA</v>
          </cell>
          <cell r="F101" t="str">
            <v>2 - Outros Profissionais da Saúde</v>
          </cell>
          <cell r="G101" t="str">
            <v>2235-05</v>
          </cell>
          <cell r="H101">
            <v>45474</v>
          </cell>
          <cell r="I101">
            <v>0</v>
          </cell>
          <cell r="J101">
            <v>233.05</v>
          </cell>
          <cell r="K101">
            <v>0</v>
          </cell>
          <cell r="L101">
            <v>0</v>
          </cell>
          <cell r="M101">
            <v>0</v>
          </cell>
          <cell r="O101">
            <v>3.65</v>
          </cell>
          <cell r="P101">
            <v>0</v>
          </cell>
          <cell r="R101">
            <v>0</v>
          </cell>
          <cell r="S101">
            <v>0</v>
          </cell>
          <cell r="U101">
            <v>120.26</v>
          </cell>
          <cell r="V101">
            <v>0</v>
          </cell>
          <cell r="X101" t="str">
            <v>AUXILIO CRECHE</v>
          </cell>
          <cell r="Y101">
            <v>2170.88</v>
          </cell>
          <cell r="Z101">
            <v>0</v>
          </cell>
          <cell r="AB101" t="str">
            <v>FOLHA COMPLEMENTAR PL ENFERMAGEM- ABONO</v>
          </cell>
        </row>
        <row r="102">
          <cell r="C102" t="str">
            <v>UPA TORRÕES - CG Nº 009/2022</v>
          </cell>
          <cell r="E102" t="str">
            <v>ELIENE DUARTE DA SILVA RIBEIRO</v>
          </cell>
          <cell r="F102" t="str">
            <v>2 - Outros Profissionais da Saúde</v>
          </cell>
          <cell r="G102" t="str">
            <v>2234-05</v>
          </cell>
          <cell r="H102">
            <v>45474</v>
          </cell>
          <cell r="I102">
            <v>0</v>
          </cell>
          <cell r="J102">
            <v>386.8</v>
          </cell>
          <cell r="K102">
            <v>0</v>
          </cell>
          <cell r="L102">
            <v>245.3742</v>
          </cell>
          <cell r="M102">
            <v>7.06</v>
          </cell>
          <cell r="O102">
            <v>2.15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CG Nº 009/2022</v>
          </cell>
          <cell r="E103" t="str">
            <v>ERIKA NICOLY GOUVEIA BERNARDO</v>
          </cell>
          <cell r="F103" t="str">
            <v>2 - Outros Profissionais da Saúde</v>
          </cell>
          <cell r="G103" t="str">
            <v>3222-05</v>
          </cell>
          <cell r="H103">
            <v>45474</v>
          </cell>
          <cell r="I103">
            <v>0</v>
          </cell>
          <cell r="J103">
            <v>143.55000000000001</v>
          </cell>
          <cell r="K103">
            <v>0</v>
          </cell>
          <cell r="L103">
            <v>245.3742</v>
          </cell>
          <cell r="M103">
            <v>7.06</v>
          </cell>
          <cell r="O103">
            <v>2.15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1913</v>
          </cell>
          <cell r="Z103">
            <v>0</v>
          </cell>
          <cell r="AB103" t="str">
            <v>FOLHA COMPLEMENTAR PL ENFERMAGEM- ABONO</v>
          </cell>
        </row>
        <row r="104">
          <cell r="C104" t="str">
            <v>UPA TORRÕES - CG Nº 009/2022</v>
          </cell>
          <cell r="E104" t="str">
            <v>ERIKA SOPHIA GOUVEIA DA SILVA</v>
          </cell>
          <cell r="F104" t="str">
            <v>2 - Outros Profissionais da Saúde</v>
          </cell>
          <cell r="G104" t="str">
            <v>2235-05</v>
          </cell>
          <cell r="H104">
            <v>45474</v>
          </cell>
          <cell r="I104">
            <v>0</v>
          </cell>
          <cell r="J104">
            <v>179.75</v>
          </cell>
          <cell r="K104">
            <v>0</v>
          </cell>
          <cell r="L104">
            <v>245.3742</v>
          </cell>
          <cell r="M104">
            <v>2.79</v>
          </cell>
          <cell r="O104">
            <v>3.65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2356.9</v>
          </cell>
          <cell r="Z104">
            <v>0</v>
          </cell>
          <cell r="AB104" t="str">
            <v>FOLHA COMPLEMENTAR PL ENFERMAGEM- ABONO</v>
          </cell>
        </row>
        <row r="105">
          <cell r="C105" t="str">
            <v>UPA TORRÕES - CG Nº 009/2022</v>
          </cell>
          <cell r="E105" t="str">
            <v>ESTER ANGELINA DOS SANTOS</v>
          </cell>
          <cell r="F105" t="str">
            <v>2 - Outros Profissionais da Saúde</v>
          </cell>
          <cell r="G105" t="str">
            <v>2234-05</v>
          </cell>
          <cell r="H105">
            <v>45474</v>
          </cell>
          <cell r="I105">
            <v>0</v>
          </cell>
          <cell r="J105">
            <v>364.54</v>
          </cell>
          <cell r="K105">
            <v>0</v>
          </cell>
          <cell r="L105">
            <v>0</v>
          </cell>
          <cell r="M105">
            <v>0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EVERTON BATISTA DO NASCIMENTO DOS SANTOS</v>
          </cell>
          <cell r="F106" t="str">
            <v>2 - Outros Profissionais da Saúde</v>
          </cell>
          <cell r="G106" t="str">
            <v>3222-05</v>
          </cell>
          <cell r="H106">
            <v>45474</v>
          </cell>
          <cell r="I106">
            <v>0</v>
          </cell>
          <cell r="J106">
            <v>119.36</v>
          </cell>
          <cell r="K106">
            <v>0</v>
          </cell>
          <cell r="L106">
            <v>245.3742</v>
          </cell>
          <cell r="M106">
            <v>7.06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1913</v>
          </cell>
          <cell r="Z106">
            <v>0</v>
          </cell>
          <cell r="AB106" t="str">
            <v>FOLHA COMPLEMENTAR PL ENFERMAGEM- ABONO</v>
          </cell>
        </row>
        <row r="107">
          <cell r="C107" t="str">
            <v>UPA TORRÕES - CG Nº 009/2022</v>
          </cell>
          <cell r="E107" t="str">
            <v>FABIANA MARIA DA SILVA</v>
          </cell>
          <cell r="F107" t="str">
            <v>2 - Outros Profissionais da Saúde</v>
          </cell>
          <cell r="G107" t="str">
            <v>3222-05</v>
          </cell>
          <cell r="H107">
            <v>45474</v>
          </cell>
          <cell r="I107">
            <v>0</v>
          </cell>
          <cell r="J107">
            <v>144.97999999999999</v>
          </cell>
          <cell r="K107">
            <v>0</v>
          </cell>
          <cell r="L107">
            <v>245.3742</v>
          </cell>
          <cell r="M107">
            <v>7.06</v>
          </cell>
          <cell r="O107">
            <v>2.15</v>
          </cell>
          <cell r="P107">
            <v>0</v>
          </cell>
          <cell r="R107">
            <v>252.32</v>
          </cell>
          <cell r="S107">
            <v>84.72</v>
          </cell>
          <cell r="U107">
            <v>0</v>
          </cell>
          <cell r="V107">
            <v>0</v>
          </cell>
          <cell r="Y107">
            <v>1913</v>
          </cell>
          <cell r="Z107">
            <v>0</v>
          </cell>
          <cell r="AB107" t="str">
            <v>FOLHA COMPLEMENTAR PL ENFERMAGEM- ABONO</v>
          </cell>
        </row>
        <row r="108">
          <cell r="C108" t="str">
            <v>UPA TORRÕES - CG Nº 009/2022</v>
          </cell>
          <cell r="E108" t="str">
            <v>FABIANO FERREIRA LIMA</v>
          </cell>
          <cell r="F108" t="str">
            <v>2 - Outros Profissionais da Saúde</v>
          </cell>
          <cell r="G108" t="str">
            <v>3222-05</v>
          </cell>
          <cell r="H108">
            <v>45474</v>
          </cell>
          <cell r="I108">
            <v>0</v>
          </cell>
          <cell r="J108">
            <v>172.26</v>
          </cell>
          <cell r="K108">
            <v>0</v>
          </cell>
          <cell r="L108">
            <v>0</v>
          </cell>
          <cell r="M108">
            <v>0</v>
          </cell>
          <cell r="O108">
            <v>2.15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1913</v>
          </cell>
          <cell r="Z108">
            <v>0</v>
          </cell>
          <cell r="AB108" t="str">
            <v>FOLHA COMPLEMENTAR PL ENFERMAGEM- ABONO</v>
          </cell>
        </row>
        <row r="109">
          <cell r="C109" t="str">
            <v>UPA TORRÕES - CG Nº 009/2022</v>
          </cell>
          <cell r="E109" t="str">
            <v>FABIOLA MARIA DA SILVA</v>
          </cell>
          <cell r="F109" t="str">
            <v>2 - Outros Profissionais da Saúde</v>
          </cell>
          <cell r="G109" t="str">
            <v>2235-05</v>
          </cell>
          <cell r="H109">
            <v>45474</v>
          </cell>
          <cell r="I109">
            <v>0</v>
          </cell>
          <cell r="J109">
            <v>241.46</v>
          </cell>
          <cell r="K109">
            <v>0</v>
          </cell>
          <cell r="L109">
            <v>245.3742</v>
          </cell>
          <cell r="M109">
            <v>3.33</v>
          </cell>
          <cell r="O109">
            <v>3.65</v>
          </cell>
          <cell r="P109">
            <v>0</v>
          </cell>
          <cell r="R109">
            <v>203.12</v>
          </cell>
          <cell r="S109">
            <v>133.31</v>
          </cell>
          <cell r="U109">
            <v>0</v>
          </cell>
          <cell r="V109">
            <v>0</v>
          </cell>
          <cell r="Y109">
            <v>2170.88</v>
          </cell>
          <cell r="Z109">
            <v>0</v>
          </cell>
          <cell r="AB109" t="str">
            <v>FOLHA COMPLEMENTAR PL ENFERMAGEM- ABONO</v>
          </cell>
        </row>
        <row r="110">
          <cell r="C110" t="str">
            <v>UPA TORRÕES - CG Nº 009/2022</v>
          </cell>
          <cell r="E110" t="str">
            <v>FABIOLA MARINHO FALCAO</v>
          </cell>
          <cell r="F110" t="str">
            <v>2 - Outros Profissionais da Saúde</v>
          </cell>
          <cell r="G110" t="str">
            <v>3222-05</v>
          </cell>
          <cell r="H110">
            <v>45474</v>
          </cell>
          <cell r="I110">
            <v>0</v>
          </cell>
          <cell r="J110">
            <v>154.84</v>
          </cell>
          <cell r="K110">
            <v>0</v>
          </cell>
          <cell r="L110">
            <v>245.3742</v>
          </cell>
          <cell r="M110">
            <v>7.06</v>
          </cell>
          <cell r="O110">
            <v>2.15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1771.8</v>
          </cell>
          <cell r="Z110">
            <v>0</v>
          </cell>
          <cell r="AB110" t="str">
            <v>FOLHA COMPLEMENTAR PL ENFERMAGEM- ABONO</v>
          </cell>
        </row>
        <row r="111">
          <cell r="C111" t="str">
            <v>UPA TORRÕES - CG Nº 009/2022</v>
          </cell>
          <cell r="E111" t="str">
            <v>FABIOLA REGINA FIRMINO</v>
          </cell>
          <cell r="F111" t="str">
            <v>2 - Outros Profissionais da Saúde</v>
          </cell>
          <cell r="G111" t="str">
            <v>3222-05</v>
          </cell>
          <cell r="H111">
            <v>45474</v>
          </cell>
          <cell r="I111">
            <v>0</v>
          </cell>
          <cell r="J111">
            <v>135.55000000000001</v>
          </cell>
          <cell r="K111">
            <v>0</v>
          </cell>
          <cell r="L111">
            <v>245.3742</v>
          </cell>
          <cell r="M111">
            <v>7.06</v>
          </cell>
          <cell r="O111">
            <v>2.15</v>
          </cell>
          <cell r="P111">
            <v>0</v>
          </cell>
          <cell r="R111">
            <v>252.32</v>
          </cell>
          <cell r="S111">
            <v>84.72</v>
          </cell>
          <cell r="U111">
            <v>0</v>
          </cell>
          <cell r="V111">
            <v>0</v>
          </cell>
          <cell r="Y111">
            <v>1913</v>
          </cell>
          <cell r="Z111">
            <v>0</v>
          </cell>
          <cell r="AB111" t="str">
            <v>FOLHA COMPLEMENTAR PL ENFERMAGEM- ABONO</v>
          </cell>
        </row>
        <row r="112">
          <cell r="C112" t="str">
            <v>UPA TORRÕES - CG Nº 009/2022</v>
          </cell>
          <cell r="E112" t="str">
            <v>FILIPE CASTELO BRANCO DA SILVA COUTO</v>
          </cell>
          <cell r="F112" t="str">
            <v>2 - Outros Profissionais da Saúde</v>
          </cell>
          <cell r="G112" t="str">
            <v>5152-05</v>
          </cell>
          <cell r="H112">
            <v>45474</v>
          </cell>
          <cell r="I112">
            <v>0</v>
          </cell>
          <cell r="J112">
            <v>154.59</v>
          </cell>
          <cell r="K112">
            <v>0</v>
          </cell>
          <cell r="L112">
            <v>245.3742</v>
          </cell>
          <cell r="M112">
            <v>7.06</v>
          </cell>
          <cell r="O112">
            <v>2.15</v>
          </cell>
          <cell r="P112">
            <v>0</v>
          </cell>
          <cell r="R112">
            <v>252.32</v>
          </cell>
          <cell r="S112">
            <v>84.72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E113" t="str">
            <v>GABRIEL CARNEIRO DA SILVA</v>
          </cell>
          <cell r="F113" t="str">
            <v>2 - Outros Profissionais da Saúde</v>
          </cell>
          <cell r="G113" t="str">
            <v>5211-30</v>
          </cell>
          <cell r="H113">
            <v>45474</v>
          </cell>
          <cell r="I113">
            <v>0</v>
          </cell>
          <cell r="J113">
            <v>40.659999999999997</v>
          </cell>
          <cell r="K113">
            <v>0</v>
          </cell>
          <cell r="L113">
            <v>0</v>
          </cell>
          <cell r="M113">
            <v>0</v>
          </cell>
          <cell r="O113">
            <v>2.15</v>
          </cell>
          <cell r="P113">
            <v>0</v>
          </cell>
          <cell r="R113">
            <v>367.12</v>
          </cell>
          <cell r="S113">
            <v>84.72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CG Nº 009/2022</v>
          </cell>
          <cell r="E114" t="str">
            <v>GABRIELA VIRGINIA MENDONCA BARROS</v>
          </cell>
          <cell r="F114" t="str">
            <v>2 - Outros Profissionais da Saúde</v>
          </cell>
          <cell r="G114" t="str">
            <v>2235-05</v>
          </cell>
          <cell r="H114">
            <v>45474</v>
          </cell>
          <cell r="I114">
            <v>0</v>
          </cell>
          <cell r="J114">
            <v>0</v>
          </cell>
          <cell r="K114">
            <v>208.52</v>
          </cell>
          <cell r="L114">
            <v>245.3742</v>
          </cell>
          <cell r="M114">
            <v>2.79</v>
          </cell>
          <cell r="O114">
            <v>3.65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2459.15</v>
          </cell>
          <cell r="Z114">
            <v>0</v>
          </cell>
          <cell r="AB114" t="str">
            <v>FOLHA COMPLEMENTAR PL ENFERMAGEM- ABONO</v>
          </cell>
        </row>
        <row r="115">
          <cell r="C115" t="str">
            <v>UPA TORRÕES - CG Nº 009/2022</v>
          </cell>
          <cell r="E115" t="str">
            <v>GABRIELLE SANTOS DA SILVA</v>
          </cell>
          <cell r="F115" t="str">
            <v>2 - Outros Profissionais da Saúde</v>
          </cell>
          <cell r="G115" t="str">
            <v>2234-05</v>
          </cell>
          <cell r="H115">
            <v>45474</v>
          </cell>
          <cell r="I115">
            <v>0</v>
          </cell>
          <cell r="J115">
            <v>386.8</v>
          </cell>
          <cell r="K115">
            <v>0</v>
          </cell>
          <cell r="L115">
            <v>245.3742</v>
          </cell>
          <cell r="M115">
            <v>7.06</v>
          </cell>
          <cell r="O115">
            <v>2.15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CG Nº 009/2022</v>
          </cell>
          <cell r="E116" t="str">
            <v>GEANY CARLINY LIMEIRA BARATA</v>
          </cell>
          <cell r="F116" t="str">
            <v>2 - Outros Profissionais da Saúde</v>
          </cell>
          <cell r="G116" t="str">
            <v>3222-05</v>
          </cell>
          <cell r="H116">
            <v>45474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2.15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GLENDA SHEILA DE MELO FALCAO OLIVEIRA</v>
          </cell>
          <cell r="F117" t="str">
            <v>2 - Outros Profissionais da Saúde</v>
          </cell>
          <cell r="G117" t="str">
            <v>2235-05</v>
          </cell>
          <cell r="H117">
            <v>45474</v>
          </cell>
          <cell r="I117">
            <v>0</v>
          </cell>
          <cell r="J117">
            <v>250.54</v>
          </cell>
          <cell r="K117">
            <v>0</v>
          </cell>
          <cell r="L117">
            <v>0</v>
          </cell>
          <cell r="M117">
            <v>0</v>
          </cell>
          <cell r="O117">
            <v>3.65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2170.88</v>
          </cell>
          <cell r="Z117">
            <v>0</v>
          </cell>
          <cell r="AB117" t="str">
            <v>FOLHA COMPLEMENTAR PL ENFERMAGEM- ABONO</v>
          </cell>
        </row>
        <row r="118">
          <cell r="C118" t="str">
            <v>UPA TORRÕES - CG Nº 009/2022</v>
          </cell>
          <cell r="E118" t="str">
            <v>GLORIA MARIA CORREIA TAVARES</v>
          </cell>
          <cell r="F118" t="str">
            <v>2 - Outros Profissionais da Saúde</v>
          </cell>
          <cell r="G118" t="str">
            <v>7664-20</v>
          </cell>
          <cell r="H118">
            <v>45474</v>
          </cell>
          <cell r="I118">
            <v>0</v>
          </cell>
          <cell r="J118">
            <v>170.79</v>
          </cell>
          <cell r="K118">
            <v>0</v>
          </cell>
          <cell r="L118">
            <v>245.3742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GRACIETE MARIA DA SILVA</v>
          </cell>
          <cell r="F119" t="str">
            <v>2 - Outros Profissionais da Saúde</v>
          </cell>
          <cell r="G119" t="str">
            <v>5152-05</v>
          </cell>
          <cell r="H119">
            <v>45474</v>
          </cell>
          <cell r="I119">
            <v>0</v>
          </cell>
          <cell r="J119">
            <v>197.36</v>
          </cell>
          <cell r="K119">
            <v>0</v>
          </cell>
          <cell r="L119">
            <v>245.3742</v>
          </cell>
          <cell r="M119">
            <v>7.06</v>
          </cell>
          <cell r="O119">
            <v>2.15</v>
          </cell>
          <cell r="P119">
            <v>0</v>
          </cell>
          <cell r="R119">
            <v>268.72000000000003</v>
          </cell>
          <cell r="S119">
            <v>84.72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CG Nº 009/2022</v>
          </cell>
          <cell r="E120" t="str">
            <v>HERIKA MACIEL GUERRA ZELAQUETTI</v>
          </cell>
          <cell r="F120" t="str">
            <v>2 - Outros Profissionais da Saúde</v>
          </cell>
          <cell r="G120" t="str">
            <v>2235-05</v>
          </cell>
          <cell r="H120">
            <v>45474</v>
          </cell>
          <cell r="I120">
            <v>0</v>
          </cell>
          <cell r="J120">
            <v>158.26</v>
          </cell>
          <cell r="K120">
            <v>0</v>
          </cell>
          <cell r="L120">
            <v>245.3742</v>
          </cell>
          <cell r="M120">
            <v>2.79</v>
          </cell>
          <cell r="O120">
            <v>3.65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2459.15</v>
          </cell>
          <cell r="Z120">
            <v>0</v>
          </cell>
          <cell r="AB120" t="str">
            <v>FOLHA COMPLEMENTAR PL ENFERMAGEM- ABONO</v>
          </cell>
        </row>
        <row r="121">
          <cell r="C121" t="str">
            <v>UPA TORRÕES - CG Nº 009/2022</v>
          </cell>
          <cell r="E121" t="str">
            <v>HERMINIA DE SOUZA MACHADO</v>
          </cell>
          <cell r="F121" t="str">
            <v>2 - Outros Profissionais da Saúde</v>
          </cell>
          <cell r="G121" t="str">
            <v>2235-05</v>
          </cell>
          <cell r="H121">
            <v>45474</v>
          </cell>
          <cell r="I121">
            <v>0</v>
          </cell>
          <cell r="J121">
            <v>210.12</v>
          </cell>
          <cell r="K121">
            <v>0</v>
          </cell>
          <cell r="L121">
            <v>245.3742</v>
          </cell>
          <cell r="M121">
            <v>3.33</v>
          </cell>
          <cell r="O121">
            <v>3.65</v>
          </cell>
          <cell r="P121">
            <v>0</v>
          </cell>
          <cell r="R121">
            <v>0</v>
          </cell>
          <cell r="S121">
            <v>0</v>
          </cell>
          <cell r="U121">
            <v>120.26</v>
          </cell>
          <cell r="V121">
            <v>0</v>
          </cell>
          <cell r="X121" t="str">
            <v>AUXILIO CRECHE</v>
          </cell>
          <cell r="Y121">
            <v>2170.88</v>
          </cell>
          <cell r="Z121">
            <v>0</v>
          </cell>
          <cell r="AB121" t="str">
            <v>FOLHA COMPLEMENTAR PL ENFERMAGEM- ABONO</v>
          </cell>
        </row>
        <row r="122">
          <cell r="C122" t="str">
            <v>UPA TORRÕES - CG Nº 009/2022</v>
          </cell>
          <cell r="E122" t="str">
            <v>IONARA DO NASCIMENTO SILVA</v>
          </cell>
          <cell r="F122" t="str">
            <v>2 - Outros Profissionais da Saúde</v>
          </cell>
          <cell r="G122" t="str">
            <v>2516-05</v>
          </cell>
          <cell r="H122">
            <v>45474</v>
          </cell>
          <cell r="I122">
            <v>0</v>
          </cell>
          <cell r="J122">
            <v>315.89999999999998</v>
          </cell>
          <cell r="K122">
            <v>0</v>
          </cell>
          <cell r="L122">
            <v>245.3742</v>
          </cell>
          <cell r="M122">
            <v>7.06</v>
          </cell>
          <cell r="O122">
            <v>2.15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ISABEL CRISTINA DO NASCIMENTO</v>
          </cell>
          <cell r="F123" t="str">
            <v>2 - Outros Profissionais da Saúde</v>
          </cell>
          <cell r="G123" t="str">
            <v>3222-05</v>
          </cell>
          <cell r="H123">
            <v>45474</v>
          </cell>
          <cell r="I123">
            <v>0</v>
          </cell>
          <cell r="J123">
            <v>132.37</v>
          </cell>
          <cell r="K123">
            <v>0</v>
          </cell>
          <cell r="L123">
            <v>245.3742</v>
          </cell>
          <cell r="M123">
            <v>7.06</v>
          </cell>
          <cell r="O123">
            <v>2.15</v>
          </cell>
          <cell r="P123">
            <v>0</v>
          </cell>
          <cell r="R123">
            <v>268.72000000000003</v>
          </cell>
          <cell r="S123">
            <v>84.72</v>
          </cell>
          <cell r="U123">
            <v>0</v>
          </cell>
          <cell r="V123">
            <v>0</v>
          </cell>
          <cell r="Y123">
            <v>1913</v>
          </cell>
          <cell r="Z123">
            <v>0</v>
          </cell>
          <cell r="AB123" t="str">
            <v>FOLHA COMPLEMENTAR PL ENFERMAGEM- ABONO</v>
          </cell>
        </row>
        <row r="124">
          <cell r="C124" t="str">
            <v>UPA TORRÕES - CG Nº 009/2022</v>
          </cell>
          <cell r="E124" t="str">
            <v>ISRAEL ROQUE DE ARAUJO</v>
          </cell>
          <cell r="F124" t="str">
            <v>2 - Outros Profissionais da Saúde</v>
          </cell>
          <cell r="G124" t="str">
            <v>7664-20</v>
          </cell>
          <cell r="H124">
            <v>45474</v>
          </cell>
          <cell r="I124">
            <v>0</v>
          </cell>
          <cell r="J124">
            <v>170.79</v>
          </cell>
          <cell r="K124">
            <v>0</v>
          </cell>
          <cell r="L124">
            <v>245.3742</v>
          </cell>
          <cell r="M124">
            <v>7.06</v>
          </cell>
          <cell r="O124">
            <v>2.15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CG Nº 009/2022</v>
          </cell>
          <cell r="E125" t="str">
            <v>IVAN HONORATO DA SILVA</v>
          </cell>
          <cell r="F125" t="str">
            <v>2 - Outros Profissionais da Saúde</v>
          </cell>
          <cell r="G125" t="str">
            <v>3222-05</v>
          </cell>
          <cell r="H125">
            <v>45474</v>
          </cell>
          <cell r="I125">
            <v>0</v>
          </cell>
          <cell r="J125">
            <v>145.13999999999999</v>
          </cell>
          <cell r="K125">
            <v>0</v>
          </cell>
          <cell r="L125">
            <v>245.3742</v>
          </cell>
          <cell r="M125">
            <v>7.06</v>
          </cell>
          <cell r="O125">
            <v>2.15</v>
          </cell>
          <cell r="P125">
            <v>0</v>
          </cell>
          <cell r="R125">
            <v>129.32</v>
          </cell>
          <cell r="S125">
            <v>84.72</v>
          </cell>
          <cell r="U125">
            <v>0</v>
          </cell>
          <cell r="V125">
            <v>0</v>
          </cell>
          <cell r="Y125">
            <v>1913</v>
          </cell>
          <cell r="Z125">
            <v>0</v>
          </cell>
          <cell r="AB125" t="str">
            <v>FOLHA COMPLEMENTAR PL ENFERMAGEM- ABONO</v>
          </cell>
        </row>
        <row r="126">
          <cell r="C126" t="str">
            <v>UPA TORRÕES - CG Nº 009/2022</v>
          </cell>
          <cell r="E126" t="str">
            <v>IVANEIDE HENRIQUE MEDEIROS DE MELO</v>
          </cell>
          <cell r="F126" t="str">
            <v>2 - Outros Profissionais da Saúde</v>
          </cell>
          <cell r="G126" t="str">
            <v>3222-05</v>
          </cell>
          <cell r="H126">
            <v>45474</v>
          </cell>
          <cell r="I126">
            <v>0</v>
          </cell>
          <cell r="J126">
            <v>143.55000000000001</v>
          </cell>
          <cell r="K126">
            <v>0</v>
          </cell>
          <cell r="L126">
            <v>245.3742</v>
          </cell>
          <cell r="M126">
            <v>7.06</v>
          </cell>
          <cell r="O126">
            <v>2.15</v>
          </cell>
          <cell r="P126">
            <v>0</v>
          </cell>
          <cell r="R126">
            <v>268.72000000000003</v>
          </cell>
          <cell r="S126">
            <v>84.72</v>
          </cell>
          <cell r="U126">
            <v>0</v>
          </cell>
          <cell r="V126">
            <v>0</v>
          </cell>
          <cell r="Y126">
            <v>1913</v>
          </cell>
          <cell r="Z126">
            <v>0</v>
          </cell>
          <cell r="AB126" t="str">
            <v>FOLHA COMPLEMENTAR PL ENFERMAGEM- ABONO</v>
          </cell>
        </row>
        <row r="127">
          <cell r="C127" t="str">
            <v>UPA TORRÕES - CG Nº 009/2022</v>
          </cell>
          <cell r="E127" t="str">
            <v>IVANILDO SANTOS NASCIMENTO</v>
          </cell>
          <cell r="F127" t="str">
            <v>2 - Outros Profissionais da Saúde</v>
          </cell>
          <cell r="G127" t="str">
            <v>5151-10</v>
          </cell>
          <cell r="H127">
            <v>45474</v>
          </cell>
          <cell r="I127">
            <v>0</v>
          </cell>
          <cell r="J127">
            <v>162.66</v>
          </cell>
          <cell r="K127">
            <v>0</v>
          </cell>
          <cell r="L127">
            <v>245.3742</v>
          </cell>
          <cell r="M127">
            <v>7.06</v>
          </cell>
          <cell r="O127">
            <v>2.15</v>
          </cell>
          <cell r="P127">
            <v>0</v>
          </cell>
          <cell r="R127">
            <v>268.72000000000003</v>
          </cell>
          <cell r="S127">
            <v>84.72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IVIRSON CHAVES MENDES DA SILVA</v>
          </cell>
          <cell r="F128" t="str">
            <v>2 - Outros Profissionais da Saúde</v>
          </cell>
          <cell r="G128" t="str">
            <v>3222-05</v>
          </cell>
          <cell r="H128">
            <v>45474</v>
          </cell>
          <cell r="I128">
            <v>0</v>
          </cell>
          <cell r="J128">
            <v>222.04</v>
          </cell>
          <cell r="K128">
            <v>0</v>
          </cell>
          <cell r="L128">
            <v>0</v>
          </cell>
          <cell r="M128">
            <v>0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1913</v>
          </cell>
          <cell r="Z128">
            <v>0</v>
          </cell>
          <cell r="AB128" t="str">
            <v>FOLHA COMPLEMENTAR PL ENFERMAGEM- ABONO</v>
          </cell>
        </row>
        <row r="129">
          <cell r="C129" t="str">
            <v>UPA TORRÕES - CG Nº 009/2022</v>
          </cell>
          <cell r="E129" t="str">
            <v>JACQUELINE MARIA DA SILVA SOUZA</v>
          </cell>
          <cell r="F129" t="str">
            <v>2 - Outros Profissionais da Saúde</v>
          </cell>
          <cell r="G129" t="str">
            <v>3222-05</v>
          </cell>
          <cell r="H129">
            <v>45474</v>
          </cell>
          <cell r="I129">
            <v>0</v>
          </cell>
          <cell r="J129">
            <v>139.55000000000001</v>
          </cell>
          <cell r="K129">
            <v>0</v>
          </cell>
          <cell r="L129">
            <v>245.3742</v>
          </cell>
          <cell r="M129">
            <v>7.06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1913</v>
          </cell>
          <cell r="Z129">
            <v>0</v>
          </cell>
          <cell r="AB129" t="str">
            <v>FOLHA COMPLEMENTAR PL ENFERMAGEM- ABONO</v>
          </cell>
        </row>
        <row r="130">
          <cell r="C130" t="str">
            <v>UPA TORRÕES - CG Nº 009/2022</v>
          </cell>
          <cell r="E130" t="str">
            <v>JAILTON SIQUEIRA SIMOES FERREIRA</v>
          </cell>
          <cell r="F130" t="str">
            <v>2 - Outros Profissionais da Saúde</v>
          </cell>
          <cell r="G130" t="str">
            <v>2234-05</v>
          </cell>
          <cell r="H130">
            <v>45474</v>
          </cell>
          <cell r="I130">
            <v>0</v>
          </cell>
          <cell r="J130">
            <v>550.74</v>
          </cell>
          <cell r="K130">
            <v>0</v>
          </cell>
          <cell r="L130">
            <v>245.3742</v>
          </cell>
          <cell r="M130">
            <v>7.06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CG Nº 009/2022</v>
          </cell>
          <cell r="E131" t="str">
            <v>JAQUELINE ALVES DE OLIVEIRA</v>
          </cell>
          <cell r="F131" t="str">
            <v>2 - Outros Profissionais da Saúde</v>
          </cell>
          <cell r="G131" t="str">
            <v>5152-05</v>
          </cell>
          <cell r="H131">
            <v>45474</v>
          </cell>
          <cell r="I131">
            <v>0</v>
          </cell>
          <cell r="J131">
            <v>135.55000000000001</v>
          </cell>
          <cell r="K131">
            <v>0</v>
          </cell>
          <cell r="L131">
            <v>245.3742</v>
          </cell>
          <cell r="M131">
            <v>7.06</v>
          </cell>
          <cell r="O131">
            <v>2.15</v>
          </cell>
          <cell r="P131">
            <v>0</v>
          </cell>
          <cell r="R131">
            <v>268.72000000000003</v>
          </cell>
          <cell r="S131">
            <v>84.72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JEAN ALMEIDA FELIX DA SILVA</v>
          </cell>
          <cell r="F132" t="str">
            <v>2 - Outros Profissionais da Saúde</v>
          </cell>
          <cell r="G132" t="str">
            <v>3222-05</v>
          </cell>
          <cell r="H132">
            <v>45474</v>
          </cell>
          <cell r="I132">
            <v>0</v>
          </cell>
          <cell r="J132">
            <v>141.69999999999999</v>
          </cell>
          <cell r="K132">
            <v>0</v>
          </cell>
          <cell r="L132">
            <v>245.3742</v>
          </cell>
          <cell r="M132">
            <v>7.06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1913</v>
          </cell>
          <cell r="Z132">
            <v>0</v>
          </cell>
          <cell r="AB132" t="str">
            <v>FOLHA COMPLEMENTAR PL ENFERMAGEM- ABONO</v>
          </cell>
        </row>
        <row r="133">
          <cell r="C133" t="str">
            <v>UPA TORRÕES - CG Nº 009/2022</v>
          </cell>
          <cell r="E133" t="str">
            <v>JEAN VITOR FERREIRA DA SILVA</v>
          </cell>
          <cell r="F133" t="str">
            <v>2 - Outros Profissionais da Saúde</v>
          </cell>
          <cell r="G133" t="str">
            <v>2234-05</v>
          </cell>
          <cell r="H133">
            <v>45474</v>
          </cell>
          <cell r="I133">
            <v>0</v>
          </cell>
          <cell r="J133">
            <v>337.17</v>
          </cell>
          <cell r="K133">
            <v>0</v>
          </cell>
          <cell r="L133">
            <v>245.3742</v>
          </cell>
          <cell r="M133">
            <v>7.06</v>
          </cell>
          <cell r="O133">
            <v>2.15</v>
          </cell>
          <cell r="P133">
            <v>0</v>
          </cell>
          <cell r="R133">
            <v>170.32</v>
          </cell>
          <cell r="S133">
            <v>164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CG Nº 009/2022</v>
          </cell>
          <cell r="E134" t="str">
            <v>JEANNE CORREIA DA SILVA SOUZA</v>
          </cell>
          <cell r="F134" t="str">
            <v>2 - Outros Profissionais da Saúde</v>
          </cell>
          <cell r="G134" t="str">
            <v>3222-05</v>
          </cell>
          <cell r="H134">
            <v>45474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2.15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CG Nº 009/2022</v>
          </cell>
          <cell r="E135" t="str">
            <v>JENEFER JULIANE FERREIRA DA SILVA</v>
          </cell>
          <cell r="F135" t="str">
            <v>2 - Outros Profissionais da Saúde</v>
          </cell>
          <cell r="G135" t="str">
            <v>3222-05</v>
          </cell>
          <cell r="H135">
            <v>45474</v>
          </cell>
          <cell r="I135">
            <v>0</v>
          </cell>
          <cell r="J135">
            <v>0</v>
          </cell>
          <cell r="K135">
            <v>187.3</v>
          </cell>
          <cell r="L135">
            <v>245.3742</v>
          </cell>
          <cell r="M135">
            <v>7.06</v>
          </cell>
          <cell r="O135">
            <v>2.15</v>
          </cell>
          <cell r="P135">
            <v>0</v>
          </cell>
          <cell r="R135">
            <v>268.72000000000003</v>
          </cell>
          <cell r="S135">
            <v>84.72</v>
          </cell>
          <cell r="U135">
            <v>77.55</v>
          </cell>
          <cell r="V135">
            <v>0</v>
          </cell>
          <cell r="X135" t="str">
            <v>AUXILIO CRECHE</v>
          </cell>
          <cell r="Y135">
            <v>1913</v>
          </cell>
          <cell r="Z135">
            <v>0</v>
          </cell>
          <cell r="AB135" t="str">
            <v>FOLHA COMPLEMENTAR PL ENFERMAGEM- ABONO</v>
          </cell>
        </row>
        <row r="136">
          <cell r="C136" t="str">
            <v>UPA TORRÕES - CG Nº 009/2022</v>
          </cell>
          <cell r="E136" t="str">
            <v>JENNIFER LARISSA ARAUJO DE LIMA</v>
          </cell>
          <cell r="F136" t="str">
            <v>2 - Outros Profissionais da Saúde</v>
          </cell>
          <cell r="G136" t="str">
            <v>3222-05</v>
          </cell>
          <cell r="H136">
            <v>45474</v>
          </cell>
          <cell r="I136">
            <v>0</v>
          </cell>
          <cell r="J136">
            <v>140.94</v>
          </cell>
          <cell r="K136">
            <v>0</v>
          </cell>
          <cell r="L136">
            <v>245.3742</v>
          </cell>
          <cell r="M136">
            <v>7.06</v>
          </cell>
          <cell r="O136">
            <v>2.15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1913</v>
          </cell>
          <cell r="Z136">
            <v>0</v>
          </cell>
          <cell r="AB136" t="str">
            <v>FOLHA COMPLEMENTAR PL ENFERMAGEM- ABONO</v>
          </cell>
        </row>
        <row r="137">
          <cell r="C137" t="str">
            <v>UPA TORRÕES - CG Nº 009/2022</v>
          </cell>
          <cell r="E137" t="str">
            <v>JESSICA GEORGIA DE OLIVEIRA FARIAS PEREIRA</v>
          </cell>
          <cell r="F137" t="str">
            <v>2 - Outros Profissionais da Saúde</v>
          </cell>
          <cell r="G137" t="str">
            <v>3222-05</v>
          </cell>
          <cell r="H137">
            <v>45474</v>
          </cell>
          <cell r="I137">
            <v>0</v>
          </cell>
          <cell r="J137">
            <v>0</v>
          </cell>
          <cell r="K137">
            <v>180.93</v>
          </cell>
          <cell r="L137">
            <v>245.3742</v>
          </cell>
          <cell r="M137">
            <v>7.06</v>
          </cell>
          <cell r="O137">
            <v>2.15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1913</v>
          </cell>
          <cell r="Z137">
            <v>0</v>
          </cell>
          <cell r="AB137" t="str">
            <v>FOLHA COMPLEMENTAR PL ENFERMAGEM- ABONO</v>
          </cell>
        </row>
        <row r="138">
          <cell r="C138" t="str">
            <v>UPA TORRÕES - CG Nº 009/2022</v>
          </cell>
          <cell r="E138" t="str">
            <v>JOHNNY MICHAEL MARTINIANO DA SILVA</v>
          </cell>
          <cell r="F138" t="str">
            <v>2 - Outros Profissionais da Saúde</v>
          </cell>
          <cell r="G138" t="str">
            <v>5151-10</v>
          </cell>
          <cell r="H138">
            <v>45474</v>
          </cell>
          <cell r="I138">
            <v>0</v>
          </cell>
          <cell r="J138">
            <v>135.55000000000001</v>
          </cell>
          <cell r="K138">
            <v>0</v>
          </cell>
          <cell r="L138">
            <v>245.3742</v>
          </cell>
          <cell r="M138">
            <v>7.06</v>
          </cell>
          <cell r="O138">
            <v>2.15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E139" t="str">
            <v>JOSE ROBERTO DIAS</v>
          </cell>
          <cell r="F139" t="str">
            <v>2 - Outros Profissionais da Saúde</v>
          </cell>
          <cell r="G139" t="str">
            <v>7664-20</v>
          </cell>
          <cell r="H139">
            <v>45474</v>
          </cell>
          <cell r="I139">
            <v>0</v>
          </cell>
          <cell r="J139">
            <v>221.41</v>
          </cell>
          <cell r="K139">
            <v>0</v>
          </cell>
          <cell r="L139">
            <v>245.3742</v>
          </cell>
          <cell r="M139">
            <v>7.06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>JOSE VICENTE FERREIRA</v>
          </cell>
          <cell r="F140" t="str">
            <v>2 - Outros Profissionais da Saúde</v>
          </cell>
          <cell r="G140" t="str">
            <v>7664-20</v>
          </cell>
          <cell r="H140">
            <v>45474</v>
          </cell>
          <cell r="I140">
            <v>0</v>
          </cell>
          <cell r="J140">
            <v>247.19</v>
          </cell>
          <cell r="K140">
            <v>0</v>
          </cell>
          <cell r="L140">
            <v>0</v>
          </cell>
          <cell r="M140">
            <v>0</v>
          </cell>
          <cell r="O140">
            <v>2.15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E141" t="str">
            <v>JOSELINE NUNES DA SILVA MARTINS</v>
          </cell>
          <cell r="F141" t="str">
            <v>2 - Outros Profissionais da Saúde</v>
          </cell>
          <cell r="G141" t="str">
            <v>2516-05</v>
          </cell>
          <cell r="H141">
            <v>45474</v>
          </cell>
          <cell r="I141">
            <v>0</v>
          </cell>
          <cell r="J141">
            <v>315.89999999999998</v>
          </cell>
          <cell r="K141">
            <v>0</v>
          </cell>
          <cell r="L141">
            <v>245.3742</v>
          </cell>
          <cell r="M141">
            <v>7.06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JULIO MARCOS PEREIRA DA ROCHA</v>
          </cell>
          <cell r="F142" t="str">
            <v>2 - Outros Profissionais da Saúde</v>
          </cell>
          <cell r="G142" t="str">
            <v>3241-15</v>
          </cell>
          <cell r="H142">
            <v>45474</v>
          </cell>
          <cell r="I142">
            <v>0</v>
          </cell>
          <cell r="J142">
            <v>381.75</v>
          </cell>
          <cell r="K142">
            <v>0</v>
          </cell>
          <cell r="L142">
            <v>245.3742</v>
          </cell>
          <cell r="M142">
            <v>7.06</v>
          </cell>
          <cell r="O142">
            <v>2.15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E143" t="str">
            <v>KARLA DE KASSIA MEDEIROS DE CARVALHO</v>
          </cell>
          <cell r="F143" t="str">
            <v>2 - Outros Profissionais da Saúde</v>
          </cell>
          <cell r="G143" t="str">
            <v>3222-05</v>
          </cell>
          <cell r="H143">
            <v>45474</v>
          </cell>
          <cell r="I143">
            <v>0</v>
          </cell>
          <cell r="J143">
            <v>0</v>
          </cell>
          <cell r="K143">
            <v>175.24</v>
          </cell>
          <cell r="L143">
            <v>245.3742</v>
          </cell>
          <cell r="M143">
            <v>3.29</v>
          </cell>
          <cell r="O143">
            <v>2.15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1913</v>
          </cell>
          <cell r="Z143">
            <v>0</v>
          </cell>
          <cell r="AB143" t="str">
            <v>FOLHA COMPLEMENTAR PL ENFERMAGEM- ABONO</v>
          </cell>
        </row>
        <row r="144">
          <cell r="C144" t="str">
            <v>UPA TORRÕES - CG Nº 009/2022</v>
          </cell>
          <cell r="E144" t="str">
            <v>KAROLAYNE COSTA E SILVA</v>
          </cell>
          <cell r="F144" t="str">
            <v>2 - Outros Profissionais da Saúde</v>
          </cell>
          <cell r="G144" t="str">
            <v>3222-05</v>
          </cell>
          <cell r="H144">
            <v>45474</v>
          </cell>
          <cell r="I144">
            <v>0</v>
          </cell>
          <cell r="J144">
            <v>139.55000000000001</v>
          </cell>
          <cell r="K144">
            <v>0</v>
          </cell>
          <cell r="L144">
            <v>245.3742</v>
          </cell>
          <cell r="M144">
            <v>7.06</v>
          </cell>
          <cell r="O144">
            <v>2.15</v>
          </cell>
          <cell r="P144">
            <v>0</v>
          </cell>
          <cell r="R144">
            <v>252.32</v>
          </cell>
          <cell r="S144">
            <v>84.72</v>
          </cell>
          <cell r="U144">
            <v>77.55</v>
          </cell>
          <cell r="V144">
            <v>0</v>
          </cell>
          <cell r="X144" t="str">
            <v>AUXILIO CRECHE</v>
          </cell>
          <cell r="Y144">
            <v>1913</v>
          </cell>
          <cell r="Z144">
            <v>0</v>
          </cell>
          <cell r="AB144" t="str">
            <v>FOLHA COMPLEMENTAR PL ENFERMAGEM- ABONO</v>
          </cell>
        </row>
        <row r="145">
          <cell r="C145" t="str">
            <v>UPA TORRÕES - CG Nº 009/2022</v>
          </cell>
          <cell r="E145" t="str">
            <v>KHYLDER SANTOS NASCIMENTO</v>
          </cell>
          <cell r="F145" t="str">
            <v>2 - Outros Profissionais da Saúde</v>
          </cell>
          <cell r="G145" t="str">
            <v>5211-30</v>
          </cell>
          <cell r="H145">
            <v>45474</v>
          </cell>
          <cell r="I145">
            <v>0</v>
          </cell>
          <cell r="J145">
            <v>194.64</v>
          </cell>
          <cell r="K145">
            <v>0</v>
          </cell>
          <cell r="L145">
            <v>245.3742</v>
          </cell>
          <cell r="M145">
            <v>7.06</v>
          </cell>
          <cell r="O145">
            <v>2.15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CG Nº 009/2022</v>
          </cell>
          <cell r="E146" t="str">
            <v>KLEBER PEREIRA DA SILVA</v>
          </cell>
          <cell r="F146" t="str">
            <v>2 - Outros Profissionais da Saúde</v>
          </cell>
          <cell r="G146" t="str">
            <v>3241-15</v>
          </cell>
          <cell r="H146">
            <v>45474</v>
          </cell>
          <cell r="I146">
            <v>0</v>
          </cell>
          <cell r="J146">
            <v>370.51</v>
          </cell>
          <cell r="K146">
            <v>0</v>
          </cell>
          <cell r="L146">
            <v>245.3742</v>
          </cell>
          <cell r="M146">
            <v>7.06</v>
          </cell>
          <cell r="O146">
            <v>2.15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CG Nº 009/2022</v>
          </cell>
          <cell r="E147" t="str">
            <v>LAIS PEREIRA DA HORA</v>
          </cell>
          <cell r="F147" t="str">
            <v>2 - Outros Profissionais da Saúde</v>
          </cell>
          <cell r="G147" t="str">
            <v>3222-05</v>
          </cell>
          <cell r="H147">
            <v>45474</v>
          </cell>
          <cell r="I147">
            <v>0</v>
          </cell>
          <cell r="J147">
            <v>143.55000000000001</v>
          </cell>
          <cell r="K147">
            <v>0</v>
          </cell>
          <cell r="L147">
            <v>245.3742</v>
          </cell>
          <cell r="M147">
            <v>7.06</v>
          </cell>
          <cell r="O147">
            <v>2.15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1913</v>
          </cell>
          <cell r="Z147">
            <v>0</v>
          </cell>
          <cell r="AB147" t="str">
            <v>FOLHA COMPLEMENTAR PL ENFERMAGEM- ABONO</v>
          </cell>
        </row>
        <row r="148">
          <cell r="C148" t="str">
            <v>UPA TORRÕES - CG Nº 009/2022</v>
          </cell>
          <cell r="E148" t="str">
            <v>LEGORIANA NUNES DA SILVA</v>
          </cell>
          <cell r="F148" t="str">
            <v>2 - Outros Profissionais da Saúde</v>
          </cell>
          <cell r="G148" t="str">
            <v>3222-05</v>
          </cell>
          <cell r="H148">
            <v>45474</v>
          </cell>
          <cell r="I148">
            <v>0</v>
          </cell>
          <cell r="J148">
            <v>135.55000000000001</v>
          </cell>
          <cell r="K148">
            <v>0</v>
          </cell>
          <cell r="L148">
            <v>245.3742</v>
          </cell>
          <cell r="M148">
            <v>7.06</v>
          </cell>
          <cell r="O148">
            <v>2.15</v>
          </cell>
          <cell r="P148">
            <v>0</v>
          </cell>
          <cell r="R148">
            <v>268.72000000000003</v>
          </cell>
          <cell r="S148">
            <v>84.72</v>
          </cell>
          <cell r="U148">
            <v>0</v>
          </cell>
          <cell r="V148">
            <v>0</v>
          </cell>
          <cell r="Y148">
            <v>1913</v>
          </cell>
          <cell r="Z148">
            <v>0</v>
          </cell>
          <cell r="AB148" t="str">
            <v>FOLHA COMPLEMENTAR PL ENFERMAGEM- ABONO</v>
          </cell>
        </row>
        <row r="149">
          <cell r="C149" t="str">
            <v>UPA TORRÕES - CG Nº 009/2022</v>
          </cell>
          <cell r="E149" t="str">
            <v>LUCIA MARIA DE SOUZA</v>
          </cell>
          <cell r="F149" t="str">
            <v>2 - Outros Profissionais da Saúde</v>
          </cell>
          <cell r="G149" t="str">
            <v>3222-05</v>
          </cell>
          <cell r="H149">
            <v>45474</v>
          </cell>
          <cell r="I149">
            <v>0</v>
          </cell>
          <cell r="J149">
            <v>162.66</v>
          </cell>
          <cell r="K149">
            <v>0</v>
          </cell>
          <cell r="L149">
            <v>245.3742</v>
          </cell>
          <cell r="M149">
            <v>7.06</v>
          </cell>
          <cell r="O149">
            <v>2.15</v>
          </cell>
          <cell r="P149">
            <v>0</v>
          </cell>
          <cell r="R149">
            <v>268.72000000000003</v>
          </cell>
          <cell r="S149">
            <v>84.72</v>
          </cell>
          <cell r="U149">
            <v>0</v>
          </cell>
          <cell r="V149">
            <v>0</v>
          </cell>
          <cell r="Y149">
            <v>1913</v>
          </cell>
          <cell r="Z149">
            <v>0</v>
          </cell>
          <cell r="AB149" t="str">
            <v>FOLHA COMPLEMENTAR PL ENFERMAGEM- ABONO</v>
          </cell>
        </row>
        <row r="150">
          <cell r="C150" t="str">
            <v>UPA TORRÕES - CG Nº 009/2022</v>
          </cell>
          <cell r="E150" t="str">
            <v>LUCIANA MONTEIRO DOS SANTOS</v>
          </cell>
          <cell r="F150" t="str">
            <v>2 - Outros Profissionais da Saúde</v>
          </cell>
          <cell r="G150" t="str">
            <v>2235-05</v>
          </cell>
          <cell r="H150">
            <v>45474</v>
          </cell>
          <cell r="I150">
            <v>0</v>
          </cell>
          <cell r="J150">
            <v>0</v>
          </cell>
          <cell r="K150">
            <v>194.15</v>
          </cell>
          <cell r="L150">
            <v>245.3742</v>
          </cell>
          <cell r="M150">
            <v>2.79</v>
          </cell>
          <cell r="O150">
            <v>3.65</v>
          </cell>
          <cell r="P150">
            <v>0</v>
          </cell>
          <cell r="R150">
            <v>203.12</v>
          </cell>
          <cell r="S150">
            <v>111.54</v>
          </cell>
          <cell r="U150">
            <v>0</v>
          </cell>
          <cell r="V150">
            <v>0</v>
          </cell>
          <cell r="Y150">
            <v>2459.15</v>
          </cell>
          <cell r="Z150">
            <v>0</v>
          </cell>
          <cell r="AB150" t="str">
            <v>FOLHA COMPLEMENTAR PL ENFERMAGEM- ABONO</v>
          </cell>
        </row>
        <row r="151">
          <cell r="C151" t="str">
            <v>UPA TORRÕES - CG Nº 009/2022</v>
          </cell>
          <cell r="E151" t="str">
            <v>LUCIANA NAYARA PEREIRA DE MENDONCA</v>
          </cell>
          <cell r="F151" t="str">
            <v>2 - Outros Profissionais da Saúde</v>
          </cell>
          <cell r="G151" t="str">
            <v>3222-05</v>
          </cell>
          <cell r="H151">
            <v>45474</v>
          </cell>
          <cell r="I151">
            <v>0</v>
          </cell>
          <cell r="J151">
            <v>149.91999999999999</v>
          </cell>
          <cell r="K151">
            <v>0</v>
          </cell>
          <cell r="L151">
            <v>245.3742</v>
          </cell>
          <cell r="M151">
            <v>7.06</v>
          </cell>
          <cell r="O151">
            <v>2.15</v>
          </cell>
          <cell r="P151">
            <v>0</v>
          </cell>
          <cell r="R151">
            <v>137.52000000000001</v>
          </cell>
          <cell r="S151">
            <v>84.72</v>
          </cell>
          <cell r="U151">
            <v>155.1</v>
          </cell>
          <cell r="V151">
            <v>0</v>
          </cell>
          <cell r="X151" t="str">
            <v>AUXILIO CRECHE</v>
          </cell>
          <cell r="Y151">
            <v>1913</v>
          </cell>
          <cell r="Z151">
            <v>0</v>
          </cell>
          <cell r="AB151" t="str">
            <v>FOLHA COMPLEMENTAR PL ENFERMAGEM- ABONO</v>
          </cell>
        </row>
        <row r="152">
          <cell r="C152" t="str">
            <v>UPA TORRÕES - CG Nº 009/2022</v>
          </cell>
          <cell r="E152" t="str">
            <v>LUCIANA SILVA VALOIS</v>
          </cell>
          <cell r="F152" t="str">
            <v>2 - Outros Profissionais da Saúde</v>
          </cell>
          <cell r="G152" t="str">
            <v>3222-05</v>
          </cell>
          <cell r="H152">
            <v>45474</v>
          </cell>
          <cell r="I152">
            <v>0</v>
          </cell>
          <cell r="J152">
            <v>184.73</v>
          </cell>
          <cell r="K152">
            <v>0</v>
          </cell>
          <cell r="L152">
            <v>0</v>
          </cell>
          <cell r="M152">
            <v>0</v>
          </cell>
          <cell r="O152">
            <v>2.15</v>
          </cell>
          <cell r="P152">
            <v>0</v>
          </cell>
          <cell r="R152">
            <v>0</v>
          </cell>
          <cell r="S152">
            <v>0</v>
          </cell>
          <cell r="U152">
            <v>77.55</v>
          </cell>
          <cell r="V152">
            <v>0</v>
          </cell>
          <cell r="X152" t="str">
            <v>AUXILIO CRECHE</v>
          </cell>
          <cell r="Y152">
            <v>1913</v>
          </cell>
          <cell r="Z152">
            <v>0</v>
          </cell>
          <cell r="AB152" t="str">
            <v>FOLHA COMPLEMENTAR PL ENFERMAGEM- ABONO</v>
          </cell>
        </row>
        <row r="153">
          <cell r="C153" t="str">
            <v>UPA TORRÕES - CG Nº 009/2022</v>
          </cell>
          <cell r="E153" t="str">
            <v>LUCIENE MALTEZ DOS SANTOS</v>
          </cell>
          <cell r="F153" t="str">
            <v>2 - Outros Profissionais da Saúde</v>
          </cell>
          <cell r="G153" t="str">
            <v>3226-05</v>
          </cell>
          <cell r="H153">
            <v>45474</v>
          </cell>
          <cell r="I153">
            <v>0</v>
          </cell>
          <cell r="J153">
            <v>162.66</v>
          </cell>
          <cell r="K153">
            <v>0</v>
          </cell>
          <cell r="L153">
            <v>245.3742</v>
          </cell>
          <cell r="M153">
            <v>7.06</v>
          </cell>
          <cell r="O153">
            <v>2.15</v>
          </cell>
          <cell r="P153">
            <v>0</v>
          </cell>
          <cell r="R153">
            <v>268.72000000000003</v>
          </cell>
          <cell r="S153">
            <v>84.72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CG Nº 009/2022</v>
          </cell>
          <cell r="E154" t="str">
            <v>LUNARA OLIVEIRA DE FARIAS SANTOS MOTA</v>
          </cell>
          <cell r="F154" t="str">
            <v>2 - Outros Profissionais da Saúde</v>
          </cell>
          <cell r="G154" t="str">
            <v>2235-05</v>
          </cell>
          <cell r="H154">
            <v>45474</v>
          </cell>
          <cell r="I154">
            <v>0</v>
          </cell>
          <cell r="J154">
            <v>247.49</v>
          </cell>
          <cell r="K154">
            <v>0</v>
          </cell>
          <cell r="L154">
            <v>245.3742</v>
          </cell>
          <cell r="M154">
            <v>3.33</v>
          </cell>
          <cell r="O154">
            <v>3.65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2282.8200000000002</v>
          </cell>
          <cell r="Z154">
            <v>0</v>
          </cell>
          <cell r="AB154" t="str">
            <v>FOLHA COMPLEMENTAR PL ENFERMAGEM- ABONO</v>
          </cell>
        </row>
        <row r="155">
          <cell r="C155" t="str">
            <v>UPA TORRÕES - CG Nº 009/2022</v>
          </cell>
          <cell r="E155" t="str">
            <v>LYZA NATALICIA DE OLIVEIRA SANTOS</v>
          </cell>
          <cell r="F155" t="str">
            <v>2 - Outros Profissionais da Saúde</v>
          </cell>
          <cell r="G155" t="str">
            <v>2235-05</v>
          </cell>
          <cell r="H155">
            <v>45474</v>
          </cell>
          <cell r="I155">
            <v>0</v>
          </cell>
          <cell r="J155">
            <v>191.87</v>
          </cell>
          <cell r="K155">
            <v>0</v>
          </cell>
          <cell r="L155">
            <v>245.3742</v>
          </cell>
          <cell r="M155">
            <v>2.79</v>
          </cell>
          <cell r="O155">
            <v>3.65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2459.15</v>
          </cell>
          <cell r="Z155">
            <v>0</v>
          </cell>
          <cell r="AB155" t="str">
            <v>FOLHA COMPLEMENTAR PL ENFERMAGEM- ABONO</v>
          </cell>
        </row>
        <row r="156">
          <cell r="C156" t="str">
            <v>UPA TORRÕES - CG Nº 009/2022</v>
          </cell>
          <cell r="E156" t="str">
            <v>MAISA GONCALVES DE ARAUJO</v>
          </cell>
          <cell r="F156" t="str">
            <v>2 - Outros Profissionais da Saúde</v>
          </cell>
          <cell r="G156" t="str">
            <v>2235-05</v>
          </cell>
          <cell r="H156">
            <v>45474</v>
          </cell>
          <cell r="I156">
            <v>0</v>
          </cell>
          <cell r="J156">
            <v>0</v>
          </cell>
          <cell r="K156">
            <v>210.75</v>
          </cell>
          <cell r="L156">
            <v>245.3742</v>
          </cell>
          <cell r="M156">
            <v>2.79</v>
          </cell>
          <cell r="O156">
            <v>3.65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2459.15</v>
          </cell>
          <cell r="Z156">
            <v>0</v>
          </cell>
          <cell r="AB156" t="str">
            <v>FOLHA COMPLEMENTAR PL ENFERMAGEM- ABONO</v>
          </cell>
        </row>
        <row r="157">
          <cell r="C157" t="str">
            <v>UPA TORRÕES - CG Nº 009/2022</v>
          </cell>
          <cell r="E157" t="str">
            <v>MARCELO ANTONIO DA SILVA JUNIOR</v>
          </cell>
          <cell r="F157" t="str">
            <v>2 - Outros Profissionais da Saúde</v>
          </cell>
          <cell r="G157" t="str">
            <v>3226-05</v>
          </cell>
          <cell r="H157">
            <v>45474</v>
          </cell>
          <cell r="I157">
            <v>0</v>
          </cell>
          <cell r="J157">
            <v>185.25</v>
          </cell>
          <cell r="K157">
            <v>0</v>
          </cell>
          <cell r="L157">
            <v>0</v>
          </cell>
          <cell r="M157">
            <v>0</v>
          </cell>
          <cell r="O157">
            <v>2.15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CG Nº 009/2022</v>
          </cell>
          <cell r="E158" t="str">
            <v>MARCIANITA GOMES DOS SANTOS</v>
          </cell>
          <cell r="F158" t="str">
            <v>2 - Outros Profissionais da Saúde</v>
          </cell>
          <cell r="G158" t="str">
            <v>5211-30</v>
          </cell>
          <cell r="H158">
            <v>45474</v>
          </cell>
          <cell r="I158">
            <v>0</v>
          </cell>
          <cell r="J158">
            <v>152.44</v>
          </cell>
          <cell r="K158">
            <v>0</v>
          </cell>
          <cell r="L158">
            <v>245.3742</v>
          </cell>
          <cell r="M158">
            <v>7.06</v>
          </cell>
          <cell r="O158">
            <v>2.15</v>
          </cell>
          <cell r="P158">
            <v>0</v>
          </cell>
          <cell r="R158">
            <v>268.72000000000003</v>
          </cell>
          <cell r="S158">
            <v>84.72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MARCO ANTONIO LEITE ALBERT</v>
          </cell>
          <cell r="F159" t="str">
            <v>2 - Outros Profissionais da Saúde</v>
          </cell>
          <cell r="G159" t="str">
            <v>3241-15</v>
          </cell>
          <cell r="H159">
            <v>45474</v>
          </cell>
          <cell r="I159">
            <v>0</v>
          </cell>
          <cell r="J159">
            <v>348.81</v>
          </cell>
          <cell r="K159">
            <v>0</v>
          </cell>
          <cell r="L159">
            <v>0</v>
          </cell>
          <cell r="M159">
            <v>0</v>
          </cell>
          <cell r="O159">
            <v>2.15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CG Nº 009/2022</v>
          </cell>
          <cell r="E160" t="str">
            <v>MARCONI PEDRO DE OLIVEIRA</v>
          </cell>
          <cell r="F160" t="str">
            <v>2 - Outros Profissionais da Saúde</v>
          </cell>
          <cell r="G160" t="str">
            <v>3222-05</v>
          </cell>
          <cell r="H160">
            <v>45474</v>
          </cell>
          <cell r="I160">
            <v>0</v>
          </cell>
          <cell r="J160">
            <v>167.46</v>
          </cell>
          <cell r="K160">
            <v>0</v>
          </cell>
          <cell r="L160">
            <v>245.3742</v>
          </cell>
          <cell r="M160">
            <v>7.06</v>
          </cell>
          <cell r="O160">
            <v>2.15</v>
          </cell>
          <cell r="P160">
            <v>0</v>
          </cell>
          <cell r="R160">
            <v>235.92</v>
          </cell>
          <cell r="S160">
            <v>84.72</v>
          </cell>
          <cell r="U160">
            <v>0</v>
          </cell>
          <cell r="V160">
            <v>0</v>
          </cell>
          <cell r="Y160">
            <v>1913</v>
          </cell>
          <cell r="Z160">
            <v>0</v>
          </cell>
          <cell r="AB160" t="str">
            <v>FOLHA COMPLEMENTAR PL ENFERMAGEM- ABONO</v>
          </cell>
        </row>
        <row r="161">
          <cell r="C161" t="str">
            <v>UPA TORRÕES - CG Nº 009/2022</v>
          </cell>
          <cell r="E161" t="str">
            <v>MARCOS RODRIGUES DA SILVA</v>
          </cell>
          <cell r="F161" t="str">
            <v>2 - Outros Profissionais da Saúde</v>
          </cell>
          <cell r="G161" t="str">
            <v>5151-10</v>
          </cell>
          <cell r="H161">
            <v>45474</v>
          </cell>
          <cell r="I161">
            <v>0</v>
          </cell>
          <cell r="J161">
            <v>163.43</v>
          </cell>
          <cell r="K161">
            <v>0</v>
          </cell>
          <cell r="L161">
            <v>245.3742</v>
          </cell>
          <cell r="M161">
            <v>7.06</v>
          </cell>
          <cell r="O161">
            <v>2.15</v>
          </cell>
          <cell r="P161">
            <v>0</v>
          </cell>
          <cell r="R161">
            <v>252.32</v>
          </cell>
          <cell r="S161">
            <v>84.72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MARIA APARECIDA DA SILVA DE SOUZA</v>
          </cell>
          <cell r="F162" t="str">
            <v>2 - Outros Profissionais da Saúde</v>
          </cell>
          <cell r="G162" t="str">
            <v>3226-05</v>
          </cell>
          <cell r="H162">
            <v>45474</v>
          </cell>
          <cell r="I162">
            <v>0</v>
          </cell>
          <cell r="J162">
            <v>147.46</v>
          </cell>
          <cell r="K162">
            <v>0</v>
          </cell>
          <cell r="L162">
            <v>245.3742</v>
          </cell>
          <cell r="M162">
            <v>7.06</v>
          </cell>
          <cell r="O162">
            <v>2.15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CG Nº 009/2022</v>
          </cell>
          <cell r="E163" t="str">
            <v>MARIA CLARA NASCIMENTO DE ALBUQUERQUE SOUSA</v>
          </cell>
          <cell r="F163" t="str">
            <v>2 - Outros Profissionais da Saúde</v>
          </cell>
          <cell r="G163" t="str">
            <v>2235-05</v>
          </cell>
          <cell r="H163">
            <v>45474</v>
          </cell>
          <cell r="I163">
            <v>0</v>
          </cell>
          <cell r="J163">
            <v>721.28</v>
          </cell>
          <cell r="K163">
            <v>0</v>
          </cell>
          <cell r="L163">
            <v>245.3742</v>
          </cell>
          <cell r="M163">
            <v>3.59</v>
          </cell>
          <cell r="O163">
            <v>3.65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CG Nº 009/2022</v>
          </cell>
          <cell r="E164" t="str">
            <v>MARIA DA CONCEICAO GUIMARAES DE SOUSA MELO</v>
          </cell>
          <cell r="F164" t="str">
            <v>2 - Outros Profissionais da Saúde</v>
          </cell>
          <cell r="G164" t="str">
            <v>3222-05</v>
          </cell>
          <cell r="H164">
            <v>45474</v>
          </cell>
          <cell r="I164">
            <v>0</v>
          </cell>
          <cell r="J164">
            <v>143.55000000000001</v>
          </cell>
          <cell r="K164">
            <v>0</v>
          </cell>
          <cell r="L164">
            <v>0</v>
          </cell>
          <cell r="M164">
            <v>0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77.55</v>
          </cell>
          <cell r="V164">
            <v>0</v>
          </cell>
          <cell r="X164" t="str">
            <v>AUXILIO CRECHE</v>
          </cell>
          <cell r="Y164">
            <v>1913</v>
          </cell>
          <cell r="Z164">
            <v>0</v>
          </cell>
          <cell r="AB164" t="str">
            <v>FOLHA COMPLEMENTAR PL ENFERMAGEM- ABONO</v>
          </cell>
        </row>
        <row r="165">
          <cell r="C165" t="str">
            <v>UPA TORRÕES - CG Nº 009/2022</v>
          </cell>
          <cell r="E165" t="str">
            <v>MARIA DE LOURDES GOMES</v>
          </cell>
          <cell r="F165" t="str">
            <v>2 - Outros Profissionais da Saúde</v>
          </cell>
          <cell r="G165" t="str">
            <v>3226-05</v>
          </cell>
          <cell r="H165">
            <v>45474</v>
          </cell>
          <cell r="I165">
            <v>0</v>
          </cell>
          <cell r="J165">
            <v>135.55000000000001</v>
          </cell>
          <cell r="K165">
            <v>0</v>
          </cell>
          <cell r="L165">
            <v>245.3742</v>
          </cell>
          <cell r="M165">
            <v>7.06</v>
          </cell>
          <cell r="O165">
            <v>2.15</v>
          </cell>
          <cell r="P165">
            <v>0</v>
          </cell>
          <cell r="R165">
            <v>268.72000000000003</v>
          </cell>
          <cell r="S165">
            <v>84.72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MARIA JOSE DA SILVA ALEXANDRE TAVARES</v>
          </cell>
          <cell r="F166" t="str">
            <v>2 - Outros Profissionais da Saúde</v>
          </cell>
          <cell r="G166" t="str">
            <v>3222-05</v>
          </cell>
          <cell r="H166">
            <v>45474</v>
          </cell>
          <cell r="I166">
            <v>0</v>
          </cell>
          <cell r="J166">
            <v>148.18</v>
          </cell>
          <cell r="K166">
            <v>0</v>
          </cell>
          <cell r="L166">
            <v>245.3742</v>
          </cell>
          <cell r="M166">
            <v>7.06</v>
          </cell>
          <cell r="O166">
            <v>2.15</v>
          </cell>
          <cell r="P166">
            <v>0</v>
          </cell>
          <cell r="R166">
            <v>268.72000000000003</v>
          </cell>
          <cell r="S166">
            <v>84.72</v>
          </cell>
          <cell r="U166">
            <v>0</v>
          </cell>
          <cell r="V166">
            <v>0</v>
          </cell>
          <cell r="Y166">
            <v>1913</v>
          </cell>
          <cell r="Z166">
            <v>0</v>
          </cell>
          <cell r="AB166" t="str">
            <v>FOLHA COMPLEMENTAR PL ENFERMAGEM- ABONO</v>
          </cell>
        </row>
        <row r="167">
          <cell r="C167" t="str">
            <v>UPA TORRÕES - CG Nº 009/2022</v>
          </cell>
          <cell r="E167" t="str">
            <v>MARIELLE PATRICIA OLIVEIRA DOS SANTOS</v>
          </cell>
          <cell r="F167" t="str">
            <v>2 - Outros Profissionais da Saúde</v>
          </cell>
          <cell r="G167" t="str">
            <v>2235-05</v>
          </cell>
          <cell r="H167">
            <v>45474</v>
          </cell>
          <cell r="I167">
            <v>0</v>
          </cell>
          <cell r="J167">
            <v>185.94</v>
          </cell>
          <cell r="K167">
            <v>0</v>
          </cell>
          <cell r="L167">
            <v>245.3742</v>
          </cell>
          <cell r="M167">
            <v>2.79</v>
          </cell>
          <cell r="O167">
            <v>3.65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2459.15</v>
          </cell>
          <cell r="Z167">
            <v>0</v>
          </cell>
          <cell r="AB167" t="str">
            <v>FOLHA COMPLEMENTAR PL ENFERMAGEM- ABONO</v>
          </cell>
        </row>
        <row r="168">
          <cell r="C168" t="str">
            <v>UPA TORRÕES - CG Nº 009/2022</v>
          </cell>
          <cell r="E168" t="str">
            <v>MARTA MILENA FLOR DE OLIVEIRA</v>
          </cell>
          <cell r="F168" t="str">
            <v>2 - Outros Profissionais da Saúde</v>
          </cell>
          <cell r="G168" t="str">
            <v>3241-15</v>
          </cell>
          <cell r="H168">
            <v>45474</v>
          </cell>
          <cell r="I168">
            <v>0</v>
          </cell>
          <cell r="J168">
            <v>281.01</v>
          </cell>
          <cell r="K168">
            <v>0</v>
          </cell>
          <cell r="L168">
            <v>245.3742</v>
          </cell>
          <cell r="M168">
            <v>7.06</v>
          </cell>
          <cell r="O168">
            <v>2.15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CG Nº 009/2022</v>
          </cell>
          <cell r="E169" t="str">
            <v>MERCIA CORREIA DE OLIVEIRA</v>
          </cell>
          <cell r="F169" t="str">
            <v>2 - Outros Profissionais da Saúde</v>
          </cell>
          <cell r="G169" t="str">
            <v>2235-05</v>
          </cell>
          <cell r="H169">
            <v>45474</v>
          </cell>
          <cell r="I169">
            <v>0</v>
          </cell>
          <cell r="J169">
            <v>279.01</v>
          </cell>
          <cell r="K169">
            <v>0</v>
          </cell>
          <cell r="L169">
            <v>245.3742</v>
          </cell>
          <cell r="M169">
            <v>3.33</v>
          </cell>
          <cell r="O169">
            <v>3.65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1967.34</v>
          </cell>
          <cell r="Z169">
            <v>0</v>
          </cell>
          <cell r="AB169" t="str">
            <v>FOLHA COMPLEMENTAR PL ENFERMAGEM- ABONO</v>
          </cell>
        </row>
        <row r="170">
          <cell r="C170" t="str">
            <v>UPA TORRÕES - CG Nº 009/2022</v>
          </cell>
          <cell r="E170" t="str">
            <v>MICHELE GONCALVES DA SILVA COSTA</v>
          </cell>
          <cell r="F170" t="str">
            <v>2 - Outros Profissionais da Saúde</v>
          </cell>
          <cell r="G170" t="str">
            <v>3222-05</v>
          </cell>
          <cell r="H170">
            <v>45474</v>
          </cell>
          <cell r="I170">
            <v>0</v>
          </cell>
          <cell r="J170">
            <v>172.26</v>
          </cell>
          <cell r="K170">
            <v>0</v>
          </cell>
          <cell r="L170">
            <v>245.3742</v>
          </cell>
          <cell r="M170">
            <v>7.06</v>
          </cell>
          <cell r="O170">
            <v>2.15</v>
          </cell>
          <cell r="P170">
            <v>0</v>
          </cell>
          <cell r="R170">
            <v>252.32</v>
          </cell>
          <cell r="S170">
            <v>84.72</v>
          </cell>
          <cell r="U170">
            <v>77.55</v>
          </cell>
          <cell r="V170">
            <v>0</v>
          </cell>
          <cell r="X170" t="str">
            <v>AUXILIO CRECHE</v>
          </cell>
          <cell r="Y170">
            <v>1913</v>
          </cell>
          <cell r="Z170">
            <v>0</v>
          </cell>
          <cell r="AB170" t="str">
            <v>FOLHA COMPLEMENTAR PL ENFERMAGEM- ABONO</v>
          </cell>
        </row>
        <row r="171">
          <cell r="C171" t="str">
            <v>UPA TORRÕES - CG Nº 009/2022</v>
          </cell>
          <cell r="E171" t="str">
            <v>MIRELA DOS SANTOS SILVA</v>
          </cell>
          <cell r="F171" t="str">
            <v>2 - Outros Profissionais da Saúde</v>
          </cell>
          <cell r="G171" t="str">
            <v>2235-05</v>
          </cell>
          <cell r="H171">
            <v>45474</v>
          </cell>
          <cell r="I171">
            <v>0</v>
          </cell>
          <cell r="J171">
            <v>201.42</v>
          </cell>
          <cell r="K171">
            <v>0</v>
          </cell>
          <cell r="L171">
            <v>245.3742</v>
          </cell>
          <cell r="M171">
            <v>3.05</v>
          </cell>
          <cell r="O171">
            <v>3.65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2459.15</v>
          </cell>
          <cell r="Z171">
            <v>0</v>
          </cell>
          <cell r="AB171" t="str">
            <v>FOLHA COMPLEMENTAR PL ENFERMAGEM- ABONO</v>
          </cell>
        </row>
        <row r="172">
          <cell r="C172" t="str">
            <v>UPA TORRÕES - CG Nº 009/2022</v>
          </cell>
          <cell r="E172" t="str">
            <v>MIRIAN FERREIRA DOS SANTOS</v>
          </cell>
          <cell r="F172" t="str">
            <v>2 - Outros Profissionais da Saúde</v>
          </cell>
          <cell r="G172" t="str">
            <v>5152-05</v>
          </cell>
          <cell r="H172">
            <v>45474</v>
          </cell>
          <cell r="I172">
            <v>0</v>
          </cell>
          <cell r="J172">
            <v>221.17</v>
          </cell>
          <cell r="K172">
            <v>0</v>
          </cell>
          <cell r="L172">
            <v>0</v>
          </cell>
          <cell r="M172">
            <v>0</v>
          </cell>
          <cell r="O172">
            <v>2.15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CG Nº 009/2022</v>
          </cell>
          <cell r="E173" t="str">
            <v>MOHAMA PRISCILLA DA SILVA FERREIRA</v>
          </cell>
          <cell r="F173" t="str">
            <v>2 - Outros Profissionais da Saúde</v>
          </cell>
          <cell r="G173" t="str">
            <v>3222-05</v>
          </cell>
          <cell r="H173">
            <v>45474</v>
          </cell>
          <cell r="I173">
            <v>0</v>
          </cell>
          <cell r="J173">
            <v>173.79</v>
          </cell>
          <cell r="K173">
            <v>0</v>
          </cell>
          <cell r="L173">
            <v>245.3742</v>
          </cell>
          <cell r="M173">
            <v>7.06</v>
          </cell>
          <cell r="O173">
            <v>2.15</v>
          </cell>
          <cell r="P173">
            <v>0</v>
          </cell>
          <cell r="R173">
            <v>252.32</v>
          </cell>
          <cell r="S173">
            <v>84.72</v>
          </cell>
          <cell r="U173">
            <v>0</v>
          </cell>
          <cell r="V173">
            <v>0</v>
          </cell>
          <cell r="Y173">
            <v>1913</v>
          </cell>
          <cell r="Z173">
            <v>0</v>
          </cell>
          <cell r="AB173" t="str">
            <v>FOLHA COMPLEMENTAR PL ENFERMAGEM- ABONO</v>
          </cell>
        </row>
        <row r="174">
          <cell r="C174" t="str">
            <v>UPA TORRÕES - CG Nº 009/2022</v>
          </cell>
          <cell r="E174" t="str">
            <v>MYLENA FIGUEIREDO DO NASCIMENTO</v>
          </cell>
          <cell r="F174" t="str">
            <v>2 - Outros Profissionais da Saúde</v>
          </cell>
          <cell r="G174" t="str">
            <v>3222-05</v>
          </cell>
          <cell r="H174">
            <v>45474</v>
          </cell>
          <cell r="I174">
            <v>0</v>
          </cell>
          <cell r="J174">
            <v>165.6</v>
          </cell>
          <cell r="K174">
            <v>0</v>
          </cell>
          <cell r="L174">
            <v>245.3742</v>
          </cell>
          <cell r="M174">
            <v>7.06</v>
          </cell>
          <cell r="O174">
            <v>2.15</v>
          </cell>
          <cell r="P174">
            <v>0</v>
          </cell>
          <cell r="R174">
            <v>268.72000000000003</v>
          </cell>
          <cell r="S174">
            <v>84.72</v>
          </cell>
          <cell r="U174">
            <v>77.55</v>
          </cell>
          <cell r="V174">
            <v>0</v>
          </cell>
          <cell r="X174" t="str">
            <v>AUXILIO CRECHE</v>
          </cell>
          <cell r="Y174">
            <v>1913</v>
          </cell>
          <cell r="Z174">
            <v>0</v>
          </cell>
          <cell r="AB174" t="str">
            <v>FOLHA COMPLEMENTAR PL ENFERMAGEM- ABONO</v>
          </cell>
        </row>
        <row r="175">
          <cell r="C175" t="str">
            <v>UPA TORRÕES - CG Nº 009/2022</v>
          </cell>
          <cell r="E175" t="str">
            <v>NADJANE MEIRA DE CARVALHO</v>
          </cell>
          <cell r="F175" t="str">
            <v>2 - Outros Profissionais da Saúde</v>
          </cell>
          <cell r="G175" t="str">
            <v>2235-05</v>
          </cell>
          <cell r="H175">
            <v>45474</v>
          </cell>
          <cell r="I175">
            <v>0</v>
          </cell>
          <cell r="J175">
            <v>226.12</v>
          </cell>
          <cell r="K175">
            <v>0</v>
          </cell>
          <cell r="L175">
            <v>245.3742</v>
          </cell>
          <cell r="M175">
            <v>3.33</v>
          </cell>
          <cell r="O175">
            <v>3.65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2170.88</v>
          </cell>
          <cell r="Z175">
            <v>0</v>
          </cell>
          <cell r="AB175" t="str">
            <v>FOLHA COMPLEMENTAR PL ENFERMAGEM- ABONO</v>
          </cell>
        </row>
        <row r="176">
          <cell r="C176" t="str">
            <v>UPA TORRÕES - CG Nº 009/2022</v>
          </cell>
          <cell r="E176" t="str">
            <v>NAILZA MARIA DA SILVA</v>
          </cell>
          <cell r="F176" t="str">
            <v>2 - Outros Profissionais da Saúde</v>
          </cell>
          <cell r="G176" t="str">
            <v>3241-15</v>
          </cell>
          <cell r="H176">
            <v>45474</v>
          </cell>
          <cell r="I176">
            <v>0</v>
          </cell>
          <cell r="J176">
            <v>470.73</v>
          </cell>
          <cell r="K176">
            <v>0</v>
          </cell>
          <cell r="L176">
            <v>0</v>
          </cell>
          <cell r="M176">
            <v>0</v>
          </cell>
          <cell r="O176">
            <v>2.15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TORRÕES - CG Nº 009/2022</v>
          </cell>
          <cell r="E177" t="str">
            <v>PATRICIA MARIA ALVES</v>
          </cell>
          <cell r="F177" t="str">
            <v>2 - Outros Profissionais da Saúde</v>
          </cell>
          <cell r="G177" t="str">
            <v>3222-05</v>
          </cell>
          <cell r="H177">
            <v>45474</v>
          </cell>
          <cell r="I177">
            <v>0</v>
          </cell>
          <cell r="J177">
            <v>37.65</v>
          </cell>
          <cell r="K177">
            <v>0</v>
          </cell>
          <cell r="L177">
            <v>0</v>
          </cell>
          <cell r="M177">
            <v>0</v>
          </cell>
          <cell r="O177">
            <v>2.15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1913</v>
          </cell>
          <cell r="Z177">
            <v>0</v>
          </cell>
          <cell r="AB177" t="str">
            <v>FOLHA COMPLEMENTAR PL ENFERMAGEM- ABONO</v>
          </cell>
        </row>
        <row r="178">
          <cell r="C178" t="str">
            <v>UPA TORRÕES - CG Nº 009/2022</v>
          </cell>
          <cell r="E178" t="str">
            <v>PATRICIA ROBERTA ALMEIDA FELIX DA SILVA</v>
          </cell>
          <cell r="F178" t="str">
            <v>2 - Outros Profissionais da Saúde</v>
          </cell>
          <cell r="G178" t="str">
            <v>3222-05</v>
          </cell>
          <cell r="H178">
            <v>45474</v>
          </cell>
          <cell r="I178">
            <v>0</v>
          </cell>
          <cell r="J178">
            <v>166.14</v>
          </cell>
          <cell r="K178">
            <v>0</v>
          </cell>
          <cell r="L178">
            <v>245.3742</v>
          </cell>
          <cell r="M178">
            <v>7.06</v>
          </cell>
          <cell r="O178">
            <v>2.15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1913</v>
          </cell>
          <cell r="Z178">
            <v>0</v>
          </cell>
          <cell r="AB178" t="str">
            <v>FOLHA COMPLEMENTAR PL ENFERMAGEM- ABONO</v>
          </cell>
        </row>
        <row r="179">
          <cell r="C179" t="str">
            <v>UPA TORRÕES - CG Nº 009/2022</v>
          </cell>
          <cell r="E179" t="str">
            <v>PAULA MICHELLE DE LIMA ANDRADE</v>
          </cell>
          <cell r="F179" t="str">
            <v>2 - Outros Profissionais da Saúde</v>
          </cell>
          <cell r="G179" t="str">
            <v>2235-05</v>
          </cell>
          <cell r="H179">
            <v>45474</v>
          </cell>
          <cell r="I179">
            <v>0</v>
          </cell>
          <cell r="J179">
            <v>212.29</v>
          </cell>
          <cell r="K179">
            <v>0</v>
          </cell>
          <cell r="L179">
            <v>245.3742</v>
          </cell>
          <cell r="M179">
            <v>3.33</v>
          </cell>
          <cell r="O179">
            <v>3.65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2170.88</v>
          </cell>
          <cell r="Z179">
            <v>0</v>
          </cell>
          <cell r="AB179" t="str">
            <v>FOLHA COMPLEMENTAR PL ENFERMAGEM- ABONO</v>
          </cell>
        </row>
        <row r="180">
          <cell r="C180" t="str">
            <v>UPA TORRÕES - CG Nº 009/2022</v>
          </cell>
          <cell r="E180" t="str">
            <v>PAULO ROBERTO ANGEIRAS DA SILVA</v>
          </cell>
          <cell r="F180" t="str">
            <v>2 - Outros Profissionais da Saúde</v>
          </cell>
          <cell r="G180" t="str">
            <v>3241-15</v>
          </cell>
          <cell r="H180">
            <v>45474</v>
          </cell>
          <cell r="I180">
            <v>0</v>
          </cell>
          <cell r="J180">
            <v>381.75</v>
          </cell>
          <cell r="K180">
            <v>0</v>
          </cell>
          <cell r="L180">
            <v>245.3742</v>
          </cell>
          <cell r="M180">
            <v>7.06</v>
          </cell>
          <cell r="O180">
            <v>2.15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CG Nº 009/2022</v>
          </cell>
          <cell r="E181" t="str">
            <v>PAULO ROBERTO JOSE DA SILVA</v>
          </cell>
          <cell r="F181" t="str">
            <v>2 - Outros Profissionais da Saúde</v>
          </cell>
          <cell r="G181" t="str">
            <v>3222-05</v>
          </cell>
          <cell r="H181">
            <v>45474</v>
          </cell>
          <cell r="I181">
            <v>0</v>
          </cell>
          <cell r="J181">
            <v>141.15</v>
          </cell>
          <cell r="K181">
            <v>0</v>
          </cell>
          <cell r="L181">
            <v>245.3742</v>
          </cell>
          <cell r="M181">
            <v>7.06</v>
          </cell>
          <cell r="O181">
            <v>2.15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1913</v>
          </cell>
          <cell r="Z181">
            <v>0</v>
          </cell>
          <cell r="AB181" t="str">
            <v>FOLHA COMPLEMENTAR PL ENFERMAGEM- ABONO</v>
          </cell>
        </row>
        <row r="182">
          <cell r="C182" t="str">
            <v>UPA TORRÕES - CG Nº 009/2022</v>
          </cell>
          <cell r="E182" t="str">
            <v>POLIANA PIRES LINS</v>
          </cell>
          <cell r="F182" t="str">
            <v>2 - Outros Profissionais da Saúde</v>
          </cell>
          <cell r="G182" t="str">
            <v>2234-05</v>
          </cell>
          <cell r="H182">
            <v>45474</v>
          </cell>
          <cell r="I182">
            <v>0</v>
          </cell>
          <cell r="J182">
            <v>511.6</v>
          </cell>
          <cell r="K182">
            <v>0</v>
          </cell>
          <cell r="L182">
            <v>0</v>
          </cell>
          <cell r="M182">
            <v>0</v>
          </cell>
          <cell r="O182">
            <v>2.15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CG Nº 009/2022</v>
          </cell>
          <cell r="E183" t="str">
            <v>PRISCILA FARIAS DA SILVA</v>
          </cell>
          <cell r="F183" t="str">
            <v>2 - Outros Profissionais da Saúde</v>
          </cell>
          <cell r="G183" t="str">
            <v>3222-05</v>
          </cell>
          <cell r="H183">
            <v>45474</v>
          </cell>
          <cell r="I183">
            <v>0</v>
          </cell>
          <cell r="J183">
            <v>143.55000000000001</v>
          </cell>
          <cell r="K183">
            <v>0</v>
          </cell>
          <cell r="L183">
            <v>245.3742</v>
          </cell>
          <cell r="M183">
            <v>7.06</v>
          </cell>
          <cell r="O183">
            <v>2.15</v>
          </cell>
          <cell r="P183">
            <v>0</v>
          </cell>
          <cell r="R183">
            <v>129.32</v>
          </cell>
          <cell r="S183">
            <v>84.72</v>
          </cell>
          <cell r="U183">
            <v>0</v>
          </cell>
          <cell r="V183">
            <v>0</v>
          </cell>
          <cell r="Y183">
            <v>1913</v>
          </cell>
          <cell r="Z183">
            <v>0</v>
          </cell>
          <cell r="AB183" t="str">
            <v>FOLHA COMPLEMENTAR PL ENFERMAGEM- ABONO</v>
          </cell>
        </row>
        <row r="184">
          <cell r="C184" t="str">
            <v>UPA TORRÕES - CG Nº 009/2022</v>
          </cell>
          <cell r="E184" t="str">
            <v>RAFAEL GOUVEIA GOMES DA SILVA</v>
          </cell>
          <cell r="F184" t="str">
            <v>2 - Outros Profissionais da Saúde</v>
          </cell>
          <cell r="G184" t="str">
            <v>3222-05</v>
          </cell>
          <cell r="H184">
            <v>45474</v>
          </cell>
          <cell r="I184">
            <v>0</v>
          </cell>
          <cell r="J184">
            <v>172.26</v>
          </cell>
          <cell r="K184">
            <v>0</v>
          </cell>
          <cell r="L184">
            <v>245.3742</v>
          </cell>
          <cell r="M184">
            <v>7.06</v>
          </cell>
          <cell r="O184">
            <v>2.15</v>
          </cell>
          <cell r="P184">
            <v>0</v>
          </cell>
          <cell r="R184">
            <v>137.52000000000001</v>
          </cell>
          <cell r="S184">
            <v>84.72</v>
          </cell>
          <cell r="U184">
            <v>0</v>
          </cell>
          <cell r="V184">
            <v>0</v>
          </cell>
          <cell r="Y184">
            <v>1913</v>
          </cell>
          <cell r="Z184">
            <v>0</v>
          </cell>
          <cell r="AB184" t="str">
            <v>FOLHA COMPLEMENTAR PL ENFERMAGEM- ABONO</v>
          </cell>
        </row>
        <row r="185">
          <cell r="C185" t="str">
            <v>UPA TORRÕES - CG Nº 009/2022</v>
          </cell>
          <cell r="E185" t="str">
            <v>RAFAELLA PEREGRINO DE ALMEIDA VIANA</v>
          </cell>
          <cell r="F185" t="str">
            <v>2 - Outros Profissionais da Saúde</v>
          </cell>
          <cell r="G185" t="str">
            <v>2235-05</v>
          </cell>
          <cell r="H185">
            <v>45474</v>
          </cell>
          <cell r="I185">
            <v>0</v>
          </cell>
          <cell r="J185">
            <v>258.41000000000003</v>
          </cell>
          <cell r="K185">
            <v>0</v>
          </cell>
          <cell r="L185">
            <v>245.3742</v>
          </cell>
          <cell r="M185">
            <v>3.33</v>
          </cell>
          <cell r="O185">
            <v>3.65</v>
          </cell>
          <cell r="P185">
            <v>0</v>
          </cell>
          <cell r="R185">
            <v>0</v>
          </cell>
          <cell r="S185">
            <v>0</v>
          </cell>
          <cell r="U185">
            <v>120.26</v>
          </cell>
          <cell r="V185">
            <v>0</v>
          </cell>
          <cell r="X185" t="str">
            <v>AUXILIO CRECHE</v>
          </cell>
          <cell r="Y185">
            <v>2170.88</v>
          </cell>
          <cell r="Z185">
            <v>0</v>
          </cell>
          <cell r="AB185" t="str">
            <v>FOLHA COMPLEMENTAR PL ENFERMAGEM- ABONO</v>
          </cell>
        </row>
        <row r="186">
          <cell r="C186" t="str">
            <v>UPA TORRÕES - CG Nº 009/2022</v>
          </cell>
          <cell r="E186" t="str">
            <v>RAUANA HIPOLITO CHAVES</v>
          </cell>
          <cell r="F186" t="str">
            <v>2 - Outros Profissionais da Saúde</v>
          </cell>
          <cell r="G186" t="str">
            <v>2516-05</v>
          </cell>
          <cell r="H186">
            <v>45474</v>
          </cell>
          <cell r="I186">
            <v>0</v>
          </cell>
          <cell r="J186">
            <v>315.89999999999998</v>
          </cell>
          <cell r="K186">
            <v>0</v>
          </cell>
          <cell r="L186">
            <v>245.3742</v>
          </cell>
          <cell r="M186">
            <v>7.06</v>
          </cell>
          <cell r="O186">
            <v>2.15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TORRÕES - CG Nº 009/2022</v>
          </cell>
          <cell r="E187" t="str">
            <v>RENALLY DE PAULA CASTRO</v>
          </cell>
          <cell r="F187" t="str">
            <v>2 - Outros Profissionais da Saúde</v>
          </cell>
          <cell r="G187" t="str">
            <v>3222-05</v>
          </cell>
          <cell r="H187">
            <v>45474</v>
          </cell>
          <cell r="I187">
            <v>0</v>
          </cell>
          <cell r="J187">
            <v>167.46</v>
          </cell>
          <cell r="K187">
            <v>0</v>
          </cell>
          <cell r="L187">
            <v>245.3742</v>
          </cell>
          <cell r="M187">
            <v>7.06</v>
          </cell>
          <cell r="O187">
            <v>2.15</v>
          </cell>
          <cell r="P187">
            <v>0</v>
          </cell>
          <cell r="R187">
            <v>0</v>
          </cell>
          <cell r="S187">
            <v>0</v>
          </cell>
          <cell r="U187">
            <v>77.55</v>
          </cell>
          <cell r="V187">
            <v>0</v>
          </cell>
          <cell r="X187" t="str">
            <v>AUXILIO CRECHE</v>
          </cell>
          <cell r="Y187">
            <v>1913</v>
          </cell>
          <cell r="Z187">
            <v>0</v>
          </cell>
          <cell r="AB187" t="str">
            <v>FOLHA COMPLEMENTAR PL ENFERMAGEM- ABONO</v>
          </cell>
        </row>
        <row r="188">
          <cell r="C188" t="str">
            <v>UPA TORRÕES - CG Nº 009/2022</v>
          </cell>
          <cell r="E188" t="str">
            <v>RENATHA SALOME DA SILVA</v>
          </cell>
          <cell r="F188" t="str">
            <v>2 - Outros Profissionais da Saúde</v>
          </cell>
          <cell r="G188" t="str">
            <v>3222-05</v>
          </cell>
          <cell r="H188">
            <v>45474</v>
          </cell>
          <cell r="I188">
            <v>0</v>
          </cell>
          <cell r="J188">
            <v>143.55000000000001</v>
          </cell>
          <cell r="K188">
            <v>0</v>
          </cell>
          <cell r="L188">
            <v>245.3742</v>
          </cell>
          <cell r="M188">
            <v>7.06</v>
          </cell>
          <cell r="O188">
            <v>2.15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1913</v>
          </cell>
          <cell r="Z188">
            <v>0</v>
          </cell>
          <cell r="AB188" t="str">
            <v>FOLHA COMPLEMENTAR PL ENFERMAGEM- ABONO</v>
          </cell>
        </row>
        <row r="189">
          <cell r="C189" t="str">
            <v>UPA TORRÕES - CG Nº 009/2022</v>
          </cell>
          <cell r="E189" t="str">
            <v>ROBERTA KAMILA DOS SANTOS CABRAL</v>
          </cell>
          <cell r="F189" t="str">
            <v>2 - Outros Profissionais da Saúde</v>
          </cell>
          <cell r="G189" t="str">
            <v>2235-05</v>
          </cell>
          <cell r="H189">
            <v>45474</v>
          </cell>
          <cell r="I189">
            <v>0</v>
          </cell>
          <cell r="J189">
            <v>203.18</v>
          </cell>
          <cell r="K189">
            <v>0</v>
          </cell>
          <cell r="L189">
            <v>245.3742</v>
          </cell>
          <cell r="M189">
            <v>2.79</v>
          </cell>
          <cell r="O189">
            <v>3.65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2356.9</v>
          </cell>
          <cell r="Z189">
            <v>0</v>
          </cell>
          <cell r="AB189" t="str">
            <v>FOLHA COMPLEMENTAR PL ENFERMAGEM- ABONO</v>
          </cell>
        </row>
        <row r="190">
          <cell r="C190" t="str">
            <v>UPA TORRÕES - CG Nº 009/2022</v>
          </cell>
          <cell r="E190" t="str">
            <v>ROMILSON ODILON GOMES PESSOA</v>
          </cell>
          <cell r="F190" t="str">
            <v>2 - Outros Profissionais da Saúde</v>
          </cell>
          <cell r="G190" t="str">
            <v>3222-05</v>
          </cell>
          <cell r="H190">
            <v>45474</v>
          </cell>
          <cell r="I190">
            <v>0</v>
          </cell>
          <cell r="J190">
            <v>159.25</v>
          </cell>
          <cell r="K190">
            <v>0</v>
          </cell>
          <cell r="L190">
            <v>245.3742</v>
          </cell>
          <cell r="M190">
            <v>7.06</v>
          </cell>
          <cell r="O190">
            <v>2.15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1913</v>
          </cell>
          <cell r="Z190">
            <v>0</v>
          </cell>
          <cell r="AB190" t="str">
            <v>FOLHA COMPLEMENTAR PL ENFERMAGEM- ABONO</v>
          </cell>
        </row>
        <row r="191">
          <cell r="C191" t="str">
            <v>UPA TORRÕES - CG Nº 009/2022</v>
          </cell>
          <cell r="E191" t="str">
            <v>SEVERINA GONCALVES DE FREITAS</v>
          </cell>
          <cell r="F191" t="str">
            <v>2 - Outros Profissionais da Saúde</v>
          </cell>
          <cell r="G191" t="str">
            <v>5211-30</v>
          </cell>
          <cell r="H191">
            <v>45474</v>
          </cell>
          <cell r="I191">
            <v>0</v>
          </cell>
          <cell r="J191">
            <v>180.73</v>
          </cell>
          <cell r="K191">
            <v>0</v>
          </cell>
          <cell r="L191">
            <v>0</v>
          </cell>
          <cell r="M191">
            <v>0</v>
          </cell>
          <cell r="O191">
            <v>2.15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CG Nº 009/2022</v>
          </cell>
          <cell r="E192" t="str">
            <v>SHIRLEY EMANUELA FRAGOSO DA SILVA</v>
          </cell>
          <cell r="F192" t="str">
            <v>2 - Outros Profissionais da Saúde</v>
          </cell>
          <cell r="G192" t="str">
            <v>2235-05</v>
          </cell>
          <cell r="H192">
            <v>45474</v>
          </cell>
          <cell r="I192">
            <v>0</v>
          </cell>
          <cell r="J192">
            <v>332.3</v>
          </cell>
          <cell r="K192">
            <v>0</v>
          </cell>
          <cell r="L192">
            <v>0</v>
          </cell>
          <cell r="M192">
            <v>0</v>
          </cell>
          <cell r="O192">
            <v>3.65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2170.88</v>
          </cell>
          <cell r="Z192">
            <v>0</v>
          </cell>
          <cell r="AB192" t="str">
            <v>FOLHA COMPLEMENTAR PL ENFERMAGEM- ABONO</v>
          </cell>
        </row>
        <row r="193">
          <cell r="C193" t="str">
            <v>UPA TORRÕES - CG Nº 009/2022</v>
          </cell>
          <cell r="E193" t="str">
            <v>SILVANA DA SILVA ROSA</v>
          </cell>
          <cell r="F193" t="str">
            <v>2 - Outros Profissionais da Saúde</v>
          </cell>
          <cell r="G193" t="str">
            <v>2235-05</v>
          </cell>
          <cell r="H193">
            <v>45474</v>
          </cell>
          <cell r="I193">
            <v>0</v>
          </cell>
          <cell r="J193">
            <v>233.96</v>
          </cell>
          <cell r="K193">
            <v>0</v>
          </cell>
          <cell r="L193">
            <v>0</v>
          </cell>
          <cell r="M193">
            <v>0</v>
          </cell>
          <cell r="O193">
            <v>3.65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2079.2800000000002</v>
          </cell>
          <cell r="Z193">
            <v>0</v>
          </cell>
          <cell r="AB193" t="str">
            <v>FOLHA COMPLEMENTAR PL ENFERMAGEM- ABONO</v>
          </cell>
        </row>
        <row r="194">
          <cell r="C194" t="str">
            <v>UPA TORRÕES - CG Nº 009/2022</v>
          </cell>
          <cell r="E194" t="str">
            <v>SOLANGE MARIA DE FRANCA</v>
          </cell>
          <cell r="F194" t="str">
            <v>2 - Outros Profissionais da Saúde</v>
          </cell>
          <cell r="G194" t="str">
            <v>3222-05</v>
          </cell>
          <cell r="H194">
            <v>45474</v>
          </cell>
          <cell r="I194">
            <v>0</v>
          </cell>
          <cell r="J194">
            <v>169.06</v>
          </cell>
          <cell r="K194">
            <v>0</v>
          </cell>
          <cell r="L194">
            <v>245.3742</v>
          </cell>
          <cell r="M194">
            <v>7.06</v>
          </cell>
          <cell r="O194">
            <v>2.15</v>
          </cell>
          <cell r="P194">
            <v>0</v>
          </cell>
          <cell r="R194">
            <v>268.72000000000003</v>
          </cell>
          <cell r="S194">
            <v>84.72</v>
          </cell>
          <cell r="U194">
            <v>0</v>
          </cell>
          <cell r="V194">
            <v>0</v>
          </cell>
          <cell r="Y194">
            <v>1913</v>
          </cell>
          <cell r="Z194">
            <v>0</v>
          </cell>
          <cell r="AB194" t="str">
            <v>FOLHA COMPLEMENTAR PL ENFERMAGEM- ABONO</v>
          </cell>
        </row>
        <row r="195">
          <cell r="C195" t="str">
            <v>UPA TORRÕES - CG Nº 009/2022</v>
          </cell>
          <cell r="E195" t="str">
            <v>TACIANA DE MOURA VELOSO</v>
          </cell>
          <cell r="F195" t="str">
            <v>2 - Outros Profissionais da Saúde</v>
          </cell>
          <cell r="G195" t="str">
            <v>2235-05</v>
          </cell>
          <cell r="H195">
            <v>45474</v>
          </cell>
          <cell r="I195">
            <v>0</v>
          </cell>
          <cell r="J195">
            <v>258.68</v>
          </cell>
          <cell r="K195">
            <v>0</v>
          </cell>
          <cell r="L195">
            <v>245.3742</v>
          </cell>
          <cell r="M195">
            <v>3.33</v>
          </cell>
          <cell r="O195">
            <v>3.65</v>
          </cell>
          <cell r="P195">
            <v>0</v>
          </cell>
          <cell r="R195">
            <v>0</v>
          </cell>
          <cell r="S195">
            <v>0</v>
          </cell>
          <cell r="U195">
            <v>120.26</v>
          </cell>
          <cell r="V195">
            <v>0</v>
          </cell>
          <cell r="X195" t="str">
            <v>AUXILIO CRECHE</v>
          </cell>
          <cell r="Y195">
            <v>2170.88</v>
          </cell>
          <cell r="Z195">
            <v>0</v>
          </cell>
          <cell r="AB195" t="str">
            <v>FOLHA COMPLEMENTAR PL ENFERMAGEM- ABONO</v>
          </cell>
        </row>
        <row r="196">
          <cell r="C196" t="str">
            <v>UPA TORRÕES - CG Nº 009/2022</v>
          </cell>
          <cell r="E196" t="str">
            <v>THALYTA DO NASCIMENTO SILVA</v>
          </cell>
          <cell r="F196" t="str">
            <v>2 - Outros Profissionais da Saúde</v>
          </cell>
          <cell r="G196" t="str">
            <v>3222-05</v>
          </cell>
          <cell r="H196">
            <v>45474</v>
          </cell>
          <cell r="I196">
            <v>0</v>
          </cell>
          <cell r="J196">
            <v>172.26</v>
          </cell>
          <cell r="K196">
            <v>0</v>
          </cell>
          <cell r="L196">
            <v>245.3742</v>
          </cell>
          <cell r="M196">
            <v>7.06</v>
          </cell>
          <cell r="O196">
            <v>2.15</v>
          </cell>
          <cell r="P196">
            <v>0</v>
          </cell>
          <cell r="R196">
            <v>0</v>
          </cell>
          <cell r="S196">
            <v>0</v>
          </cell>
          <cell r="U196">
            <v>77.55</v>
          </cell>
          <cell r="V196">
            <v>0</v>
          </cell>
          <cell r="X196" t="str">
            <v>AUXILIO CRECHE</v>
          </cell>
          <cell r="Y196">
            <v>1913</v>
          </cell>
          <cell r="Z196">
            <v>0</v>
          </cell>
          <cell r="AB196" t="str">
            <v>FOLHA COMPLEMENTAR PL ENFERMAGEM- ABONO</v>
          </cell>
        </row>
        <row r="197">
          <cell r="C197" t="str">
            <v>UPA TORRÕES - CG Nº 009/2022</v>
          </cell>
          <cell r="E197" t="str">
            <v>TICIANE BARROS DE LIRA COSTA</v>
          </cell>
          <cell r="F197" t="str">
            <v>2 - Outros Profissionais da Saúde</v>
          </cell>
          <cell r="G197" t="str">
            <v>2235-05</v>
          </cell>
          <cell r="H197">
            <v>45474</v>
          </cell>
          <cell r="I197">
            <v>0</v>
          </cell>
          <cell r="J197">
            <v>193.42</v>
          </cell>
          <cell r="K197">
            <v>0</v>
          </cell>
          <cell r="L197">
            <v>245.3742</v>
          </cell>
          <cell r="M197">
            <v>3.05</v>
          </cell>
          <cell r="O197">
            <v>3.65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2459.15</v>
          </cell>
          <cell r="Z197">
            <v>0</v>
          </cell>
          <cell r="AB197" t="str">
            <v>FOLHA COMPLEMENTAR PL ENFERMAGEM- ABONO</v>
          </cell>
        </row>
        <row r="198">
          <cell r="C198" t="str">
            <v>UPA TORRÕES - CG Nº 009/2022</v>
          </cell>
          <cell r="E198" t="str">
            <v>TULLIO CEZAR BARROS MIRANDA</v>
          </cell>
          <cell r="F198" t="str">
            <v>2 - Outros Profissionais da Saúde</v>
          </cell>
          <cell r="G198" t="str">
            <v>2235-05</v>
          </cell>
          <cell r="H198">
            <v>45474</v>
          </cell>
          <cell r="I198">
            <v>0</v>
          </cell>
          <cell r="J198">
            <v>210.84</v>
          </cell>
          <cell r="K198">
            <v>0</v>
          </cell>
          <cell r="L198">
            <v>245.3742</v>
          </cell>
          <cell r="M198">
            <v>3.33</v>
          </cell>
          <cell r="O198">
            <v>3.65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2282.8200000000002</v>
          </cell>
          <cell r="Z198">
            <v>0</v>
          </cell>
          <cell r="AB198" t="str">
            <v>FOLHA COMPLEMENTAR PL ENFERMAGEM- ABONO</v>
          </cell>
        </row>
        <row r="199">
          <cell r="C199" t="str">
            <v>UPA TORRÕES - CG Nº 009/2022</v>
          </cell>
          <cell r="E199" t="str">
            <v>VALQUIRIA SILVA SANTOS</v>
          </cell>
          <cell r="F199" t="str">
            <v>2 - Outros Profissionais da Saúde</v>
          </cell>
          <cell r="G199" t="str">
            <v>3222-05</v>
          </cell>
          <cell r="H199">
            <v>45474</v>
          </cell>
          <cell r="I199">
            <v>0</v>
          </cell>
          <cell r="J199">
            <v>164.67</v>
          </cell>
          <cell r="K199">
            <v>0</v>
          </cell>
          <cell r="L199">
            <v>245.3742</v>
          </cell>
          <cell r="M199">
            <v>7.06</v>
          </cell>
          <cell r="O199">
            <v>2.15</v>
          </cell>
          <cell r="P199">
            <v>0</v>
          </cell>
          <cell r="R199">
            <v>268.72000000000003</v>
          </cell>
          <cell r="S199">
            <v>84.72</v>
          </cell>
          <cell r="U199">
            <v>0</v>
          </cell>
          <cell r="V199">
            <v>0</v>
          </cell>
          <cell r="Y199">
            <v>1913</v>
          </cell>
          <cell r="Z199">
            <v>0</v>
          </cell>
          <cell r="AB199" t="str">
            <v>FOLHA COMPLEMENTAR PL ENFERMAGEM- ABONO</v>
          </cell>
        </row>
        <row r="200">
          <cell r="C200" t="str">
            <v>UPA TORRÕES - CG Nº 009/2022</v>
          </cell>
          <cell r="E200" t="str">
            <v>VANESSA MARIA CHAGAS DA SILVA</v>
          </cell>
          <cell r="F200" t="str">
            <v>2 - Outros Profissionais da Saúde</v>
          </cell>
          <cell r="G200" t="str">
            <v>2235-05</v>
          </cell>
          <cell r="H200">
            <v>45474</v>
          </cell>
          <cell r="I200">
            <v>0</v>
          </cell>
          <cell r="J200">
            <v>240.67</v>
          </cell>
          <cell r="K200">
            <v>0</v>
          </cell>
          <cell r="L200">
            <v>245.3742</v>
          </cell>
          <cell r="M200">
            <v>3.05</v>
          </cell>
          <cell r="O200">
            <v>3.65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2170.88</v>
          </cell>
          <cell r="Z200">
            <v>0</v>
          </cell>
          <cell r="AB200" t="str">
            <v>FOLHA COMPLEMENTAR PL ENFERMAGEM- ABONO</v>
          </cell>
        </row>
        <row r="201">
          <cell r="C201" t="str">
            <v>UPA TORRÕES - CG Nº 009/2022</v>
          </cell>
          <cell r="E201" t="str">
            <v>VERA LUCIA GOUVEIA BERNARDO</v>
          </cell>
          <cell r="F201" t="str">
            <v>2 - Outros Profissionais da Saúde</v>
          </cell>
          <cell r="G201" t="str">
            <v>3222-05</v>
          </cell>
          <cell r="H201">
            <v>45474</v>
          </cell>
          <cell r="I201">
            <v>0</v>
          </cell>
          <cell r="J201">
            <v>143.55000000000001</v>
          </cell>
          <cell r="K201">
            <v>0</v>
          </cell>
          <cell r="L201">
            <v>245.3742</v>
          </cell>
          <cell r="M201">
            <v>7.06</v>
          </cell>
          <cell r="O201">
            <v>2.15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1913</v>
          </cell>
          <cell r="Z201">
            <v>0</v>
          </cell>
          <cell r="AB201" t="str">
            <v>FOLHA COMPLEMENTAR PL ENFERMAGEM- ABONO</v>
          </cell>
        </row>
        <row r="202">
          <cell r="C202" t="str">
            <v>UPA TORRÕES - CG Nº 009/2022</v>
          </cell>
          <cell r="E202" t="str">
            <v>VIRGINIA MACHADO MOTA SILVEIRA</v>
          </cell>
          <cell r="F202" t="str">
            <v>2 - Outros Profissionais da Saúde</v>
          </cell>
          <cell r="G202" t="str">
            <v>2235-05</v>
          </cell>
          <cell r="H202">
            <v>45474</v>
          </cell>
          <cell r="I202">
            <v>0</v>
          </cell>
          <cell r="J202">
            <v>304.3</v>
          </cell>
          <cell r="K202">
            <v>0</v>
          </cell>
          <cell r="L202">
            <v>0</v>
          </cell>
          <cell r="M202">
            <v>0</v>
          </cell>
          <cell r="O202">
            <v>3.65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2170.88</v>
          </cell>
          <cell r="Z202">
            <v>0</v>
          </cell>
          <cell r="AB202" t="str">
            <v>FOLHA COMPLEMENTAR PL ENFERMAGEM- ABONO</v>
          </cell>
        </row>
        <row r="203">
          <cell r="C203" t="str">
            <v>UPA TORRÕES - CG Nº 009/2022</v>
          </cell>
          <cell r="E203" t="str">
            <v>VIVIANE DA COSTA LINS PEDROSO</v>
          </cell>
          <cell r="F203" t="str">
            <v>2 - Outros Profissionais da Saúde</v>
          </cell>
          <cell r="G203" t="str">
            <v>2516-05</v>
          </cell>
          <cell r="H203">
            <v>45474</v>
          </cell>
          <cell r="I203">
            <v>0</v>
          </cell>
          <cell r="J203">
            <v>353.53</v>
          </cell>
          <cell r="K203">
            <v>0</v>
          </cell>
          <cell r="L203">
            <v>0</v>
          </cell>
          <cell r="M203">
            <v>0</v>
          </cell>
          <cell r="O203">
            <v>2.15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TORRÕES - CG Nº 009/2022</v>
          </cell>
          <cell r="E204" t="str">
            <v>WASHINGTON ERNANE DE SOUZA</v>
          </cell>
          <cell r="F204" t="str">
            <v>2 - Outros Profissionais da Saúde</v>
          </cell>
          <cell r="G204" t="str">
            <v>3222-05</v>
          </cell>
          <cell r="H204">
            <v>45474</v>
          </cell>
          <cell r="I204">
            <v>0</v>
          </cell>
          <cell r="J204">
            <v>143.55000000000001</v>
          </cell>
          <cell r="K204">
            <v>0</v>
          </cell>
          <cell r="L204">
            <v>245.3742</v>
          </cell>
          <cell r="M204">
            <v>7.06</v>
          </cell>
          <cell r="O204">
            <v>2.15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1913</v>
          </cell>
          <cell r="Z204">
            <v>0</v>
          </cell>
          <cell r="AB204" t="str">
            <v>FOLHA COMPLEMENTAR PL ENFERMAGEM- ABONO</v>
          </cell>
        </row>
        <row r="205">
          <cell r="C205" t="str">
            <v>UPA TORRÕES - CG Nº 009/2022</v>
          </cell>
          <cell r="E205" t="str">
            <v>WEIDSON DE SOUZA MARTINS</v>
          </cell>
          <cell r="F205" t="str">
            <v>2 - Outros Profissionais da Saúde</v>
          </cell>
          <cell r="G205" t="str">
            <v>3222-05</v>
          </cell>
          <cell r="H205">
            <v>45474</v>
          </cell>
          <cell r="I205">
            <v>0</v>
          </cell>
          <cell r="J205">
            <v>161.32</v>
          </cell>
          <cell r="K205">
            <v>0</v>
          </cell>
          <cell r="L205">
            <v>245.3742</v>
          </cell>
          <cell r="M205">
            <v>7.06</v>
          </cell>
          <cell r="O205">
            <v>2.15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1913</v>
          </cell>
          <cell r="Z205">
            <v>0</v>
          </cell>
          <cell r="AB205" t="str">
            <v>FOLHA COMPLEMENTAR PL ENFERMAGEM- ABONO</v>
          </cell>
        </row>
        <row r="206">
          <cell r="C206" t="str">
            <v>UPA TORRÕES - CG Nº 009/2022</v>
          </cell>
          <cell r="E206" t="str">
            <v>WENDERSON MARINHO SOARES</v>
          </cell>
          <cell r="F206" t="str">
            <v>2 - Outros Profissionais da Saúde</v>
          </cell>
          <cell r="G206" t="str">
            <v>5151-10</v>
          </cell>
          <cell r="H206">
            <v>45474</v>
          </cell>
          <cell r="I206">
            <v>0</v>
          </cell>
          <cell r="J206">
            <v>135.55000000000001</v>
          </cell>
          <cell r="K206">
            <v>0</v>
          </cell>
          <cell r="L206">
            <v>245.3742</v>
          </cell>
          <cell r="M206">
            <v>7.06</v>
          </cell>
          <cell r="O206">
            <v>2.15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TORRÕES - CG Nº 009/2022</v>
          </cell>
          <cell r="E207" t="str">
            <v>WILSON ALBUQUERQUE FRANCA</v>
          </cell>
          <cell r="F207" t="str">
            <v>2 - Outros Profissionais da Saúde</v>
          </cell>
          <cell r="G207" t="str">
            <v>5151-10</v>
          </cell>
          <cell r="H207">
            <v>45474</v>
          </cell>
          <cell r="I207">
            <v>0</v>
          </cell>
          <cell r="J207">
            <v>221.24</v>
          </cell>
          <cell r="K207">
            <v>0</v>
          </cell>
          <cell r="L207">
            <v>0</v>
          </cell>
          <cell r="M207">
            <v>0</v>
          </cell>
          <cell r="O207">
            <v>2.15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TORRÕES - CG Nº 009/2022</v>
          </cell>
          <cell r="E208" t="str">
            <v>CARLIANA FERREIRA DOS SANTOS</v>
          </cell>
          <cell r="F208" t="str">
            <v>2 - Outros Profissionais da Saúde</v>
          </cell>
          <cell r="G208" t="str">
            <v>3222-05</v>
          </cell>
          <cell r="H208">
            <v>45474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1C8E3-7B43-403A-BAEE-8898212AE9E9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ALEXSANDER DIAS DE SANTANA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13.26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596.72</v>
      </c>
      <c r="R3" s="15">
        <f>'[1]TCE - ANEXO III - Preencher'!S12</f>
        <v>79.599999999999994</v>
      </c>
      <c r="S3" s="16">
        <f>Q3-R3</f>
        <v>517.12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532.53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ALICIA NICOLI TIBURCIO BISPO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13.26</v>
      </c>
      <c r="J4" s="14">
        <f>'[1]TCE - ANEXO III - Preencher'!K13</f>
        <v>0</v>
      </c>
      <c r="K4" s="15">
        <f>'[1]TCE - ANEXO III - Preencher'!L13</f>
        <v>245.3742</v>
      </c>
      <c r="L4" s="15">
        <f>'[1]TCE - ANEXO III - Preencher'!M13</f>
        <v>7.06</v>
      </c>
      <c r="M4" s="15">
        <f t="shared" ref="M4:M67" si="1">K4-L4</f>
        <v>238.3142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367.12</v>
      </c>
      <c r="R4" s="15">
        <f>'[1]TCE - ANEXO III - Preencher'!S13</f>
        <v>39.799999999999997</v>
      </c>
      <c r="S4" s="16">
        <f t="shared" ref="S4:S67" si="3">Q4-R4</f>
        <v>327.32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581.04420000000005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ANNA JULIA MOURA MACHADO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245.3742</v>
      </c>
      <c r="L5" s="15">
        <f>'[1]TCE - ANEXO III - Preencher'!M14</f>
        <v>7.06</v>
      </c>
      <c r="M5" s="15">
        <f t="shared" si="1"/>
        <v>238.3142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367.12</v>
      </c>
      <c r="R5" s="15">
        <f>'[1]TCE - ANEXO III - Preencher'!S14</f>
        <v>39.799999999999997</v>
      </c>
      <c r="S5" s="16">
        <f t="shared" si="3"/>
        <v>327.32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581.04420000000005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ESTER HEVELLYN GONZAGA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13.26</v>
      </c>
      <c r="J6" s="14">
        <f>'[1]TCE - ANEXO III - Preencher'!K15</f>
        <v>0</v>
      </c>
      <c r="K6" s="15">
        <f>'[1]TCE - ANEXO III - Preencher'!L15</f>
        <v>245.3742</v>
      </c>
      <c r="L6" s="15">
        <f>'[1]TCE - ANEXO III - Preencher'!M15</f>
        <v>7.06</v>
      </c>
      <c r="M6" s="15">
        <f t="shared" si="1"/>
        <v>238.3142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350.72</v>
      </c>
      <c r="R6" s="15">
        <f>'[1]TCE - ANEXO III - Preencher'!S15</f>
        <v>39.799999999999997</v>
      </c>
      <c r="S6" s="16">
        <f t="shared" si="3"/>
        <v>310.92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564.64419999999996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LAYSA DA SILVA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13.26</v>
      </c>
      <c r="J7" s="14">
        <f>'[1]TCE - ANEXO III - Preencher'!K16</f>
        <v>0</v>
      </c>
      <c r="K7" s="15">
        <f>'[1]TCE - ANEXO III - Preencher'!L16</f>
        <v>245.3742</v>
      </c>
      <c r="L7" s="15">
        <f>'[1]TCE - ANEXO III - Preencher'!M16</f>
        <v>7.06</v>
      </c>
      <c r="M7" s="15">
        <f t="shared" si="1"/>
        <v>238.3142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367.07</v>
      </c>
      <c r="R7" s="15">
        <f>'[1]TCE - ANEXO III - Preencher'!S16</f>
        <v>39.799999999999997</v>
      </c>
      <c r="S7" s="16">
        <f t="shared" si="3"/>
        <v>327.27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580.99419999999998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ALEX FERREIRA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4141-05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139.91999999999999</v>
      </c>
      <c r="J8" s="14">
        <f>'[1]TCE - ANEXO III - Preencher'!K17</f>
        <v>0</v>
      </c>
      <c r="K8" s="15">
        <f>'[1]TCE - ANEXO III - Preencher'!L17</f>
        <v>245.3742</v>
      </c>
      <c r="L8" s="15">
        <f>'[1]TCE - ANEXO III - Preencher'!M17</f>
        <v>7.06</v>
      </c>
      <c r="M8" s="15">
        <f t="shared" si="1"/>
        <v>238.3142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367.07</v>
      </c>
      <c r="R8" s="15">
        <f>'[1]TCE - ANEXO III - Preencher'!S17</f>
        <v>104.94</v>
      </c>
      <c r="S8" s="16">
        <f t="shared" si="3"/>
        <v>262.13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642.51419999999996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ANA CARLA DE OLIVEIRA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2237-05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135.55000000000001</v>
      </c>
      <c r="J9" s="14">
        <f>'[1]TCE - ANEXO III - Preencher'!K18</f>
        <v>0</v>
      </c>
      <c r="K9" s="15">
        <f>'[1]TCE - ANEXO III - Preencher'!L18</f>
        <v>245.38419999999999</v>
      </c>
      <c r="L9" s="15">
        <f>'[1]TCE - ANEXO III - Preencher'!M18</f>
        <v>7.06</v>
      </c>
      <c r="M9" s="15">
        <f t="shared" si="1"/>
        <v>238.32419999999999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376.02419999999995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ANA CAROLINA CYSNEIROS DE BORBA MARANHAO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4221-05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152.44</v>
      </c>
      <c r="J10" s="14">
        <f>'[1]TCE - ANEXO III - Preencher'!K19</f>
        <v>0</v>
      </c>
      <c r="K10" s="15">
        <f>'[1]TCE - ANEXO III - Preencher'!L19</f>
        <v>245.3742</v>
      </c>
      <c r="L10" s="15">
        <f>'[1]TCE - ANEXO III - Preencher'!M19</f>
        <v>7.06</v>
      </c>
      <c r="M10" s="15">
        <f t="shared" si="1"/>
        <v>238.3142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268.72000000000003</v>
      </c>
      <c r="R10" s="15">
        <f>'[1]TCE - ANEXO III - Preencher'!S19</f>
        <v>84.72</v>
      </c>
      <c r="S10" s="16">
        <f t="shared" si="3"/>
        <v>184.00000000000003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576.90419999999995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ANA KARLA DE SOUZA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4101-05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289.35000000000002</v>
      </c>
      <c r="J11" s="14">
        <f>'[1]TCE - ANEXO III - Preencher'!K20</f>
        <v>0</v>
      </c>
      <c r="K11" s="15">
        <f>'[1]TCE - ANEXO III - Preencher'!L20</f>
        <v>245.3742</v>
      </c>
      <c r="L11" s="15">
        <f>'[1]TCE - ANEXO III - Preencher'!M20</f>
        <v>7.06</v>
      </c>
      <c r="M11" s="15">
        <f t="shared" si="1"/>
        <v>238.3142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367.07</v>
      </c>
      <c r="R11" s="15">
        <f>'[1]TCE - ANEXO III - Preencher'!S20</f>
        <v>197.29</v>
      </c>
      <c r="S11" s="16">
        <f t="shared" si="3"/>
        <v>169.78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699.5942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ANDRE CRISTIANO GODE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3132-20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406.81</v>
      </c>
      <c r="J12" s="14">
        <f>'[1]TCE - ANEXO III - Preencher'!K21</f>
        <v>0</v>
      </c>
      <c r="K12" s="15">
        <f>'[1]TCE - ANEXO III - Preencher'!L21</f>
        <v>245.3742</v>
      </c>
      <c r="L12" s="15">
        <f>'[1]TCE - ANEXO III - Preencher'!M21</f>
        <v>7.06</v>
      </c>
      <c r="M12" s="15">
        <f t="shared" si="1"/>
        <v>238.3142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647.27419999999995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AUXILIADORA MENDES DE AGUIAR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5163-45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158.13999999999999</v>
      </c>
      <c r="J13" s="14">
        <f>'[1]TCE - ANEXO III - Preencher'!K22</f>
        <v>0</v>
      </c>
      <c r="K13" s="15">
        <f>'[1]TCE - ANEXO III - Preencher'!L22</f>
        <v>245.3742</v>
      </c>
      <c r="L13" s="15">
        <f>'[1]TCE - ANEXO III - Preencher'!M22</f>
        <v>7.06</v>
      </c>
      <c r="M13" s="15">
        <f t="shared" si="1"/>
        <v>238.3142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268.67</v>
      </c>
      <c r="R13" s="15">
        <f>'[1]TCE - ANEXO III - Preencher'!S22</f>
        <v>84.72</v>
      </c>
      <c r="S13" s="16">
        <f t="shared" si="3"/>
        <v>183.95000000000002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582.55420000000004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CALINE CARLA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93.28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95.43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ELISANGELA LOPES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162.66</v>
      </c>
      <c r="J15" s="14">
        <f>'[1]TCE - ANEXO III - Preencher'!K24</f>
        <v>0</v>
      </c>
      <c r="K15" s="15">
        <f>'[1]TCE - ANEXO III - Preencher'!L24</f>
        <v>245.3742</v>
      </c>
      <c r="L15" s="15">
        <f>'[1]TCE - ANEXO III - Preencher'!M24</f>
        <v>7.06</v>
      </c>
      <c r="M15" s="15">
        <f t="shared" si="1"/>
        <v>238.3142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252.32</v>
      </c>
      <c r="R15" s="15">
        <f>'[1]TCE - ANEXO III - Preencher'!S24</f>
        <v>84.72</v>
      </c>
      <c r="S15" s="16">
        <f t="shared" si="3"/>
        <v>167.6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570.7242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ELVSON ROBERTO DE OLIVEIRA JUNIOR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4110-05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139.91999999999999</v>
      </c>
      <c r="J16" s="14">
        <f>'[1]TCE - ANEXO III - Preencher'!K25</f>
        <v>0</v>
      </c>
      <c r="K16" s="15">
        <f>'[1]TCE - ANEXO III - Preencher'!L25</f>
        <v>245.3742</v>
      </c>
      <c r="L16" s="15">
        <f>'[1]TCE - ANEXO III - Preencher'!M25</f>
        <v>7.06</v>
      </c>
      <c r="M16" s="15">
        <f t="shared" si="1"/>
        <v>238.3142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367.12</v>
      </c>
      <c r="R16" s="15">
        <f>'[1]TCE - ANEXO III - Preencher'!S25</f>
        <v>104.94</v>
      </c>
      <c r="S16" s="16">
        <f t="shared" si="3"/>
        <v>262.18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642.56420000000003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ERONILDA DE LIMA FERREIRA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5163-45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177.85</v>
      </c>
      <c r="J17" s="14">
        <f>'[1]TCE - ANEXO III - Preencher'!K26</f>
        <v>0</v>
      </c>
      <c r="K17" s="15">
        <f>'[1]TCE - ANEXO III - Preencher'!L26</f>
        <v>245.3742</v>
      </c>
      <c r="L17" s="15">
        <f>'[1]TCE - ANEXO III - Preencher'!M26</f>
        <v>7.06</v>
      </c>
      <c r="M17" s="15">
        <f t="shared" si="1"/>
        <v>238.3142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252.32</v>
      </c>
      <c r="R17" s="15">
        <f>'[1]TCE - ANEXO III - Preencher'!S26</f>
        <v>84.72</v>
      </c>
      <c r="S17" s="16">
        <f t="shared" si="3"/>
        <v>167.6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585.91419999999994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ESTACIO PESSOA DE MELO JUNIOR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7823-20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225.46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227.61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FELIPE SILVA FRAGOSO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2251-25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924.7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12.68</v>
      </c>
      <c r="O19" s="15">
        <f>'[1]TCE - ANEXO III - Preencher'!P28</f>
        <v>0</v>
      </c>
      <c r="P19" s="16">
        <f t="shared" si="2"/>
        <v>12.68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937.38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GABRIEL FRANCA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167.94</v>
      </c>
      <c r="J20" s="14">
        <f>'[1]TCE - ANEXO III - Preencher'!K29</f>
        <v>0</v>
      </c>
      <c r="K20" s="15">
        <f>'[1]TCE - ANEXO III - Preencher'!L29</f>
        <v>245.3742</v>
      </c>
      <c r="L20" s="15">
        <f>'[1]TCE - ANEXO III - Preencher'!M29</f>
        <v>7.06</v>
      </c>
      <c r="M20" s="15">
        <f t="shared" si="1"/>
        <v>238.3142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235.86999999999998</v>
      </c>
      <c r="R20" s="15">
        <f>'[1]TCE - ANEXO III - Preencher'!S29</f>
        <v>84.72</v>
      </c>
      <c r="S20" s="16">
        <f t="shared" si="3"/>
        <v>151.14999999999998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559.55419999999992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GLEBSON ELTON DA SILVA ARAUJO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236.94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239.09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GUMERCINDO SOLANO CARNEIRO DA CUNHA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143.66999999999999</v>
      </c>
      <c r="J22" s="14">
        <f>'[1]TCE - ANEXO III - Preencher'!K31</f>
        <v>0</v>
      </c>
      <c r="K22" s="15">
        <f>'[1]TCE - ANEXO III - Preencher'!L31</f>
        <v>245.3742</v>
      </c>
      <c r="L22" s="15">
        <f>'[1]TCE - ANEXO III - Preencher'!M31</f>
        <v>7.06</v>
      </c>
      <c r="M22" s="15">
        <f t="shared" si="1"/>
        <v>238.3142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384.13419999999996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GUSTAVO LUIS MONTEIRO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210.31</v>
      </c>
      <c r="J23" s="14">
        <f>'[1]TCE - ANEXO III - Preencher'!K32</f>
        <v>0</v>
      </c>
      <c r="K23" s="15">
        <f>'[1]TCE - ANEXO III - Preencher'!L32</f>
        <v>245.3742</v>
      </c>
      <c r="L23" s="15">
        <f>'[1]TCE - ANEXO III - Preencher'!M32</f>
        <v>7.06</v>
      </c>
      <c r="M23" s="15">
        <f t="shared" si="1"/>
        <v>238.3142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450.77419999999995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HAMILTON DUARTE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3132-20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173.16</v>
      </c>
      <c r="J24" s="14">
        <f>'[1]TCE - ANEXO III - Preencher'!K33</f>
        <v>0</v>
      </c>
      <c r="K24" s="15">
        <f>'[1]TCE - ANEXO III - Preencher'!L33</f>
        <v>245.3742</v>
      </c>
      <c r="L24" s="15">
        <f>'[1]TCE - ANEXO III - Preencher'!M33</f>
        <v>7.06</v>
      </c>
      <c r="M24" s="15">
        <f t="shared" si="1"/>
        <v>238.3142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413.62419999999997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HELENO ANTONIO DA SILVA JUNIOR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5143-10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173.44</v>
      </c>
      <c r="J25" s="14">
        <f>'[1]TCE - ANEXO III - Preencher'!K34</f>
        <v>0</v>
      </c>
      <c r="K25" s="15">
        <f>'[1]TCE - ANEXO III - Preencher'!L34</f>
        <v>245.3742</v>
      </c>
      <c r="L25" s="15">
        <f>'[1]TCE - ANEXO III - Preencher'!M34</f>
        <v>7.06</v>
      </c>
      <c r="M25" s="15">
        <f t="shared" si="1"/>
        <v>238.3142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137.52000000000001</v>
      </c>
      <c r="R25" s="15">
        <f>'[1]TCE - ANEXO III - Preencher'!S34</f>
        <v>96.2</v>
      </c>
      <c r="S25" s="16">
        <f t="shared" si="3"/>
        <v>41.320000000000007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455.22419999999994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IRAN MENDES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7823-20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172.17</v>
      </c>
      <c r="J26" s="14">
        <f>'[1]TCE - ANEXO III - Preencher'!K35</f>
        <v>0</v>
      </c>
      <c r="K26" s="15">
        <f>'[1]TCE - ANEXO III - Preencher'!L35</f>
        <v>245.3742</v>
      </c>
      <c r="L26" s="15">
        <f>'[1]TCE - ANEXO III - Preencher'!M35</f>
        <v>7.06</v>
      </c>
      <c r="M26" s="15">
        <f t="shared" si="1"/>
        <v>238.3142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252.32</v>
      </c>
      <c r="R26" s="15">
        <f>'[1]TCE - ANEXO III - Preencher'!S35</f>
        <v>90.67</v>
      </c>
      <c r="S26" s="16">
        <f t="shared" si="3"/>
        <v>161.64999999999998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574.28419999999994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ITALO HENRIQUE NOGUEIRA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3132-20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212.68</v>
      </c>
      <c r="J27" s="14">
        <f>'[1]TCE - ANEXO III - Preencher'!K36</f>
        <v>0</v>
      </c>
      <c r="K27" s="15">
        <f>'[1]TCE - ANEXO III - Preencher'!L36</f>
        <v>245.3742</v>
      </c>
      <c r="L27" s="15">
        <f>'[1]TCE - ANEXO III - Preencher'!M36</f>
        <v>7.06</v>
      </c>
      <c r="M27" s="15">
        <f t="shared" si="1"/>
        <v>238.3142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268.72000000000003</v>
      </c>
      <c r="R27" s="15">
        <f>'[1]TCE - ANEXO III - Preencher'!S36</f>
        <v>132.93</v>
      </c>
      <c r="S27" s="16">
        <f t="shared" si="3"/>
        <v>135.79000000000002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588.93419999999992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JACYANNE STHER FLORENCIA PAZ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4110-05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152.49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301.52</v>
      </c>
      <c r="R28" s="15">
        <f>'[1]TCE - ANEXO III - Preencher'!S37</f>
        <v>104.94</v>
      </c>
      <c r="S28" s="16">
        <f t="shared" si="3"/>
        <v>196.57999999999998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351.22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JESSICA FERREIRA FRANKLIN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2237-10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286.02999999999997</v>
      </c>
      <c r="J29" s="14">
        <f>'[1]TCE - ANEXO III - Preencher'!K38</f>
        <v>0</v>
      </c>
      <c r="K29" s="15">
        <f>'[1]TCE - ANEXO III - Preencher'!L38</f>
        <v>245.3742</v>
      </c>
      <c r="L29" s="15">
        <f>'[1]TCE - ANEXO III - Preencher'!M38</f>
        <v>7.06</v>
      </c>
      <c r="M29" s="15">
        <f t="shared" si="1"/>
        <v>238.3142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526.49419999999998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JOSE FLORENCIO PASSAVANTE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1231-05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1609.09</v>
      </c>
      <c r="J30" s="14">
        <f>'[1]TCE - ANEXO III - Preencher'!K39</f>
        <v>0</v>
      </c>
      <c r="K30" s="15">
        <f>'[1]TCE - ANEXO III - Preencher'!L39</f>
        <v>245.3742</v>
      </c>
      <c r="L30" s="15">
        <f>'[1]TCE - ANEXO III - Preencher'!M39</f>
        <v>7.06</v>
      </c>
      <c r="M30" s="15">
        <f t="shared" si="1"/>
        <v>238.3142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1849.5542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JOSE MARCELO PAES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7823-20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143.47999999999999</v>
      </c>
      <c r="J31" s="14">
        <f>'[1]TCE - ANEXO III - Preencher'!K40</f>
        <v>0</v>
      </c>
      <c r="K31" s="15">
        <f>'[1]TCE - ANEXO III - Preencher'!L40</f>
        <v>245.3742</v>
      </c>
      <c r="L31" s="15">
        <f>'[1]TCE - ANEXO III - Preencher'!M40</f>
        <v>7.06</v>
      </c>
      <c r="M31" s="15">
        <f t="shared" si="1"/>
        <v>238.3142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383.94419999999997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JULIANA SANTANA BUARQUE CAVALCANTI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2237-10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299.20999999999998</v>
      </c>
      <c r="J32" s="14">
        <f>'[1]TCE - ANEXO III - Preencher'!K41</f>
        <v>0</v>
      </c>
      <c r="K32" s="15">
        <f>'[1]TCE - ANEXO III - Preencher'!L41</f>
        <v>245.3742</v>
      </c>
      <c r="L32" s="15">
        <f>'[1]TCE - ANEXO III - Preencher'!M41</f>
        <v>7.06</v>
      </c>
      <c r="M32" s="15">
        <f t="shared" si="1"/>
        <v>238.3142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539.67419999999993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KAYNA NAISY SILVA PONTES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139.91999999999999</v>
      </c>
      <c r="J33" s="14">
        <f>'[1]TCE - ANEXO III - Preencher'!K42</f>
        <v>0</v>
      </c>
      <c r="K33" s="15">
        <f>'[1]TCE - ANEXO III - Preencher'!L42</f>
        <v>245.3742</v>
      </c>
      <c r="L33" s="15">
        <f>'[1]TCE - ANEXO III - Preencher'!M42</f>
        <v>7.06</v>
      </c>
      <c r="M33" s="15">
        <f t="shared" si="1"/>
        <v>238.3142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367.12</v>
      </c>
      <c r="R33" s="15">
        <f>'[1]TCE - ANEXO III - Preencher'!S42</f>
        <v>104.94</v>
      </c>
      <c r="S33" s="16">
        <f t="shared" si="3"/>
        <v>262.18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642.56420000000003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LUCAS PERGENTINO SANTOS DA ROCHA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197.18</v>
      </c>
      <c r="J34" s="14">
        <f>'[1]TCE - ANEXO III - Preencher'!K43</f>
        <v>0</v>
      </c>
      <c r="K34" s="15">
        <f>'[1]TCE - ANEXO III - Preencher'!L43</f>
        <v>245.3742</v>
      </c>
      <c r="L34" s="15">
        <f>'[1]TCE - ANEXO III - Preencher'!M43</f>
        <v>7.06</v>
      </c>
      <c r="M34" s="15">
        <f t="shared" si="1"/>
        <v>238.3142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268.72000000000003</v>
      </c>
      <c r="R34" s="15">
        <f>'[1]TCE - ANEXO III - Preencher'!S43</f>
        <v>84.72</v>
      </c>
      <c r="S34" s="16">
        <f t="shared" si="3"/>
        <v>184.00000000000003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621.64419999999996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MANUELLA MAIMONE DE ALMEIDA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195.61</v>
      </c>
      <c r="J35" s="14">
        <f>'[1]TCE - ANEXO III - Preencher'!K44</f>
        <v>0</v>
      </c>
      <c r="K35" s="15">
        <f>'[1]TCE - ANEXO III - Preencher'!L44</f>
        <v>245.3742</v>
      </c>
      <c r="L35" s="15">
        <f>'[1]TCE - ANEXO III - Preencher'!M44</f>
        <v>7.06</v>
      </c>
      <c r="M35" s="15">
        <f t="shared" si="1"/>
        <v>238.3142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137.52000000000001</v>
      </c>
      <c r="R35" s="15">
        <f>'[1]TCE - ANEXO III - Preencher'!S44</f>
        <v>84.72</v>
      </c>
      <c r="S35" s="16">
        <f t="shared" si="3"/>
        <v>52.800000000000011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488.87420000000003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MARIA EDUARDA DOS SANTOS DE ALMEIDA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137.06</v>
      </c>
      <c r="J36" s="14">
        <f>'[1]TCE - ANEXO III - Preencher'!K45</f>
        <v>0</v>
      </c>
      <c r="K36" s="15">
        <f>'[1]TCE - ANEXO III - Preencher'!L45</f>
        <v>245.3742</v>
      </c>
      <c r="L36" s="15">
        <f>'[1]TCE - ANEXO III - Preencher'!M45</f>
        <v>7.06</v>
      </c>
      <c r="M36" s="15">
        <f t="shared" si="1"/>
        <v>238.3142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252.32</v>
      </c>
      <c r="R36" s="15">
        <f>'[1]TCE - ANEXO III - Preencher'!S45</f>
        <v>84.72</v>
      </c>
      <c r="S36" s="16">
        <f t="shared" si="3"/>
        <v>167.6</v>
      </c>
      <c r="T36" s="15">
        <f>'[1]TCE - ANEXO III - Preencher'!U45</f>
        <v>80.95</v>
      </c>
      <c r="U36" s="15">
        <f>'[1]TCE - ANEXO III - Preencher'!V45</f>
        <v>0</v>
      </c>
      <c r="V36" s="16">
        <f t="shared" si="4"/>
        <v>80.95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626.07420000000002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MARIA LAYS SOUSA GOMES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162.66</v>
      </c>
      <c r="J37" s="14">
        <f>'[1]TCE - ANEXO III - Preencher'!K46</f>
        <v>0</v>
      </c>
      <c r="K37" s="15">
        <f>'[1]TCE - ANEXO III - Preencher'!L46</f>
        <v>245.3742</v>
      </c>
      <c r="L37" s="15">
        <f>'[1]TCE - ANEXO III - Preencher'!M46</f>
        <v>7.06</v>
      </c>
      <c r="M37" s="15">
        <f t="shared" si="1"/>
        <v>238.3142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252.32</v>
      </c>
      <c r="R37" s="15">
        <f>'[1]TCE - ANEXO III - Preencher'!S46</f>
        <v>84.72</v>
      </c>
      <c r="S37" s="16">
        <f t="shared" si="3"/>
        <v>167.6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570.7242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MARLY DOS SANTOS FIGUEIREDO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162.66</v>
      </c>
      <c r="J38" s="14">
        <f>'[1]TCE - ANEXO III - Preencher'!K47</f>
        <v>0</v>
      </c>
      <c r="K38" s="15">
        <f>'[1]TCE - ANEXO III - Preencher'!L47</f>
        <v>245.3742</v>
      </c>
      <c r="L38" s="15">
        <f>'[1]TCE - ANEXO III - Preencher'!M47</f>
        <v>7.06</v>
      </c>
      <c r="M38" s="15">
        <f t="shared" si="1"/>
        <v>238.3142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268.72000000000003</v>
      </c>
      <c r="R38" s="15">
        <f>'[1]TCE - ANEXO III - Preencher'!S47</f>
        <v>84.72</v>
      </c>
      <c r="S38" s="16">
        <f t="shared" si="3"/>
        <v>184.00000000000003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587.12419999999997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MAYHARA LIMA E SILVA JORDAO EMERENCIANO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4101-05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1132</v>
      </c>
      <c r="J39" s="14">
        <f>'[1]TCE - ANEXO III - Preencher'!K48</f>
        <v>0</v>
      </c>
      <c r="K39" s="15">
        <f>'[1]TCE - ANEXO III - Preencher'!L48</f>
        <v>245.3742</v>
      </c>
      <c r="L39" s="15">
        <f>'[1]TCE - ANEXO III - Preencher'!M48</f>
        <v>7.06</v>
      </c>
      <c r="M39" s="15">
        <f t="shared" si="1"/>
        <v>238.3142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80.95</v>
      </c>
      <c r="U39" s="15">
        <f>'[1]TCE - ANEXO III - Preencher'!V48</f>
        <v>0</v>
      </c>
      <c r="V39" s="16">
        <f t="shared" si="4"/>
        <v>80.95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1453.4142000000002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MONICA FLORENCIO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2237-05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162.66</v>
      </c>
      <c r="J40" s="14">
        <f>'[1]TCE - ANEXO III - Preencher'!K49</f>
        <v>0</v>
      </c>
      <c r="K40" s="15">
        <f>'[1]TCE - ANEXO III - Preencher'!L49</f>
        <v>245.3742</v>
      </c>
      <c r="L40" s="15">
        <f>'[1]TCE - ANEXO III - Preencher'!M49</f>
        <v>7.06</v>
      </c>
      <c r="M40" s="15">
        <f t="shared" si="1"/>
        <v>238.3142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252.32</v>
      </c>
      <c r="R40" s="15">
        <f>'[1]TCE - ANEXO III - Preencher'!S49</f>
        <v>84.72</v>
      </c>
      <c r="S40" s="16">
        <f t="shared" si="3"/>
        <v>167.6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570.7242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POLIANA MAURICIO DOS SANTOS SA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239.75</v>
      </c>
      <c r="J41" s="14">
        <f>'[1]TCE - ANEXO III - Preencher'!K50</f>
        <v>0</v>
      </c>
      <c r="K41" s="15">
        <f>'[1]TCE - ANEXO III - Preencher'!L50</f>
        <v>245.3742</v>
      </c>
      <c r="L41" s="15">
        <f>'[1]TCE - ANEXO III - Preencher'!M50</f>
        <v>7.06</v>
      </c>
      <c r="M41" s="15">
        <f t="shared" si="1"/>
        <v>238.3142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480.21420000000001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RAFAEL AUGUSTO CARVALHO OLIVEIRA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135.55000000000001</v>
      </c>
      <c r="J42" s="14">
        <f>'[1]TCE - ANEXO III - Preencher'!K51</f>
        <v>0</v>
      </c>
      <c r="K42" s="15">
        <f>'[1]TCE - ANEXO III - Preencher'!L51</f>
        <v>245.3742</v>
      </c>
      <c r="L42" s="15">
        <f>'[1]TCE - ANEXO III - Preencher'!M51</f>
        <v>7.06</v>
      </c>
      <c r="M42" s="15">
        <f t="shared" si="1"/>
        <v>238.3142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334.32</v>
      </c>
      <c r="R42" s="15">
        <f>'[1]TCE - ANEXO III - Preencher'!S51</f>
        <v>84.72</v>
      </c>
      <c r="S42" s="16">
        <f t="shared" si="3"/>
        <v>249.6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625.61419999999998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ROBERTO ELISIO DE FRANÇA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5143-10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208.13</v>
      </c>
      <c r="J43" s="14">
        <f>'[1]TCE - ANEXO III - Preencher'!K52</f>
        <v>0</v>
      </c>
      <c r="K43" s="15">
        <f>'[1]TCE - ANEXO III - Preencher'!L52</f>
        <v>245.3742</v>
      </c>
      <c r="L43" s="15">
        <f>'[1]TCE - ANEXO III - Preencher'!M52</f>
        <v>7.06</v>
      </c>
      <c r="M43" s="15">
        <f t="shared" si="1"/>
        <v>238.3142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268.72000000000003</v>
      </c>
      <c r="R43" s="15">
        <f>'[1]TCE - ANEXO III - Preencher'!S52</f>
        <v>96.2</v>
      </c>
      <c r="S43" s="16">
        <f t="shared" si="3"/>
        <v>172.52000000000004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621.11419999999998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RODRIGO HENRIQUE DE LIMA NASCIMENTO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3516-05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149.24</v>
      </c>
      <c r="J44" s="14">
        <f>'[1]TCE - ANEXO III - Preencher'!K53</f>
        <v>0</v>
      </c>
      <c r="K44" s="15">
        <f>'[1]TCE - ANEXO III - Preencher'!L53</f>
        <v>245.3742</v>
      </c>
      <c r="L44" s="15">
        <f>'[1]TCE - ANEXO III - Preencher'!M53</f>
        <v>7.06</v>
      </c>
      <c r="M44" s="15">
        <f t="shared" si="1"/>
        <v>238.3142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186.72</v>
      </c>
      <c r="R44" s="15">
        <f>'[1]TCE - ANEXO III - Preencher'!S53</f>
        <v>111.94</v>
      </c>
      <c r="S44" s="16">
        <f t="shared" si="3"/>
        <v>74.78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464.48419999999999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SANDRA SILVA DOS SANTOS FREIRE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2237-05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162.66</v>
      </c>
      <c r="J45" s="14">
        <f>'[1]TCE - ANEXO III - Preencher'!K54</f>
        <v>0</v>
      </c>
      <c r="K45" s="15">
        <f>'[1]TCE - ANEXO III - Preencher'!L54</f>
        <v>245.3742</v>
      </c>
      <c r="L45" s="15">
        <f>'[1]TCE - ANEXO III - Preencher'!M54</f>
        <v>7.06</v>
      </c>
      <c r="M45" s="15">
        <f t="shared" si="1"/>
        <v>238.3142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268.72000000000003</v>
      </c>
      <c r="R45" s="15">
        <f>'[1]TCE - ANEXO III - Preencher'!S54</f>
        <v>84.72</v>
      </c>
      <c r="S45" s="16">
        <f t="shared" si="3"/>
        <v>184.00000000000003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587.12419999999997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SAVIO LINIKER GOMES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7823-20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143.47999999999999</v>
      </c>
      <c r="J46" s="14">
        <f>'[1]TCE - ANEXO III - Preencher'!K55</f>
        <v>0</v>
      </c>
      <c r="K46" s="15">
        <f>'[1]TCE - ANEXO III - Preencher'!L55</f>
        <v>245.3742</v>
      </c>
      <c r="L46" s="15">
        <f>'[1]TCE - ANEXO III - Preencher'!M55</f>
        <v>7.06</v>
      </c>
      <c r="M46" s="15">
        <f t="shared" si="1"/>
        <v>238.3142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383.94419999999997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TWANNY FERREIRA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135.55000000000001</v>
      </c>
      <c r="J47" s="14">
        <f>'[1]TCE - ANEXO III - Preencher'!K56</f>
        <v>0</v>
      </c>
      <c r="K47" s="15">
        <f>'[1]TCE - ANEXO III - Preencher'!L56</f>
        <v>245.3742</v>
      </c>
      <c r="L47" s="15">
        <f>'[1]TCE - ANEXO III - Preencher'!M56</f>
        <v>7.06</v>
      </c>
      <c r="M47" s="15">
        <f t="shared" si="1"/>
        <v>238.3142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268.72000000000003</v>
      </c>
      <c r="R47" s="15">
        <f>'[1]TCE - ANEXO III - Preencher'!S56</f>
        <v>84.72</v>
      </c>
      <c r="S47" s="16">
        <f t="shared" si="3"/>
        <v>184.00000000000003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560.01419999999996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VALDEMIR DOS SANTOS PEREIRA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5143-10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168.93</v>
      </c>
      <c r="J48" s="14">
        <f>'[1]TCE - ANEXO III - Preencher'!K57</f>
        <v>0</v>
      </c>
      <c r="K48" s="15">
        <f>'[1]TCE - ANEXO III - Preencher'!L57</f>
        <v>245.3742</v>
      </c>
      <c r="L48" s="15">
        <f>'[1]TCE - ANEXO III - Preencher'!M57</f>
        <v>7.06</v>
      </c>
      <c r="M48" s="15">
        <f t="shared" si="1"/>
        <v>238.3142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409.39419999999996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VIRLANIA LAURENTINO DA SILVA LOPES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4221-05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183.94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186.09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ADJAMIR GONCALVES DE ARAUJO NETO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5211-30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197.36</v>
      </c>
      <c r="J50" s="14">
        <f>'[1]TCE - ANEXO III - Preencher'!K59</f>
        <v>0</v>
      </c>
      <c r="K50" s="15">
        <f>'[1]TCE - ANEXO III - Preencher'!L59</f>
        <v>245.3742</v>
      </c>
      <c r="L50" s="15">
        <f>'[1]TCE - ANEXO III - Preencher'!M59</f>
        <v>7.06</v>
      </c>
      <c r="M50" s="15">
        <f t="shared" si="1"/>
        <v>238.3142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170.32</v>
      </c>
      <c r="R50" s="15">
        <f>'[1]TCE - ANEXO III - Preencher'!S59</f>
        <v>84.72</v>
      </c>
      <c r="S50" s="16">
        <f t="shared" si="3"/>
        <v>85.6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523.42420000000004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ADRIANA LUCAS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135.83000000000001</v>
      </c>
      <c r="J51" s="14">
        <f>'[1]TCE - ANEXO III - Preencher'!K60</f>
        <v>0</v>
      </c>
      <c r="K51" s="15">
        <f>'[1]TCE - ANEXO III - Preencher'!L60</f>
        <v>245.3742</v>
      </c>
      <c r="L51" s="15">
        <f>'[1]TCE - ANEXO III - Preencher'!M60</f>
        <v>7.06</v>
      </c>
      <c r="M51" s="15">
        <f t="shared" si="1"/>
        <v>238.3142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1913</v>
      </c>
      <c r="Y51" s="15">
        <f>'[1]TCE - ANEXO III - Preencher'!Z60</f>
        <v>0</v>
      </c>
      <c r="Z51" s="16">
        <f t="shared" si="5"/>
        <v>1913</v>
      </c>
      <c r="AA51" s="17" t="str">
        <f>IF('[1]TCE - ANEXO III - Preencher'!AB60="","",'[1]TCE - ANEXO III - Preencher'!AB60)</f>
        <v>FOLHA COMPLEMENTAR PL ENFERMAGEM- ABONO</v>
      </c>
      <c r="AB51" s="15">
        <f t="shared" si="0"/>
        <v>2289.2941999999998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ADRIANO BATISTA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187.31</v>
      </c>
      <c r="J52" s="14">
        <f>'[1]TCE - ANEXO III - Preencher'!K61</f>
        <v>0</v>
      </c>
      <c r="K52" s="15">
        <f>'[1]TCE - ANEXO III - Preencher'!L61</f>
        <v>245.3742</v>
      </c>
      <c r="L52" s="15">
        <f>'[1]TCE - ANEXO III - Preencher'!M61</f>
        <v>2.79</v>
      </c>
      <c r="M52" s="15">
        <f t="shared" si="1"/>
        <v>242.58420000000001</v>
      </c>
      <c r="N52" s="15">
        <f>'[1]TCE - ANEXO III - Preencher'!O61</f>
        <v>3.65</v>
      </c>
      <c r="O52" s="15">
        <f>'[1]TCE - ANEXO III - Preencher'!P61</f>
        <v>0</v>
      </c>
      <c r="P52" s="16">
        <f t="shared" si="2"/>
        <v>3.65</v>
      </c>
      <c r="Q52" s="15">
        <f>'[1]TCE - ANEXO III - Preencher'!R61</f>
        <v>203.12</v>
      </c>
      <c r="R52" s="15">
        <f>'[1]TCE - ANEXO III - Preencher'!S61</f>
        <v>111.54</v>
      </c>
      <c r="S52" s="16">
        <f t="shared" si="3"/>
        <v>91.58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2459.15</v>
      </c>
      <c r="Y52" s="15">
        <f>'[1]TCE - ANEXO III - Preencher'!Z61</f>
        <v>0</v>
      </c>
      <c r="Z52" s="16">
        <f t="shared" si="5"/>
        <v>2459.15</v>
      </c>
      <c r="AA52" s="17" t="str">
        <f>IF('[1]TCE - ANEXO III - Preencher'!AB61="","",'[1]TCE - ANEXO III - Preencher'!AB61)</f>
        <v>FOLHA COMPLEMENTAR PL ENFERMAGEM- ABONO</v>
      </c>
      <c r="AB52" s="15">
        <f t="shared" si="0"/>
        <v>2984.2741999999998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ADRIELE CRISTINA DE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142.04</v>
      </c>
      <c r="J53" s="14">
        <f>'[1]TCE - ANEXO III - Preencher'!K62</f>
        <v>0</v>
      </c>
      <c r="K53" s="15">
        <f>'[1]TCE - ANEXO III - Preencher'!L62</f>
        <v>245.3742</v>
      </c>
      <c r="L53" s="15">
        <f>'[1]TCE - ANEXO III - Preencher'!M62</f>
        <v>7.06</v>
      </c>
      <c r="M53" s="15">
        <f t="shared" si="1"/>
        <v>238.3142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252.32</v>
      </c>
      <c r="R53" s="15">
        <f>'[1]TCE - ANEXO III - Preencher'!S62</f>
        <v>84.72</v>
      </c>
      <c r="S53" s="16">
        <f t="shared" si="3"/>
        <v>167.6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AUXILIO CRECHE</v>
      </c>
      <c r="X53" s="15">
        <f>'[1]TCE - ANEXO III - Preencher'!Y62</f>
        <v>1913</v>
      </c>
      <c r="Y53" s="15">
        <f>'[1]TCE - ANEXO III - Preencher'!Z62</f>
        <v>0</v>
      </c>
      <c r="Z53" s="16">
        <f t="shared" si="5"/>
        <v>1913</v>
      </c>
      <c r="AA53" s="17" t="str">
        <f>IF('[1]TCE - ANEXO III - Preencher'!AB62="","",'[1]TCE - ANEXO III - Preencher'!AB62)</f>
        <v>FOLHA COMPLEMENTAR PL ENFERMAGEM- ABONO</v>
      </c>
      <c r="AB53" s="15">
        <f t="shared" si="0"/>
        <v>2540.6541999999999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ALANA MARUSKA  DE CASTRO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264.64999999999998</v>
      </c>
      <c r="J54" s="14">
        <f>'[1]TCE - ANEXO III - Preencher'!K63</f>
        <v>0</v>
      </c>
      <c r="K54" s="15">
        <f>'[1]TCE - ANEXO III - Preencher'!L63</f>
        <v>245.3742</v>
      </c>
      <c r="L54" s="15">
        <f>'[1]TCE - ANEXO III - Preencher'!M63</f>
        <v>3.59</v>
      </c>
      <c r="M54" s="15">
        <f t="shared" si="1"/>
        <v>241.7842</v>
      </c>
      <c r="N54" s="15">
        <f>'[1]TCE - ANEXO III - Preencher'!O63</f>
        <v>3.65</v>
      </c>
      <c r="O54" s="15">
        <f>'[1]TCE - ANEXO III - Preencher'!P63</f>
        <v>0</v>
      </c>
      <c r="P54" s="16">
        <f t="shared" si="2"/>
        <v>3.65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1492.39</v>
      </c>
      <c r="Y54" s="15">
        <f>'[1]TCE - ANEXO III - Preencher'!Z63</f>
        <v>0</v>
      </c>
      <c r="Z54" s="16">
        <f t="shared" si="5"/>
        <v>1492.39</v>
      </c>
      <c r="AA54" s="17" t="str">
        <f>IF('[1]TCE - ANEXO III - Preencher'!AB63="","",'[1]TCE - ANEXO III - Preencher'!AB63)</f>
        <v>FOLHA COMPLEMENTAR PL ENFERMAGEM- ABONO</v>
      </c>
      <c r="AB54" s="15">
        <f t="shared" si="0"/>
        <v>2002.4742000000001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ALEXSANDRA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135.72999999999999</v>
      </c>
      <c r="J55" s="14">
        <f>'[1]TCE - ANEXO III - Preencher'!K64</f>
        <v>0</v>
      </c>
      <c r="K55" s="15">
        <f>'[1]TCE - ANEXO III - Preencher'!L64</f>
        <v>245.3742</v>
      </c>
      <c r="L55" s="15">
        <f>'[1]TCE - ANEXO III - Preencher'!M64</f>
        <v>7.06</v>
      </c>
      <c r="M55" s="15">
        <f t="shared" si="1"/>
        <v>238.3142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77.55</v>
      </c>
      <c r="U55" s="15">
        <f>'[1]TCE - ANEXO III - Preencher'!V64</f>
        <v>0</v>
      </c>
      <c r="V55" s="16">
        <f t="shared" si="4"/>
        <v>77.55</v>
      </c>
      <c r="W55" s="17" t="str">
        <f>IF('[1]TCE - ANEXO III - Preencher'!X64="","",'[1]TCE - ANEXO III - Preencher'!X64)</f>
        <v>AUXILIO CRECHE</v>
      </c>
      <c r="X55" s="15">
        <f>'[1]TCE - ANEXO III - Preencher'!Y64</f>
        <v>1913</v>
      </c>
      <c r="Y55" s="15">
        <f>'[1]TCE - ANEXO III - Preencher'!Z64</f>
        <v>0</v>
      </c>
      <c r="Z55" s="16">
        <f t="shared" si="5"/>
        <v>1913</v>
      </c>
      <c r="AA55" s="17" t="str">
        <f>IF('[1]TCE - ANEXO III - Preencher'!AB64="","",'[1]TCE - ANEXO III - Preencher'!AB64)</f>
        <v>FOLHA COMPLEMENTAR PL ENFERMAGEM- ABONO</v>
      </c>
      <c r="AB55" s="15">
        <f t="shared" si="0"/>
        <v>2366.7442000000001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ALZENI VIRGILIO DE VASCONCELOS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189.3</v>
      </c>
      <c r="K56" s="15">
        <f>'[1]TCE - ANEXO III - Preencher'!L65</f>
        <v>245.3742</v>
      </c>
      <c r="L56" s="15">
        <f>'[1]TCE - ANEXO III - Preencher'!M65</f>
        <v>7.06</v>
      </c>
      <c r="M56" s="15">
        <f t="shared" si="1"/>
        <v>238.3142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268.72000000000003</v>
      </c>
      <c r="R56" s="15">
        <f>'[1]TCE - ANEXO III - Preencher'!S65</f>
        <v>84.72</v>
      </c>
      <c r="S56" s="16">
        <f t="shared" si="3"/>
        <v>184.00000000000003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1913</v>
      </c>
      <c r="Y56" s="15">
        <f>'[1]TCE - ANEXO III - Preencher'!Z65</f>
        <v>0</v>
      </c>
      <c r="Z56" s="16">
        <f t="shared" si="5"/>
        <v>1913</v>
      </c>
      <c r="AA56" s="17" t="str">
        <f>IF('[1]TCE - ANEXO III - Preencher'!AB65="","",'[1]TCE - ANEXO III - Preencher'!AB65)</f>
        <v>FOLHA COMPLEMENTAR PL ENFERMAGEM- ABONO</v>
      </c>
      <c r="AB56" s="15">
        <f t="shared" si="0"/>
        <v>2526.7642000000001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ANA BEATRIZ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166.62</v>
      </c>
      <c r="J57" s="14">
        <f>'[1]TCE - ANEXO III - Preencher'!K66</f>
        <v>0</v>
      </c>
      <c r="K57" s="15">
        <f>'[1]TCE - ANEXO III - Preencher'!L66</f>
        <v>245.3742</v>
      </c>
      <c r="L57" s="15">
        <f>'[1]TCE - ANEXO III - Preencher'!M66</f>
        <v>7.06</v>
      </c>
      <c r="M57" s="15">
        <f t="shared" si="1"/>
        <v>238.3142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252.32</v>
      </c>
      <c r="R57" s="15">
        <f>'[1]TCE - ANEXO III - Preencher'!S66</f>
        <v>84.72</v>
      </c>
      <c r="S57" s="16">
        <f t="shared" si="3"/>
        <v>167.6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1913</v>
      </c>
      <c r="Y57" s="15">
        <f>'[1]TCE - ANEXO III - Preencher'!Z66</f>
        <v>0</v>
      </c>
      <c r="Z57" s="16">
        <f t="shared" si="5"/>
        <v>1913</v>
      </c>
      <c r="AA57" s="17" t="str">
        <f>IF('[1]TCE - ANEXO III - Preencher'!AB66="","",'[1]TCE - ANEXO III - Preencher'!AB66)</f>
        <v>FOLHA COMPLEMENTAR PL ENFERMAGEM- ABONO</v>
      </c>
      <c r="AB57" s="15">
        <f t="shared" si="0"/>
        <v>2487.6842000000001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ANA CAROLINA BARBOSA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179.49</v>
      </c>
      <c r="J58" s="14">
        <f>'[1]TCE - ANEXO III - Preencher'!K67</f>
        <v>0</v>
      </c>
      <c r="K58" s="15">
        <f>'[1]TCE - ANEXO III - Preencher'!L67</f>
        <v>245.3742</v>
      </c>
      <c r="L58" s="15">
        <f>'[1]TCE - ANEXO III - Preencher'!M67</f>
        <v>2.79</v>
      </c>
      <c r="M58" s="15">
        <f t="shared" si="1"/>
        <v>242.58420000000001</v>
      </c>
      <c r="N58" s="15">
        <f>'[1]TCE - ANEXO III - Preencher'!O67</f>
        <v>3.65</v>
      </c>
      <c r="O58" s="15">
        <f>'[1]TCE - ANEXO III - Preencher'!P67</f>
        <v>0</v>
      </c>
      <c r="P58" s="16">
        <f t="shared" si="2"/>
        <v>3.65</v>
      </c>
      <c r="Q58" s="15">
        <f>'[1]TCE - ANEXO III - Preencher'!R67</f>
        <v>203.12</v>
      </c>
      <c r="R58" s="15">
        <f>'[1]TCE - ANEXO III - Preencher'!S67</f>
        <v>111.54</v>
      </c>
      <c r="S58" s="16">
        <f t="shared" si="3"/>
        <v>91.58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2356.9</v>
      </c>
      <c r="Y58" s="15">
        <f>'[1]TCE - ANEXO III - Preencher'!Z67</f>
        <v>0</v>
      </c>
      <c r="Z58" s="16">
        <f t="shared" si="5"/>
        <v>2356.9</v>
      </c>
      <c r="AA58" s="17" t="str">
        <f>IF('[1]TCE - ANEXO III - Preencher'!AB67="","",'[1]TCE - ANEXO III - Preencher'!AB67)</f>
        <v>FOLHA COMPLEMENTAR PL ENFERMAGEM- ABONO</v>
      </c>
      <c r="AB58" s="15">
        <f t="shared" si="0"/>
        <v>2874.2042000000001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ANA CLAUDIA DA SILVA TAVARES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2516-05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263.25</v>
      </c>
      <c r="J59" s="14">
        <f>'[1]TCE - ANEXO III - Preencher'!K68</f>
        <v>0</v>
      </c>
      <c r="K59" s="15">
        <f>'[1]TCE - ANEXO III - Preencher'!L68</f>
        <v>245.3742</v>
      </c>
      <c r="L59" s="15">
        <f>'[1]TCE - ANEXO III - Preencher'!M68</f>
        <v>7.06</v>
      </c>
      <c r="M59" s="15">
        <f t="shared" si="1"/>
        <v>238.3142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503.71420000000001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ANA CLAUDIA GOMES FERREIRA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105.57</v>
      </c>
      <c r="J60" s="14">
        <f>'[1]TCE - ANEXO III - Preencher'!K69</f>
        <v>0</v>
      </c>
      <c r="K60" s="15">
        <f>'[1]TCE - ANEXO III - Preencher'!L69</f>
        <v>245.3742</v>
      </c>
      <c r="L60" s="15">
        <f>'[1]TCE - ANEXO III - Preencher'!M69</f>
        <v>7.06</v>
      </c>
      <c r="M60" s="15">
        <f t="shared" si="1"/>
        <v>238.3142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1913</v>
      </c>
      <c r="Y60" s="15">
        <f>'[1]TCE - ANEXO III - Preencher'!Z69</f>
        <v>0</v>
      </c>
      <c r="Z60" s="16">
        <f t="shared" si="5"/>
        <v>1913</v>
      </c>
      <c r="AA60" s="17" t="str">
        <f>IF('[1]TCE - ANEXO III - Preencher'!AB69="","",'[1]TCE - ANEXO III - Preencher'!AB69)</f>
        <v>FOLHA COMPLEMENTAR PL ENFERMAGEM- ABONO</v>
      </c>
      <c r="AB60" s="15">
        <f t="shared" si="0"/>
        <v>2259.0342000000001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ANA KAROLINA FRANCISCA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130.93</v>
      </c>
      <c r="J61" s="14">
        <f>'[1]TCE - ANEXO III - Preencher'!K70</f>
        <v>0</v>
      </c>
      <c r="K61" s="15">
        <f>'[1]TCE - ANEXO III - Preencher'!L70</f>
        <v>245.3742</v>
      </c>
      <c r="L61" s="15">
        <f>'[1]TCE - ANEXO III - Preencher'!M70</f>
        <v>7.06</v>
      </c>
      <c r="M61" s="15">
        <f t="shared" si="1"/>
        <v>238.3142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1913</v>
      </c>
      <c r="Y61" s="15">
        <f>'[1]TCE - ANEXO III - Preencher'!Z70</f>
        <v>0</v>
      </c>
      <c r="Z61" s="16">
        <f t="shared" si="5"/>
        <v>1913</v>
      </c>
      <c r="AA61" s="17" t="str">
        <f>IF('[1]TCE - ANEXO III - Preencher'!AB70="","",'[1]TCE - ANEXO III - Preencher'!AB70)</f>
        <v>FOLHA COMPLEMENTAR PL ENFERMAGEM- ABONO</v>
      </c>
      <c r="AB61" s="15">
        <f t="shared" si="0"/>
        <v>2284.3941999999997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ANA PAULA DE BARROS RODRIGUES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152.68</v>
      </c>
      <c r="J62" s="14">
        <f>'[1]TCE - ANEXO III - Preencher'!K71</f>
        <v>0</v>
      </c>
      <c r="K62" s="15">
        <f>'[1]TCE - ANEXO III - Preencher'!L71</f>
        <v>245.3742</v>
      </c>
      <c r="L62" s="15">
        <f>'[1]TCE - ANEXO III - Preencher'!M71</f>
        <v>7.06</v>
      </c>
      <c r="M62" s="15">
        <f t="shared" si="1"/>
        <v>238.3142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252.32</v>
      </c>
      <c r="R62" s="15">
        <f>'[1]TCE - ANEXO III - Preencher'!S71</f>
        <v>84.72</v>
      </c>
      <c r="S62" s="16">
        <f t="shared" si="3"/>
        <v>167.6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1913</v>
      </c>
      <c r="Y62" s="15">
        <f>'[1]TCE - ANEXO III - Preencher'!Z71</f>
        <v>0</v>
      </c>
      <c r="Z62" s="16">
        <f t="shared" si="5"/>
        <v>1913</v>
      </c>
      <c r="AA62" s="17" t="str">
        <f>IF('[1]TCE - ANEXO III - Preencher'!AB71="","",'[1]TCE - ANEXO III - Preencher'!AB71)</f>
        <v>FOLHA COMPLEMENTAR PL ENFERMAGEM- ABONO</v>
      </c>
      <c r="AB62" s="15">
        <f t="shared" si="0"/>
        <v>2473.7442000000001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ANA PAULA LUCAS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7664-20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183.44</v>
      </c>
      <c r="J63" s="14">
        <f>'[1]TCE - ANEXO III - Preencher'!K72</f>
        <v>0</v>
      </c>
      <c r="K63" s="15">
        <f>'[1]TCE - ANEXO III - Preencher'!L72</f>
        <v>245.3742</v>
      </c>
      <c r="L63" s="15">
        <f>'[1]TCE - ANEXO III - Preencher'!M72</f>
        <v>7.06</v>
      </c>
      <c r="M63" s="15">
        <f t="shared" si="1"/>
        <v>238.3142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423.90419999999995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ANA ROBERTA SOARES DE FREITAS CUNHA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192.01</v>
      </c>
      <c r="J64" s="14">
        <f>'[1]TCE - ANEXO III - Preencher'!K73</f>
        <v>0</v>
      </c>
      <c r="K64" s="15">
        <f>'[1]TCE - ANEXO III - Preencher'!L73</f>
        <v>245.3742</v>
      </c>
      <c r="L64" s="15">
        <f>'[1]TCE - ANEXO III - Preencher'!M73</f>
        <v>2.79</v>
      </c>
      <c r="M64" s="15">
        <f t="shared" si="1"/>
        <v>242.58420000000001</v>
      </c>
      <c r="N64" s="15">
        <f>'[1]TCE - ANEXO III - Preencher'!O73</f>
        <v>3.65</v>
      </c>
      <c r="O64" s="15">
        <f>'[1]TCE - ANEXO III - Preencher'!P73</f>
        <v>0</v>
      </c>
      <c r="P64" s="16">
        <f t="shared" si="2"/>
        <v>3.65</v>
      </c>
      <c r="Q64" s="15">
        <f>'[1]TCE - ANEXO III - Preencher'!R73</f>
        <v>203.12</v>
      </c>
      <c r="R64" s="15">
        <f>'[1]TCE - ANEXO III - Preencher'!S73</f>
        <v>111.54</v>
      </c>
      <c r="S64" s="16">
        <f t="shared" si="3"/>
        <v>91.58</v>
      </c>
      <c r="T64" s="15">
        <f>'[1]TCE - ANEXO III - Preencher'!U73</f>
        <v>120.26</v>
      </c>
      <c r="U64" s="15">
        <f>'[1]TCE - ANEXO III - Preencher'!V73</f>
        <v>0</v>
      </c>
      <c r="V64" s="16">
        <f t="shared" si="4"/>
        <v>120.26</v>
      </c>
      <c r="W64" s="17" t="str">
        <f>IF('[1]TCE - ANEXO III - Preencher'!X73="","",'[1]TCE - ANEXO III - Preencher'!X73)</f>
        <v>AUXILIO CRECHE</v>
      </c>
      <c r="X64" s="15">
        <f>'[1]TCE - ANEXO III - Preencher'!Y73</f>
        <v>2459.15</v>
      </c>
      <c r="Y64" s="15">
        <f>'[1]TCE - ANEXO III - Preencher'!Z73</f>
        <v>0</v>
      </c>
      <c r="Z64" s="16">
        <f t="shared" si="5"/>
        <v>2459.15</v>
      </c>
      <c r="AA64" s="17" t="str">
        <f>IF('[1]TCE - ANEXO III - Preencher'!AB73="","",'[1]TCE - ANEXO III - Preencher'!AB73)</f>
        <v>FOLHA COMPLEMENTAR PL ENFERMAGEM- ABONO</v>
      </c>
      <c r="AB64" s="15">
        <f t="shared" si="0"/>
        <v>3109.2341999999999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ANALIA KARLA SOUZA RODRIGUES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333.45</v>
      </c>
      <c r="J65" s="14">
        <f>'[1]TCE - ANEXO III - Preencher'!K74</f>
        <v>0</v>
      </c>
      <c r="K65" s="15">
        <f>'[1]TCE - ANEXO III - Preencher'!L74</f>
        <v>245.3742</v>
      </c>
      <c r="L65" s="15">
        <f>'[1]TCE - ANEXO III - Preencher'!M74</f>
        <v>7.06</v>
      </c>
      <c r="M65" s="15">
        <f t="shared" si="1"/>
        <v>238.3142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573.91419999999994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ANDERSON OLIVIO DE ALMEIDA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169.34</v>
      </c>
      <c r="J66" s="14">
        <f>'[1]TCE - ANEXO III - Preencher'!K75</f>
        <v>0</v>
      </c>
      <c r="K66" s="15">
        <f>'[1]TCE - ANEXO III - Preencher'!L75</f>
        <v>245.3742</v>
      </c>
      <c r="L66" s="15">
        <f>'[1]TCE - ANEXO III - Preencher'!M75</f>
        <v>7.06</v>
      </c>
      <c r="M66" s="15">
        <f t="shared" si="1"/>
        <v>238.3142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252.32</v>
      </c>
      <c r="R66" s="15">
        <f>'[1]TCE - ANEXO III - Preencher'!S75</f>
        <v>84.72</v>
      </c>
      <c r="S66" s="16">
        <f t="shared" si="3"/>
        <v>167.6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577.40419999999995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ANDRE LUIZ DA SILVA MESQUITA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7664-20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208.5</v>
      </c>
      <c r="J67" s="14">
        <f>'[1]TCE - ANEXO III - Preencher'!K76</f>
        <v>0</v>
      </c>
      <c r="K67" s="15">
        <f>'[1]TCE - ANEXO III - Preencher'!L76</f>
        <v>245.3742</v>
      </c>
      <c r="L67" s="15">
        <f>'[1]TCE - ANEXO III - Preencher'!M76</f>
        <v>7.06</v>
      </c>
      <c r="M67" s="15">
        <f t="shared" si="1"/>
        <v>238.3142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448.96420000000001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ANDREZA MARIA DA SILVA GUEDES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193.42</v>
      </c>
      <c r="J68" s="14">
        <f>'[1]TCE - ANEXO III - Preencher'!K77</f>
        <v>0</v>
      </c>
      <c r="K68" s="15">
        <f>'[1]TCE - ANEXO III - Preencher'!L77</f>
        <v>245.3742</v>
      </c>
      <c r="L68" s="15">
        <f>'[1]TCE - ANEXO III - Preencher'!M77</f>
        <v>3.05</v>
      </c>
      <c r="M68" s="15">
        <f t="shared" ref="M68:M131" si="7">K68-L68</f>
        <v>242.32419999999999</v>
      </c>
      <c r="N68" s="15">
        <f>'[1]TCE - ANEXO III - Preencher'!O77</f>
        <v>3.65</v>
      </c>
      <c r="O68" s="15">
        <f>'[1]TCE - ANEXO III - Preencher'!P77</f>
        <v>0</v>
      </c>
      <c r="P68" s="16">
        <f t="shared" ref="P68:P131" si="8">N68-O68</f>
        <v>3.65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2459.15</v>
      </c>
      <c r="Y68" s="15">
        <f>'[1]TCE - ANEXO III - Preencher'!Z77</f>
        <v>0</v>
      </c>
      <c r="Z68" s="16">
        <f t="shared" ref="Z68:Z131" si="11">X68-Y68</f>
        <v>2459.15</v>
      </c>
      <c r="AA68" s="17" t="str">
        <f>IF('[1]TCE - ANEXO III - Preencher'!AB77="","",'[1]TCE - ANEXO III - Preencher'!AB77)</f>
        <v>FOLHA COMPLEMENTAR PL ENFERMAGEM- ABONO</v>
      </c>
      <c r="AB68" s="15">
        <f t="shared" si="6"/>
        <v>2898.5442000000003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ANGELA MARIA DO BOM PARTO DE FREITAS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167.46</v>
      </c>
      <c r="J69" s="14">
        <f>'[1]TCE - ANEXO III - Preencher'!K78</f>
        <v>0</v>
      </c>
      <c r="K69" s="15">
        <f>'[1]TCE - ANEXO III - Preencher'!L78</f>
        <v>245.3742</v>
      </c>
      <c r="L69" s="15">
        <f>'[1]TCE - ANEXO III - Preencher'!M78</f>
        <v>7.06</v>
      </c>
      <c r="M69" s="15">
        <f t="shared" si="7"/>
        <v>238.3142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1913</v>
      </c>
      <c r="Y69" s="15">
        <f>'[1]TCE - ANEXO III - Preencher'!Z78</f>
        <v>0</v>
      </c>
      <c r="Z69" s="16">
        <f t="shared" si="11"/>
        <v>1913</v>
      </c>
      <c r="AA69" s="17" t="str">
        <f>IF('[1]TCE - ANEXO III - Preencher'!AB78="","",'[1]TCE - ANEXO III - Preencher'!AB78)</f>
        <v>FOLHA COMPLEMENTAR PL ENFERMAGEM- ABONO</v>
      </c>
      <c r="AB69" s="15">
        <f t="shared" si="6"/>
        <v>2320.9241999999999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ANGELA PRASERES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169.79</v>
      </c>
      <c r="J70" s="14">
        <f>'[1]TCE - ANEXO III - Preencher'!K79</f>
        <v>0</v>
      </c>
      <c r="K70" s="15">
        <f>'[1]TCE - ANEXO III - Preencher'!L79</f>
        <v>245.3742</v>
      </c>
      <c r="L70" s="15">
        <f>'[1]TCE - ANEXO III - Preencher'!M79</f>
        <v>7.06</v>
      </c>
      <c r="M70" s="15">
        <f t="shared" si="7"/>
        <v>238.3142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268.72000000000003</v>
      </c>
      <c r="R70" s="15">
        <f>'[1]TCE - ANEXO III - Preencher'!S79</f>
        <v>84.72</v>
      </c>
      <c r="S70" s="16">
        <f t="shared" si="9"/>
        <v>184.00000000000003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1913</v>
      </c>
      <c r="Y70" s="15">
        <f>'[1]TCE - ANEXO III - Preencher'!Z79</f>
        <v>0</v>
      </c>
      <c r="Z70" s="16">
        <f t="shared" si="11"/>
        <v>1913</v>
      </c>
      <c r="AA70" s="17" t="str">
        <f>IF('[1]TCE - ANEXO III - Preencher'!AB79="","",'[1]TCE - ANEXO III - Preencher'!AB79)</f>
        <v>FOLHA COMPLEMENTAR PL ENFERMAGEM- ABONO</v>
      </c>
      <c r="AB70" s="15">
        <f t="shared" si="6"/>
        <v>2507.2541999999999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ANGELICA SOUZA DE OLIVEIRA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172.26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77.55</v>
      </c>
      <c r="U71" s="15">
        <f>'[1]TCE - ANEXO III - Preencher'!V80</f>
        <v>0</v>
      </c>
      <c r="V71" s="16">
        <f t="shared" si="10"/>
        <v>77.55</v>
      </c>
      <c r="W71" s="17" t="str">
        <f>IF('[1]TCE - ANEXO III - Preencher'!X80="","",'[1]TCE - ANEXO III - Preencher'!X80)</f>
        <v>AUXILIO CRECHE</v>
      </c>
      <c r="X71" s="15">
        <f>'[1]TCE - ANEXO III - Preencher'!Y80</f>
        <v>1913</v>
      </c>
      <c r="Y71" s="15">
        <f>'[1]TCE - ANEXO III - Preencher'!Z80</f>
        <v>0</v>
      </c>
      <c r="Z71" s="16">
        <f t="shared" si="11"/>
        <v>1913</v>
      </c>
      <c r="AA71" s="17" t="str">
        <f>IF('[1]TCE - ANEXO III - Preencher'!AB80="","",'[1]TCE - ANEXO III - Preencher'!AB80)</f>
        <v>FOLHA COMPLEMENTAR PL ENFERMAGEM- ABONO</v>
      </c>
      <c r="AB71" s="15">
        <f t="shared" si="6"/>
        <v>2164.96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AUREA FREITAS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3241-15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304.79000000000002</v>
      </c>
      <c r="J72" s="14">
        <f>'[1]TCE - ANEXO III - Preencher'!K81</f>
        <v>0</v>
      </c>
      <c r="K72" s="15">
        <f>'[1]TCE - ANEXO III - Preencher'!L81</f>
        <v>245.3742</v>
      </c>
      <c r="L72" s="15">
        <f>'[1]TCE - ANEXO III - Preencher'!M81</f>
        <v>7.06</v>
      </c>
      <c r="M72" s="15">
        <f t="shared" si="7"/>
        <v>238.3142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545.25419999999997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AYANNA BERNARDO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162.66</v>
      </c>
      <c r="J73" s="14">
        <f>'[1]TCE - ANEXO III - Preencher'!K82</f>
        <v>0</v>
      </c>
      <c r="K73" s="15">
        <f>'[1]TCE - ANEXO III - Preencher'!L82</f>
        <v>245.3742</v>
      </c>
      <c r="L73" s="15">
        <f>'[1]TCE - ANEXO III - Preencher'!M82</f>
        <v>7.06</v>
      </c>
      <c r="M73" s="15">
        <f t="shared" si="7"/>
        <v>238.3142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1913</v>
      </c>
      <c r="Y73" s="15">
        <f>'[1]TCE - ANEXO III - Preencher'!Z82</f>
        <v>0</v>
      </c>
      <c r="Z73" s="16">
        <f t="shared" si="11"/>
        <v>1913</v>
      </c>
      <c r="AA73" s="17" t="str">
        <f>IF('[1]TCE - ANEXO III - Preencher'!AB82="","",'[1]TCE - ANEXO III - Preencher'!AB82)</f>
        <v>FOLHA COMPLEMENTAR PL ENFERMAGEM- ABONO</v>
      </c>
      <c r="AB73" s="15">
        <f t="shared" si="6"/>
        <v>2316.1242000000002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BARBARA KAROLINE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135.55000000000001</v>
      </c>
      <c r="J74" s="14">
        <f>'[1]TCE - ANEXO III - Preencher'!K83</f>
        <v>0</v>
      </c>
      <c r="K74" s="15">
        <f>'[1]TCE - ANEXO III - Preencher'!L83</f>
        <v>245.3742</v>
      </c>
      <c r="L74" s="15">
        <f>'[1]TCE - ANEXO III - Preencher'!M83</f>
        <v>7.06</v>
      </c>
      <c r="M74" s="15">
        <f t="shared" si="7"/>
        <v>238.3142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252.32</v>
      </c>
      <c r="R74" s="15">
        <f>'[1]TCE - ANEXO III - Preencher'!S83</f>
        <v>84.72</v>
      </c>
      <c r="S74" s="16">
        <f t="shared" si="9"/>
        <v>167.6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1913</v>
      </c>
      <c r="Y74" s="15">
        <f>'[1]TCE - ANEXO III - Preencher'!Z83</f>
        <v>0</v>
      </c>
      <c r="Z74" s="16">
        <f t="shared" si="11"/>
        <v>1913</v>
      </c>
      <c r="AA74" s="17" t="str">
        <f>IF('[1]TCE - ANEXO III - Preencher'!AB83="","",'[1]TCE - ANEXO III - Preencher'!AB83)</f>
        <v>FOLHA COMPLEMENTAR PL ENFERMAGEM- ABONO</v>
      </c>
      <c r="AB74" s="15">
        <f t="shared" si="6"/>
        <v>2456.6142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BRUNA MAYARA PEREIRA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247.49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3.65</v>
      </c>
      <c r="O75" s="15">
        <f>'[1]TCE - ANEXO III - Preencher'!P84</f>
        <v>0</v>
      </c>
      <c r="P75" s="16">
        <f t="shared" si="8"/>
        <v>3.65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2282.8200000000002</v>
      </c>
      <c r="Y75" s="15">
        <f>'[1]TCE - ANEXO III - Preencher'!Z84</f>
        <v>0</v>
      </c>
      <c r="Z75" s="16">
        <f t="shared" si="11"/>
        <v>2282.8200000000002</v>
      </c>
      <c r="AA75" s="17" t="str">
        <f>IF('[1]TCE - ANEXO III - Preencher'!AB84="","",'[1]TCE - ANEXO III - Preencher'!AB84)</f>
        <v>FOLHA COMPLEMENTAR PL ENFERMAGEM- ABONO</v>
      </c>
      <c r="AB75" s="15">
        <f t="shared" si="6"/>
        <v>2533.96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CARLA RAFAELLA LIMA BARBOSA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2516-05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263.25</v>
      </c>
      <c r="J76" s="14">
        <f>'[1]TCE - ANEXO III - Preencher'!K85</f>
        <v>0</v>
      </c>
      <c r="K76" s="15">
        <f>'[1]TCE - ANEXO III - Preencher'!L85</f>
        <v>245.3742</v>
      </c>
      <c r="L76" s="15">
        <f>'[1]TCE - ANEXO III - Preencher'!M85</f>
        <v>7.06</v>
      </c>
      <c r="M76" s="15">
        <f t="shared" si="7"/>
        <v>238.3142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161.9</v>
      </c>
      <c r="U76" s="15">
        <f>'[1]TCE - ANEXO III - Preencher'!V85</f>
        <v>0</v>
      </c>
      <c r="V76" s="16">
        <f t="shared" si="10"/>
        <v>161.9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665.61419999999998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CARMEM LUCIA COSTA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160.75</v>
      </c>
      <c r="J77" s="14">
        <f>'[1]TCE - ANEXO III - Preencher'!K86</f>
        <v>0</v>
      </c>
      <c r="K77" s="15">
        <f>'[1]TCE - ANEXO III - Preencher'!L86</f>
        <v>245.3742</v>
      </c>
      <c r="L77" s="15">
        <f>'[1]TCE - ANEXO III - Preencher'!M86</f>
        <v>7.06</v>
      </c>
      <c r="M77" s="15">
        <f t="shared" si="7"/>
        <v>238.3142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1913</v>
      </c>
      <c r="Y77" s="15">
        <f>'[1]TCE - ANEXO III - Preencher'!Z86</f>
        <v>0</v>
      </c>
      <c r="Z77" s="16">
        <f t="shared" si="11"/>
        <v>1913</v>
      </c>
      <c r="AA77" s="17" t="str">
        <f>IF('[1]TCE - ANEXO III - Preencher'!AB86="","",'[1]TCE - ANEXO III - Preencher'!AB86)</f>
        <v>FOLHA COMPLEMENTAR PL ENFERMAGEM- ABONO</v>
      </c>
      <c r="AB77" s="15">
        <f t="shared" si="6"/>
        <v>2314.2141999999999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CASSIO LUIZ DE ANDRADE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224.47</v>
      </c>
      <c r="J78" s="14">
        <f>'[1]TCE - ANEXO III - Preencher'!K87</f>
        <v>0</v>
      </c>
      <c r="K78" s="15">
        <f>'[1]TCE - ANEXO III - Preencher'!L87</f>
        <v>245.3742</v>
      </c>
      <c r="L78" s="15">
        <f>'[1]TCE - ANEXO III - Preencher'!M87</f>
        <v>3.33</v>
      </c>
      <c r="M78" s="15">
        <f t="shared" si="7"/>
        <v>242.04419999999999</v>
      </c>
      <c r="N78" s="15">
        <f>'[1]TCE - ANEXO III - Preencher'!O87</f>
        <v>3.65</v>
      </c>
      <c r="O78" s="15">
        <f>'[1]TCE - ANEXO III - Preencher'!P87</f>
        <v>0</v>
      </c>
      <c r="P78" s="16">
        <f t="shared" si="8"/>
        <v>3.65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2170.88</v>
      </c>
      <c r="Y78" s="15">
        <f>'[1]TCE - ANEXO III - Preencher'!Z87</f>
        <v>0</v>
      </c>
      <c r="Z78" s="16">
        <f t="shared" si="11"/>
        <v>2170.88</v>
      </c>
      <c r="AA78" s="17" t="str">
        <f>IF('[1]TCE - ANEXO III - Preencher'!AB87="","",'[1]TCE - ANEXO III - Preencher'!AB87)</f>
        <v>FOLHA COMPLEMENTAR PL ENFERMAGEM- ABONO</v>
      </c>
      <c r="AB78" s="15">
        <f t="shared" si="6"/>
        <v>2641.0442000000003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CLAUDENIZE MARIA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143.55000000000001</v>
      </c>
      <c r="J79" s="14">
        <f>'[1]TCE - ANEXO III - Preencher'!K88</f>
        <v>0</v>
      </c>
      <c r="K79" s="15">
        <f>'[1]TCE - ANEXO III - Preencher'!L88</f>
        <v>245.3742</v>
      </c>
      <c r="L79" s="15">
        <f>'[1]TCE - ANEXO III - Preencher'!M88</f>
        <v>7.06</v>
      </c>
      <c r="M79" s="15">
        <f t="shared" si="7"/>
        <v>238.3142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268.72000000000003</v>
      </c>
      <c r="R79" s="15">
        <f>'[1]TCE - ANEXO III - Preencher'!S88</f>
        <v>84.72</v>
      </c>
      <c r="S79" s="16">
        <f t="shared" si="9"/>
        <v>184.00000000000003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1913</v>
      </c>
      <c r="Y79" s="15">
        <f>'[1]TCE - ANEXO III - Preencher'!Z88</f>
        <v>0</v>
      </c>
      <c r="Z79" s="16">
        <f t="shared" si="11"/>
        <v>1913</v>
      </c>
      <c r="AA79" s="17" t="str">
        <f>IF('[1]TCE - ANEXO III - Preencher'!AB88="","",'[1]TCE - ANEXO III - Preencher'!AB88)</f>
        <v>FOLHA COMPLEMENTAR PL ENFERMAGEM- ABONO</v>
      </c>
      <c r="AB79" s="15">
        <f t="shared" si="6"/>
        <v>2481.0142000000001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CLAUDIANA MARIA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166.53</v>
      </c>
      <c r="J80" s="14">
        <f>'[1]TCE - ANEXO III - Preencher'!K89</f>
        <v>0</v>
      </c>
      <c r="K80" s="15">
        <f>'[1]TCE - ANEXO III - Preencher'!L89</f>
        <v>245.3742</v>
      </c>
      <c r="L80" s="15">
        <f>'[1]TCE - ANEXO III - Preencher'!M89</f>
        <v>7.06</v>
      </c>
      <c r="M80" s="15">
        <f t="shared" si="7"/>
        <v>238.3142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252.32</v>
      </c>
      <c r="R80" s="15">
        <f>'[1]TCE - ANEXO III - Preencher'!S89</f>
        <v>84.72</v>
      </c>
      <c r="S80" s="16">
        <f t="shared" si="9"/>
        <v>167.6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1913</v>
      </c>
      <c r="Y80" s="15">
        <f>'[1]TCE - ANEXO III - Preencher'!Z89</f>
        <v>0</v>
      </c>
      <c r="Z80" s="16">
        <f t="shared" si="11"/>
        <v>1913</v>
      </c>
      <c r="AA80" s="17" t="str">
        <f>IF('[1]TCE - ANEXO III - Preencher'!AB89="","",'[1]TCE - ANEXO III - Preencher'!AB89)</f>
        <v>FOLHA COMPLEMENTAR PL ENFERMAGEM- ABONO</v>
      </c>
      <c r="AB80" s="15">
        <f t="shared" si="6"/>
        <v>2487.5942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CLAUDIO LUIS DE MOURA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7664-20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214.83</v>
      </c>
      <c r="J81" s="14">
        <f>'[1]TCE - ANEXO III - Preencher'!K90</f>
        <v>0</v>
      </c>
      <c r="K81" s="15">
        <f>'[1]TCE - ANEXO III - Preencher'!L90</f>
        <v>245.3742</v>
      </c>
      <c r="L81" s="15">
        <f>'[1]TCE - ANEXO III - Preencher'!M90</f>
        <v>7.06</v>
      </c>
      <c r="M81" s="15">
        <f t="shared" si="7"/>
        <v>238.3142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455.29419999999999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CLEYBSON SALUSTIANO FERRAZ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149.19999999999999</v>
      </c>
      <c r="J82" s="14">
        <f>'[1]TCE - ANEXO III - Preencher'!K91</f>
        <v>0</v>
      </c>
      <c r="K82" s="15">
        <f>'[1]TCE - ANEXO III - Preencher'!L91</f>
        <v>245.3742</v>
      </c>
      <c r="L82" s="15">
        <f>'[1]TCE - ANEXO III - Preencher'!M91</f>
        <v>7.06</v>
      </c>
      <c r="M82" s="15">
        <f t="shared" si="7"/>
        <v>238.3142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1842.4</v>
      </c>
      <c r="Y82" s="15">
        <f>'[1]TCE - ANEXO III - Preencher'!Z91</f>
        <v>0</v>
      </c>
      <c r="Z82" s="16">
        <f t="shared" si="11"/>
        <v>1842.4</v>
      </c>
      <c r="AA82" s="17" t="str">
        <f>IF('[1]TCE - ANEXO III - Preencher'!AB91="","",'[1]TCE - ANEXO III - Preencher'!AB91)</f>
        <v>FOLHA COMPLEMENTAR PL ENFERMAGEM- ABONO</v>
      </c>
      <c r="AB82" s="15">
        <f t="shared" si="6"/>
        <v>2232.0641999999998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CREUZA MARIA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153.83000000000001</v>
      </c>
      <c r="J83" s="14">
        <f>'[1]TCE - ANEXO III - Preencher'!K92</f>
        <v>0</v>
      </c>
      <c r="K83" s="15">
        <f>'[1]TCE - ANEXO III - Preencher'!L92</f>
        <v>245.3742</v>
      </c>
      <c r="L83" s="15">
        <f>'[1]TCE - ANEXO III - Preencher'!M92</f>
        <v>7.06</v>
      </c>
      <c r="M83" s="15">
        <f t="shared" si="7"/>
        <v>238.3142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129.32</v>
      </c>
      <c r="R83" s="15">
        <f>'[1]TCE - ANEXO III - Preencher'!S92</f>
        <v>84.72</v>
      </c>
      <c r="S83" s="16">
        <f t="shared" si="9"/>
        <v>44.599999999999994</v>
      </c>
      <c r="T83" s="15">
        <f>'[1]TCE - ANEXO III - Preencher'!U92</f>
        <v>77.55</v>
      </c>
      <c r="U83" s="15">
        <f>'[1]TCE - ANEXO III - Preencher'!V92</f>
        <v>0</v>
      </c>
      <c r="V83" s="16">
        <f t="shared" si="10"/>
        <v>77.55</v>
      </c>
      <c r="W83" s="17" t="str">
        <f>IF('[1]TCE - ANEXO III - Preencher'!X92="","",'[1]TCE - ANEXO III - Preencher'!X92)</f>
        <v>AUXILIO CRECHE</v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>FOLHA COMPLEMENTAR PL ENFERMAGEM- ABONO</v>
      </c>
      <c r="AB83" s="15">
        <f t="shared" si="6"/>
        <v>2429.4441999999999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CRISLAYNE FIGUEIREDO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172.26</v>
      </c>
      <c r="J84" s="14">
        <f>'[1]TCE - ANEXO III - Preencher'!K93</f>
        <v>0</v>
      </c>
      <c r="K84" s="15">
        <f>'[1]TCE - ANEXO III - Preencher'!L93</f>
        <v>245.3742</v>
      </c>
      <c r="L84" s="15">
        <f>'[1]TCE - ANEXO III - Preencher'!M93</f>
        <v>7.06</v>
      </c>
      <c r="M84" s="15">
        <f t="shared" si="7"/>
        <v>238.3142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252.32</v>
      </c>
      <c r="R84" s="15">
        <f>'[1]TCE - ANEXO III - Preencher'!S93</f>
        <v>84.72</v>
      </c>
      <c r="S84" s="16">
        <f t="shared" si="9"/>
        <v>167.6</v>
      </c>
      <c r="T84" s="15">
        <f>'[1]TCE - ANEXO III - Preencher'!U93</f>
        <v>77.55</v>
      </c>
      <c r="U84" s="15">
        <f>'[1]TCE - ANEXO III - Preencher'!V93</f>
        <v>0</v>
      </c>
      <c r="V84" s="16">
        <f t="shared" si="10"/>
        <v>77.55</v>
      </c>
      <c r="W84" s="17" t="str">
        <f>IF('[1]TCE - ANEXO III - Preencher'!X93="","",'[1]TCE - ANEXO III - Preencher'!X93)</f>
        <v>AUXILIO CRECHE</v>
      </c>
      <c r="X84" s="15">
        <f>'[1]TCE - ANEXO III - Preencher'!Y93</f>
        <v>1913</v>
      </c>
      <c r="Y84" s="15">
        <f>'[1]TCE - ANEXO III - Preencher'!Z93</f>
        <v>0</v>
      </c>
      <c r="Z84" s="16">
        <f t="shared" si="11"/>
        <v>1913</v>
      </c>
      <c r="AA84" s="17" t="str">
        <f>IF('[1]TCE - ANEXO III - Preencher'!AB93="","",'[1]TCE - ANEXO III - Preencher'!AB93)</f>
        <v>FOLHA COMPLEMENTAR PL ENFERMAGEM- ABONO</v>
      </c>
      <c r="AB84" s="15">
        <f t="shared" si="6"/>
        <v>2570.8742000000002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CRISTHIAN DE LIMA ARAUJO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135.55000000000001</v>
      </c>
      <c r="J85" s="14">
        <f>'[1]TCE - ANEXO III - Preencher'!K94</f>
        <v>0</v>
      </c>
      <c r="K85" s="15">
        <f>'[1]TCE - ANEXO III - Preencher'!L94</f>
        <v>245.3742</v>
      </c>
      <c r="L85" s="15">
        <f>'[1]TCE - ANEXO III - Preencher'!M94</f>
        <v>7.06</v>
      </c>
      <c r="M85" s="15">
        <f t="shared" si="7"/>
        <v>238.3142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268.72000000000003</v>
      </c>
      <c r="R85" s="15">
        <f>'[1]TCE - ANEXO III - Preencher'!S94</f>
        <v>84.72</v>
      </c>
      <c r="S85" s="16">
        <f t="shared" si="9"/>
        <v>184.00000000000003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1913</v>
      </c>
      <c r="Y85" s="15">
        <f>'[1]TCE - ANEXO III - Preencher'!Z94</f>
        <v>0</v>
      </c>
      <c r="Z85" s="16">
        <f t="shared" si="11"/>
        <v>1913</v>
      </c>
      <c r="AA85" s="17" t="str">
        <f>IF('[1]TCE - ANEXO III - Preencher'!AB94="","",'[1]TCE - ANEXO III - Preencher'!AB94)</f>
        <v>FOLHA COMPLEMENTAR PL ENFERMAGEM- ABONO</v>
      </c>
      <c r="AB85" s="15">
        <f t="shared" si="6"/>
        <v>2473.0142000000001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DANIELE WALTRUDES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157.5</v>
      </c>
      <c r="J86" s="14">
        <f>'[1]TCE - ANEXO III - Preencher'!K95</f>
        <v>0</v>
      </c>
      <c r="K86" s="15">
        <f>'[1]TCE - ANEXO III - Preencher'!L95</f>
        <v>245.3742</v>
      </c>
      <c r="L86" s="15">
        <f>'[1]TCE - ANEXO III - Preencher'!M95</f>
        <v>7.06</v>
      </c>
      <c r="M86" s="15">
        <f t="shared" si="7"/>
        <v>238.3142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1913</v>
      </c>
      <c r="Y86" s="15">
        <f>'[1]TCE - ANEXO III - Preencher'!Z95</f>
        <v>0</v>
      </c>
      <c r="Z86" s="16">
        <f t="shared" si="11"/>
        <v>1913</v>
      </c>
      <c r="AA86" s="17" t="str">
        <f>IF('[1]TCE - ANEXO III - Preencher'!AB95="","",'[1]TCE - ANEXO III - Preencher'!AB95)</f>
        <v>FOLHA COMPLEMENTAR PL ENFERMAGEM- ABONO</v>
      </c>
      <c r="AB86" s="15">
        <f t="shared" si="6"/>
        <v>2310.9641999999999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DENISE DA SILVA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100.48</v>
      </c>
      <c r="J87" s="14">
        <f>'[1]TCE - ANEXO III - Preencher'!K96</f>
        <v>0</v>
      </c>
      <c r="K87" s="15">
        <f>'[1]TCE - ANEXO III - Preencher'!L96</f>
        <v>245.3742</v>
      </c>
      <c r="L87" s="15">
        <f>'[1]TCE - ANEXO III - Preencher'!M96</f>
        <v>7.06</v>
      </c>
      <c r="M87" s="15">
        <f t="shared" si="7"/>
        <v>238.3142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340.94419999999997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DOUGLAS MAGNO OLIVEIRA DO NASCIMENTO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143.55000000000001</v>
      </c>
      <c r="J88" s="14">
        <f>'[1]TCE - ANEXO III - Preencher'!K97</f>
        <v>0</v>
      </c>
      <c r="K88" s="15">
        <f>'[1]TCE - ANEXO III - Preencher'!L97</f>
        <v>245.3742</v>
      </c>
      <c r="L88" s="15">
        <f>'[1]TCE - ANEXO III - Preencher'!M97</f>
        <v>7.06</v>
      </c>
      <c r="M88" s="15">
        <f t="shared" si="7"/>
        <v>238.3142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1913</v>
      </c>
      <c r="Y88" s="15">
        <f>'[1]TCE - ANEXO III - Preencher'!Z97</f>
        <v>0</v>
      </c>
      <c r="Z88" s="16">
        <f t="shared" si="11"/>
        <v>1913</v>
      </c>
      <c r="AA88" s="17" t="str">
        <f>IF('[1]TCE - ANEXO III - Preencher'!AB97="","",'[1]TCE - ANEXO III - Preencher'!AB97)</f>
        <v>FOLHA COMPLEMENTAR PL ENFERMAGEM- ABONO</v>
      </c>
      <c r="AB88" s="15">
        <f t="shared" si="6"/>
        <v>2297.0142000000001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EDINEIDE HELENA SOARES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189.62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1913</v>
      </c>
      <c r="Y89" s="15">
        <f>'[1]TCE - ANEXO III - Preencher'!Z98</f>
        <v>0</v>
      </c>
      <c r="Z89" s="16">
        <f t="shared" si="11"/>
        <v>1913</v>
      </c>
      <c r="AA89" s="17" t="str">
        <f>IF('[1]TCE - ANEXO III - Preencher'!AB98="","",'[1]TCE - ANEXO III - Preencher'!AB98)</f>
        <v>FOLHA COMPLEMENTAR PL ENFERMAGEM- ABONO</v>
      </c>
      <c r="AB89" s="15">
        <f t="shared" si="6"/>
        <v>2104.77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EDNA LUCIA AGUIAR SARAIVA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166.53</v>
      </c>
      <c r="J90" s="14">
        <f>'[1]TCE - ANEXO III - Preencher'!K99</f>
        <v>0</v>
      </c>
      <c r="K90" s="15">
        <f>'[1]TCE - ANEXO III - Preencher'!L99</f>
        <v>245.3742</v>
      </c>
      <c r="L90" s="15">
        <f>'[1]TCE - ANEXO III - Preencher'!M99</f>
        <v>7.06</v>
      </c>
      <c r="M90" s="15">
        <f t="shared" si="7"/>
        <v>238.3142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129.32</v>
      </c>
      <c r="R90" s="15">
        <f>'[1]TCE - ANEXO III - Preencher'!S99</f>
        <v>84.72</v>
      </c>
      <c r="S90" s="16">
        <f t="shared" si="9"/>
        <v>44.599999999999994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1913</v>
      </c>
      <c r="Y90" s="15">
        <f>'[1]TCE - ANEXO III - Preencher'!Z99</f>
        <v>0</v>
      </c>
      <c r="Z90" s="16">
        <f t="shared" si="11"/>
        <v>1913</v>
      </c>
      <c r="AA90" s="17" t="str">
        <f>IF('[1]TCE - ANEXO III - Preencher'!AB99="","",'[1]TCE - ANEXO III - Preencher'!AB99)</f>
        <v>FOLHA COMPLEMENTAR PL ENFERMAGEM- ABONO</v>
      </c>
      <c r="AB90" s="15">
        <f t="shared" si="6"/>
        <v>2364.5942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ELAINE FERREIRA DO MONTE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139.38999999999999</v>
      </c>
      <c r="J91" s="14">
        <f>'[1]TCE - ANEXO III - Preencher'!K100</f>
        <v>0</v>
      </c>
      <c r="K91" s="15">
        <f>'[1]TCE - ANEXO III - Preencher'!L100</f>
        <v>245.3742</v>
      </c>
      <c r="L91" s="15">
        <f>'[1]TCE - ANEXO III - Preencher'!M100</f>
        <v>7.06</v>
      </c>
      <c r="M91" s="15">
        <f t="shared" si="7"/>
        <v>238.3142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121.12</v>
      </c>
      <c r="R91" s="15">
        <f>'[1]TCE - ANEXO III - Preencher'!S100</f>
        <v>84.72</v>
      </c>
      <c r="S91" s="16">
        <f t="shared" si="9"/>
        <v>36.400000000000006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1913</v>
      </c>
      <c r="Y91" s="15">
        <f>'[1]TCE - ANEXO III - Preencher'!Z100</f>
        <v>0</v>
      </c>
      <c r="Z91" s="16">
        <f t="shared" si="11"/>
        <v>1913</v>
      </c>
      <c r="AA91" s="17" t="str">
        <f>IF('[1]TCE - ANEXO III - Preencher'!AB100="","",'[1]TCE - ANEXO III - Preencher'!AB100)</f>
        <v>FOLHA COMPLEMENTAR PL ENFERMAGEM- ABONO</v>
      </c>
      <c r="AB91" s="15">
        <f t="shared" si="6"/>
        <v>2329.2541999999999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ELBA NATHALIA FRAZAO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233.05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3.65</v>
      </c>
      <c r="O92" s="15">
        <f>'[1]TCE - ANEXO III - Preencher'!P101</f>
        <v>0</v>
      </c>
      <c r="P92" s="16">
        <f t="shared" si="8"/>
        <v>3.65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120.26</v>
      </c>
      <c r="U92" s="15">
        <f>'[1]TCE - ANEXO III - Preencher'!V101</f>
        <v>0</v>
      </c>
      <c r="V92" s="16">
        <f t="shared" si="10"/>
        <v>120.26</v>
      </c>
      <c r="W92" s="17" t="str">
        <f>IF('[1]TCE - ANEXO III - Preencher'!X101="","",'[1]TCE - ANEXO III - Preencher'!X101)</f>
        <v>AUXILIO CRECHE</v>
      </c>
      <c r="X92" s="15">
        <f>'[1]TCE - ANEXO III - Preencher'!Y101</f>
        <v>2170.88</v>
      </c>
      <c r="Y92" s="15">
        <f>'[1]TCE - ANEXO III - Preencher'!Z101</f>
        <v>0</v>
      </c>
      <c r="Z92" s="16">
        <f t="shared" si="11"/>
        <v>2170.88</v>
      </c>
      <c r="AA92" s="17" t="str">
        <f>IF('[1]TCE - ANEXO III - Preencher'!AB101="","",'[1]TCE - ANEXO III - Preencher'!AB101)</f>
        <v>FOLHA COMPLEMENTAR PL ENFERMAGEM- ABONO</v>
      </c>
      <c r="AB92" s="15">
        <f t="shared" si="6"/>
        <v>2527.84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ELIENE DUARTE DA SILVA RIBEIRO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2234-05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386.8</v>
      </c>
      <c r="J93" s="14">
        <f>'[1]TCE - ANEXO III - Preencher'!K102</f>
        <v>0</v>
      </c>
      <c r="K93" s="15">
        <f>'[1]TCE - ANEXO III - Preencher'!L102</f>
        <v>245.3742</v>
      </c>
      <c r="L93" s="15">
        <f>'[1]TCE - ANEXO III - Preencher'!M102</f>
        <v>7.06</v>
      </c>
      <c r="M93" s="15">
        <f t="shared" si="7"/>
        <v>238.3142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627.26419999999996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ERIKA NICOLY GOUVEIA BERNARDO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143.55000000000001</v>
      </c>
      <c r="J94" s="14">
        <f>'[1]TCE - ANEXO III - Preencher'!K103</f>
        <v>0</v>
      </c>
      <c r="K94" s="15">
        <f>'[1]TCE - ANEXO III - Preencher'!L103</f>
        <v>245.3742</v>
      </c>
      <c r="L94" s="15">
        <f>'[1]TCE - ANEXO III - Preencher'!M103</f>
        <v>7.06</v>
      </c>
      <c r="M94" s="15">
        <f t="shared" si="7"/>
        <v>238.3142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1913</v>
      </c>
      <c r="Y94" s="15">
        <f>'[1]TCE - ANEXO III - Preencher'!Z103</f>
        <v>0</v>
      </c>
      <c r="Z94" s="16">
        <f t="shared" si="11"/>
        <v>1913</v>
      </c>
      <c r="AA94" s="17" t="str">
        <f>IF('[1]TCE - ANEXO III - Preencher'!AB103="","",'[1]TCE - ANEXO III - Preencher'!AB103)</f>
        <v>FOLHA COMPLEMENTAR PL ENFERMAGEM- ABONO</v>
      </c>
      <c r="AB94" s="15">
        <f t="shared" si="6"/>
        <v>2297.0142000000001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ERIKA SOPHIA GOUVEIA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179.75</v>
      </c>
      <c r="J95" s="14">
        <f>'[1]TCE - ANEXO III - Preencher'!K104</f>
        <v>0</v>
      </c>
      <c r="K95" s="15">
        <f>'[1]TCE - ANEXO III - Preencher'!L104</f>
        <v>245.3742</v>
      </c>
      <c r="L95" s="15">
        <f>'[1]TCE - ANEXO III - Preencher'!M104</f>
        <v>2.79</v>
      </c>
      <c r="M95" s="15">
        <f t="shared" si="7"/>
        <v>242.58420000000001</v>
      </c>
      <c r="N95" s="15">
        <f>'[1]TCE - ANEXO III - Preencher'!O104</f>
        <v>3.65</v>
      </c>
      <c r="O95" s="15">
        <f>'[1]TCE - ANEXO III - Preencher'!P104</f>
        <v>0</v>
      </c>
      <c r="P95" s="16">
        <f t="shared" si="8"/>
        <v>3.65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2356.9</v>
      </c>
      <c r="Y95" s="15">
        <f>'[1]TCE - ANEXO III - Preencher'!Z104</f>
        <v>0</v>
      </c>
      <c r="Z95" s="16">
        <f t="shared" si="11"/>
        <v>2356.9</v>
      </c>
      <c r="AA95" s="17" t="str">
        <f>IF('[1]TCE - ANEXO III - Preencher'!AB104="","",'[1]TCE - ANEXO III - Preencher'!AB104)</f>
        <v>FOLHA COMPLEMENTAR PL ENFERMAGEM- ABONO</v>
      </c>
      <c r="AB95" s="15">
        <f t="shared" si="6"/>
        <v>2782.8842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ESTER ANGELINA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2234-05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364.54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366.69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EVERTON BATISTA DO NASCIMENTO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119.36</v>
      </c>
      <c r="J97" s="14">
        <f>'[1]TCE - ANEXO III - Preencher'!K106</f>
        <v>0</v>
      </c>
      <c r="K97" s="15">
        <f>'[1]TCE - ANEXO III - Preencher'!L106</f>
        <v>245.3742</v>
      </c>
      <c r="L97" s="15">
        <f>'[1]TCE - ANEXO III - Preencher'!M106</f>
        <v>7.06</v>
      </c>
      <c r="M97" s="15">
        <f t="shared" si="7"/>
        <v>238.3142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1913</v>
      </c>
      <c r="Y97" s="15">
        <f>'[1]TCE - ANEXO III - Preencher'!Z106</f>
        <v>0</v>
      </c>
      <c r="Z97" s="16">
        <f t="shared" si="11"/>
        <v>1913</v>
      </c>
      <c r="AA97" s="17" t="str">
        <f>IF('[1]TCE - ANEXO III - Preencher'!AB106="","",'[1]TCE - ANEXO III - Preencher'!AB106)</f>
        <v>FOLHA COMPLEMENTAR PL ENFERMAGEM- ABONO</v>
      </c>
      <c r="AB97" s="15">
        <f t="shared" si="6"/>
        <v>2272.8242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FABIANA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144.97999999999999</v>
      </c>
      <c r="J98" s="14">
        <f>'[1]TCE - ANEXO III - Preencher'!K107</f>
        <v>0</v>
      </c>
      <c r="K98" s="15">
        <f>'[1]TCE - ANEXO III - Preencher'!L107</f>
        <v>245.3742</v>
      </c>
      <c r="L98" s="15">
        <f>'[1]TCE - ANEXO III - Preencher'!M107</f>
        <v>7.06</v>
      </c>
      <c r="M98" s="15">
        <f t="shared" si="7"/>
        <v>238.3142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252.32</v>
      </c>
      <c r="R98" s="15">
        <f>'[1]TCE - ANEXO III - Preencher'!S107</f>
        <v>84.72</v>
      </c>
      <c r="S98" s="16">
        <f t="shared" si="9"/>
        <v>167.6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1913</v>
      </c>
      <c r="Y98" s="15">
        <f>'[1]TCE - ANEXO III - Preencher'!Z107</f>
        <v>0</v>
      </c>
      <c r="Z98" s="16">
        <f t="shared" si="11"/>
        <v>1913</v>
      </c>
      <c r="AA98" s="17" t="str">
        <f>IF('[1]TCE - ANEXO III - Preencher'!AB107="","",'[1]TCE - ANEXO III - Preencher'!AB107)</f>
        <v>FOLHA COMPLEMENTAR PL ENFERMAGEM- ABONO</v>
      </c>
      <c r="AB98" s="15">
        <f t="shared" si="6"/>
        <v>2466.0441999999998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FABIANO FERREIRA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172.26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1913</v>
      </c>
      <c r="Y99" s="15">
        <f>'[1]TCE - ANEXO III - Preencher'!Z108</f>
        <v>0</v>
      </c>
      <c r="Z99" s="16">
        <f t="shared" si="11"/>
        <v>1913</v>
      </c>
      <c r="AA99" s="17" t="str">
        <f>IF('[1]TCE - ANEXO III - Preencher'!AB108="","",'[1]TCE - ANEXO III - Preencher'!AB108)</f>
        <v>FOLHA COMPLEMENTAR PL ENFERMAGEM- ABONO</v>
      </c>
      <c r="AB99" s="15">
        <f t="shared" si="6"/>
        <v>2087.41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FABIOLA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241.46</v>
      </c>
      <c r="J100" s="14">
        <f>'[1]TCE - ANEXO III - Preencher'!K109</f>
        <v>0</v>
      </c>
      <c r="K100" s="15">
        <f>'[1]TCE - ANEXO III - Preencher'!L109</f>
        <v>245.3742</v>
      </c>
      <c r="L100" s="15">
        <f>'[1]TCE - ANEXO III - Preencher'!M109</f>
        <v>3.33</v>
      </c>
      <c r="M100" s="15">
        <f t="shared" si="7"/>
        <v>242.04419999999999</v>
      </c>
      <c r="N100" s="15">
        <f>'[1]TCE - ANEXO III - Preencher'!O109</f>
        <v>3.65</v>
      </c>
      <c r="O100" s="15">
        <f>'[1]TCE - ANEXO III - Preencher'!P109</f>
        <v>0</v>
      </c>
      <c r="P100" s="16">
        <f t="shared" si="8"/>
        <v>3.65</v>
      </c>
      <c r="Q100" s="15">
        <f>'[1]TCE - ANEXO III - Preencher'!R109</f>
        <v>203.12</v>
      </c>
      <c r="R100" s="15">
        <f>'[1]TCE - ANEXO III - Preencher'!S109</f>
        <v>133.31</v>
      </c>
      <c r="S100" s="16">
        <f t="shared" si="9"/>
        <v>69.81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2170.88</v>
      </c>
      <c r="Y100" s="15">
        <f>'[1]TCE - ANEXO III - Preencher'!Z109</f>
        <v>0</v>
      </c>
      <c r="Z100" s="16">
        <f t="shared" si="11"/>
        <v>2170.88</v>
      </c>
      <c r="AA100" s="17" t="str">
        <f>IF('[1]TCE - ANEXO III - Preencher'!AB109="","",'[1]TCE - ANEXO III - Preencher'!AB109)</f>
        <v>FOLHA COMPLEMENTAR PL ENFERMAGEM- ABONO</v>
      </c>
      <c r="AB100" s="15">
        <f t="shared" si="6"/>
        <v>2727.8442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FABIOLA MARINHO FALCAO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154.84</v>
      </c>
      <c r="J101" s="14">
        <f>'[1]TCE - ANEXO III - Preencher'!K110</f>
        <v>0</v>
      </c>
      <c r="K101" s="15">
        <f>'[1]TCE - ANEXO III - Preencher'!L110</f>
        <v>245.3742</v>
      </c>
      <c r="L101" s="15">
        <f>'[1]TCE - ANEXO III - Preencher'!M110</f>
        <v>7.06</v>
      </c>
      <c r="M101" s="15">
        <f t="shared" si="7"/>
        <v>238.3142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1771.8</v>
      </c>
      <c r="Y101" s="15">
        <f>'[1]TCE - ANEXO III - Preencher'!Z110</f>
        <v>0</v>
      </c>
      <c r="Z101" s="16">
        <f t="shared" si="11"/>
        <v>1771.8</v>
      </c>
      <c r="AA101" s="17" t="str">
        <f>IF('[1]TCE - ANEXO III - Preencher'!AB110="","",'[1]TCE - ANEXO III - Preencher'!AB110)</f>
        <v>FOLHA COMPLEMENTAR PL ENFERMAGEM- ABONO</v>
      </c>
      <c r="AB101" s="15">
        <f t="shared" si="6"/>
        <v>2167.1041999999998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FABIOLA REGINA FIRMINO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135.55000000000001</v>
      </c>
      <c r="J102" s="14">
        <f>'[1]TCE - ANEXO III - Preencher'!K111</f>
        <v>0</v>
      </c>
      <c r="K102" s="15">
        <f>'[1]TCE - ANEXO III - Preencher'!L111</f>
        <v>245.3742</v>
      </c>
      <c r="L102" s="15">
        <f>'[1]TCE - ANEXO III - Preencher'!M111</f>
        <v>7.06</v>
      </c>
      <c r="M102" s="15">
        <f t="shared" si="7"/>
        <v>238.3142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252.32</v>
      </c>
      <c r="R102" s="15">
        <f>'[1]TCE - ANEXO III - Preencher'!S111</f>
        <v>84.72</v>
      </c>
      <c r="S102" s="16">
        <f t="shared" si="9"/>
        <v>167.6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1913</v>
      </c>
      <c r="Y102" s="15">
        <f>'[1]TCE - ANEXO III - Preencher'!Z111</f>
        <v>0</v>
      </c>
      <c r="Z102" s="16">
        <f t="shared" si="11"/>
        <v>1913</v>
      </c>
      <c r="AA102" s="17" t="str">
        <f>IF('[1]TCE - ANEXO III - Preencher'!AB111="","",'[1]TCE - ANEXO III - Preencher'!AB111)</f>
        <v>FOLHA COMPLEMENTAR PL ENFERMAGEM- ABONO</v>
      </c>
      <c r="AB102" s="15">
        <f t="shared" si="6"/>
        <v>2456.6142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FILIPE CASTELO BRANCO DA SILVA COUTO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154.59</v>
      </c>
      <c r="J103" s="14">
        <f>'[1]TCE - ANEXO III - Preencher'!K112</f>
        <v>0</v>
      </c>
      <c r="K103" s="15">
        <f>'[1]TCE - ANEXO III - Preencher'!L112</f>
        <v>245.3742</v>
      </c>
      <c r="L103" s="15">
        <f>'[1]TCE - ANEXO III - Preencher'!M112</f>
        <v>7.06</v>
      </c>
      <c r="M103" s="15">
        <f t="shared" si="7"/>
        <v>238.3142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252.32</v>
      </c>
      <c r="R103" s="15">
        <f>'[1]TCE - ANEXO III - Preencher'!S112</f>
        <v>84.72</v>
      </c>
      <c r="S103" s="16">
        <f t="shared" si="9"/>
        <v>167.6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562.65419999999995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GABRIEL CARNEIRO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5211-30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40.659999999999997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367.12</v>
      </c>
      <c r="R104" s="15">
        <f>'[1]TCE - ANEXO III - Preencher'!S113</f>
        <v>84.72</v>
      </c>
      <c r="S104" s="16">
        <f t="shared" si="9"/>
        <v>282.39999999999998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325.20999999999998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GABRIELA VIRGINIA MENDONCA BARROS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208.52</v>
      </c>
      <c r="K105" s="15">
        <f>'[1]TCE - ANEXO III - Preencher'!L114</f>
        <v>245.3742</v>
      </c>
      <c r="L105" s="15">
        <f>'[1]TCE - ANEXO III - Preencher'!M114</f>
        <v>2.79</v>
      </c>
      <c r="M105" s="15">
        <f t="shared" si="7"/>
        <v>242.58420000000001</v>
      </c>
      <c r="N105" s="15">
        <f>'[1]TCE - ANEXO III - Preencher'!O114</f>
        <v>3.65</v>
      </c>
      <c r="O105" s="15">
        <f>'[1]TCE - ANEXO III - Preencher'!P114</f>
        <v>0</v>
      </c>
      <c r="P105" s="16">
        <f t="shared" si="8"/>
        <v>3.65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2459.15</v>
      </c>
      <c r="Y105" s="15">
        <f>'[1]TCE - ANEXO III - Preencher'!Z114</f>
        <v>0</v>
      </c>
      <c r="Z105" s="16">
        <f t="shared" si="11"/>
        <v>2459.15</v>
      </c>
      <c r="AA105" s="17" t="str">
        <f>IF('[1]TCE - ANEXO III - Preencher'!AB114="","",'[1]TCE - ANEXO III - Preencher'!AB114)</f>
        <v>FOLHA COMPLEMENTAR PL ENFERMAGEM- ABONO</v>
      </c>
      <c r="AB105" s="15">
        <f t="shared" si="6"/>
        <v>2913.9041999999999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GABRIELLE SANTOS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2234-05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386.8</v>
      </c>
      <c r="J106" s="14">
        <f>'[1]TCE - ANEXO III - Preencher'!K115</f>
        <v>0</v>
      </c>
      <c r="K106" s="15">
        <f>'[1]TCE - ANEXO III - Preencher'!L115</f>
        <v>245.3742</v>
      </c>
      <c r="L106" s="15">
        <f>'[1]TCE - ANEXO III - Preencher'!M115</f>
        <v>7.06</v>
      </c>
      <c r="M106" s="15">
        <f t="shared" si="7"/>
        <v>238.3142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627.26419999999996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GEANY CARLINY LIMEIRA BARATA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2.15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GLENDA SHEILA DE MELO FALCAO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250.54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3.65</v>
      </c>
      <c r="O108" s="15">
        <f>'[1]TCE - ANEXO III - Preencher'!P117</f>
        <v>0</v>
      </c>
      <c r="P108" s="16">
        <f t="shared" si="8"/>
        <v>3.65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2170.88</v>
      </c>
      <c r="Y108" s="15">
        <f>'[1]TCE - ANEXO III - Preencher'!Z117</f>
        <v>0</v>
      </c>
      <c r="Z108" s="16">
        <f t="shared" si="11"/>
        <v>2170.88</v>
      </c>
      <c r="AA108" s="17" t="str">
        <f>IF('[1]TCE - ANEXO III - Preencher'!AB117="","",'[1]TCE - ANEXO III - Preencher'!AB117)</f>
        <v>FOLHA COMPLEMENTAR PL ENFERMAGEM- ABONO</v>
      </c>
      <c r="AB108" s="15">
        <f t="shared" si="6"/>
        <v>2425.0700000000002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GLORIA MARIA CORREIA TAVARES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7664-20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170.79</v>
      </c>
      <c r="J109" s="14">
        <f>'[1]TCE - ANEXO III - Preencher'!K118</f>
        <v>0</v>
      </c>
      <c r="K109" s="15">
        <f>'[1]TCE - ANEXO III - Preencher'!L118</f>
        <v>245.3742</v>
      </c>
      <c r="L109" s="15">
        <f>'[1]TCE - ANEXO III - Preencher'!M118</f>
        <v>7.06</v>
      </c>
      <c r="M109" s="15">
        <f t="shared" si="7"/>
        <v>238.3142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411.25419999999997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GRACIETE MARIA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5152-05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197.36</v>
      </c>
      <c r="J110" s="14">
        <f>'[1]TCE - ANEXO III - Preencher'!K119</f>
        <v>0</v>
      </c>
      <c r="K110" s="15">
        <f>'[1]TCE - ANEXO III - Preencher'!L119</f>
        <v>245.3742</v>
      </c>
      <c r="L110" s="15">
        <f>'[1]TCE - ANEXO III - Preencher'!M119</f>
        <v>7.06</v>
      </c>
      <c r="M110" s="15">
        <f t="shared" si="7"/>
        <v>238.3142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268.72000000000003</v>
      </c>
      <c r="R110" s="15">
        <f>'[1]TCE - ANEXO III - Preencher'!S119</f>
        <v>84.72</v>
      </c>
      <c r="S110" s="16">
        <f t="shared" si="9"/>
        <v>184.00000000000003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621.82420000000002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HERIKA MACIEL GUERRA ZELAQUETTI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158.26</v>
      </c>
      <c r="J111" s="14">
        <f>'[1]TCE - ANEXO III - Preencher'!K120</f>
        <v>0</v>
      </c>
      <c r="K111" s="15">
        <f>'[1]TCE - ANEXO III - Preencher'!L120</f>
        <v>245.3742</v>
      </c>
      <c r="L111" s="15">
        <f>'[1]TCE - ANEXO III - Preencher'!M120</f>
        <v>2.79</v>
      </c>
      <c r="M111" s="15">
        <f t="shared" si="7"/>
        <v>242.58420000000001</v>
      </c>
      <c r="N111" s="15">
        <f>'[1]TCE - ANEXO III - Preencher'!O120</f>
        <v>3.65</v>
      </c>
      <c r="O111" s="15">
        <f>'[1]TCE - ANEXO III - Preencher'!P120</f>
        <v>0</v>
      </c>
      <c r="P111" s="16">
        <f t="shared" si="8"/>
        <v>3.65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2459.15</v>
      </c>
      <c r="Y111" s="15">
        <f>'[1]TCE - ANEXO III - Preencher'!Z120</f>
        <v>0</v>
      </c>
      <c r="Z111" s="16">
        <f t="shared" si="11"/>
        <v>2459.15</v>
      </c>
      <c r="AA111" s="17" t="str">
        <f>IF('[1]TCE - ANEXO III - Preencher'!AB120="","",'[1]TCE - ANEXO III - Preencher'!AB120)</f>
        <v>FOLHA COMPLEMENTAR PL ENFERMAGEM- ABONO</v>
      </c>
      <c r="AB111" s="15">
        <f t="shared" si="6"/>
        <v>2863.6442000000002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HERMINIA DE SOUZA MACHADO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210.12</v>
      </c>
      <c r="J112" s="14">
        <f>'[1]TCE - ANEXO III - Preencher'!K121</f>
        <v>0</v>
      </c>
      <c r="K112" s="15">
        <f>'[1]TCE - ANEXO III - Preencher'!L121</f>
        <v>245.3742</v>
      </c>
      <c r="L112" s="15">
        <f>'[1]TCE - ANEXO III - Preencher'!M121</f>
        <v>3.33</v>
      </c>
      <c r="M112" s="15">
        <f t="shared" si="7"/>
        <v>242.04419999999999</v>
      </c>
      <c r="N112" s="15">
        <f>'[1]TCE - ANEXO III - Preencher'!O121</f>
        <v>3.65</v>
      </c>
      <c r="O112" s="15">
        <f>'[1]TCE - ANEXO III - Preencher'!P121</f>
        <v>0</v>
      </c>
      <c r="P112" s="16">
        <f t="shared" si="8"/>
        <v>3.65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120.26</v>
      </c>
      <c r="U112" s="15">
        <f>'[1]TCE - ANEXO III - Preencher'!V121</f>
        <v>0</v>
      </c>
      <c r="V112" s="16">
        <f t="shared" si="10"/>
        <v>120.26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2170.88</v>
      </c>
      <c r="Y112" s="15">
        <f>'[1]TCE - ANEXO III - Preencher'!Z121</f>
        <v>0</v>
      </c>
      <c r="Z112" s="16">
        <f t="shared" si="11"/>
        <v>2170.88</v>
      </c>
      <c r="AA112" s="17" t="str">
        <f>IF('[1]TCE - ANEXO III - Preencher'!AB121="","",'[1]TCE - ANEXO III - Preencher'!AB121)</f>
        <v>FOLHA COMPLEMENTAR PL ENFERMAGEM- ABONO</v>
      </c>
      <c r="AB112" s="15">
        <f t="shared" si="6"/>
        <v>2746.9542000000001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IONARA DO NASCIMENTO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2516-05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315.89999999999998</v>
      </c>
      <c r="J113" s="14">
        <f>'[1]TCE - ANEXO III - Preencher'!K122</f>
        <v>0</v>
      </c>
      <c r="K113" s="15">
        <f>'[1]TCE - ANEXO III - Preencher'!L122</f>
        <v>245.3742</v>
      </c>
      <c r="L113" s="15">
        <f>'[1]TCE - ANEXO III - Preencher'!M122</f>
        <v>7.06</v>
      </c>
      <c r="M113" s="15">
        <f t="shared" si="7"/>
        <v>238.3142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556.36419999999998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ISABEL CRISTINA DO NASCIMENTO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132.37</v>
      </c>
      <c r="J114" s="14">
        <f>'[1]TCE - ANEXO III - Preencher'!K123</f>
        <v>0</v>
      </c>
      <c r="K114" s="15">
        <f>'[1]TCE - ANEXO III - Preencher'!L123</f>
        <v>245.3742</v>
      </c>
      <c r="L114" s="15">
        <f>'[1]TCE - ANEXO III - Preencher'!M123</f>
        <v>7.06</v>
      </c>
      <c r="M114" s="15">
        <f t="shared" si="7"/>
        <v>238.3142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268.72000000000003</v>
      </c>
      <c r="R114" s="15">
        <f>'[1]TCE - ANEXO III - Preencher'!S123</f>
        <v>84.72</v>
      </c>
      <c r="S114" s="16">
        <f t="shared" si="9"/>
        <v>184.00000000000003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1913</v>
      </c>
      <c r="Y114" s="15">
        <f>'[1]TCE - ANEXO III - Preencher'!Z123</f>
        <v>0</v>
      </c>
      <c r="Z114" s="16">
        <f t="shared" si="11"/>
        <v>1913</v>
      </c>
      <c r="AA114" s="17" t="str">
        <f>IF('[1]TCE - ANEXO III - Preencher'!AB123="","",'[1]TCE - ANEXO III - Preencher'!AB123)</f>
        <v>FOLHA COMPLEMENTAR PL ENFERMAGEM- ABONO</v>
      </c>
      <c r="AB114" s="15">
        <f t="shared" si="6"/>
        <v>2469.8342000000002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ISRAEL ROQUE DE ARAUJO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7664-20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170.79</v>
      </c>
      <c r="J115" s="14">
        <f>'[1]TCE - ANEXO III - Preencher'!K124</f>
        <v>0</v>
      </c>
      <c r="K115" s="15">
        <f>'[1]TCE - ANEXO III - Preencher'!L124</f>
        <v>245.3742</v>
      </c>
      <c r="L115" s="15">
        <f>'[1]TCE - ANEXO III - Preencher'!M124</f>
        <v>7.06</v>
      </c>
      <c r="M115" s="15">
        <f t="shared" si="7"/>
        <v>238.3142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411.25419999999997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IVAN HONORATO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145.13999999999999</v>
      </c>
      <c r="J116" s="14">
        <f>'[1]TCE - ANEXO III - Preencher'!K125</f>
        <v>0</v>
      </c>
      <c r="K116" s="15">
        <f>'[1]TCE - ANEXO III - Preencher'!L125</f>
        <v>245.3742</v>
      </c>
      <c r="L116" s="15">
        <f>'[1]TCE - ANEXO III - Preencher'!M125</f>
        <v>7.06</v>
      </c>
      <c r="M116" s="15">
        <f t="shared" si="7"/>
        <v>238.3142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129.32</v>
      </c>
      <c r="R116" s="15">
        <f>'[1]TCE - ANEXO III - Preencher'!S125</f>
        <v>84.72</v>
      </c>
      <c r="S116" s="16">
        <f t="shared" si="9"/>
        <v>44.599999999999994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1913</v>
      </c>
      <c r="Y116" s="15">
        <f>'[1]TCE - ANEXO III - Preencher'!Z125</f>
        <v>0</v>
      </c>
      <c r="Z116" s="16">
        <f t="shared" si="11"/>
        <v>1913</v>
      </c>
      <c r="AA116" s="17" t="str">
        <f>IF('[1]TCE - ANEXO III - Preencher'!AB125="","",'[1]TCE - ANEXO III - Preencher'!AB125)</f>
        <v>FOLHA COMPLEMENTAR PL ENFERMAGEM- ABONO</v>
      </c>
      <c r="AB116" s="15">
        <f t="shared" si="6"/>
        <v>2343.2042000000001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IVANEIDE HENRIQUE MEDEIROS DE MELO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143.55000000000001</v>
      </c>
      <c r="J117" s="14">
        <f>'[1]TCE - ANEXO III - Preencher'!K126</f>
        <v>0</v>
      </c>
      <c r="K117" s="15">
        <f>'[1]TCE - ANEXO III - Preencher'!L126</f>
        <v>245.3742</v>
      </c>
      <c r="L117" s="15">
        <f>'[1]TCE - ANEXO III - Preencher'!M126</f>
        <v>7.06</v>
      </c>
      <c r="M117" s="15">
        <f t="shared" si="7"/>
        <v>238.3142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268.72000000000003</v>
      </c>
      <c r="R117" s="15">
        <f>'[1]TCE - ANEXO III - Preencher'!S126</f>
        <v>84.72</v>
      </c>
      <c r="S117" s="16">
        <f t="shared" si="9"/>
        <v>184.00000000000003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1913</v>
      </c>
      <c r="Y117" s="15">
        <f>'[1]TCE - ANEXO III - Preencher'!Z126</f>
        <v>0</v>
      </c>
      <c r="Z117" s="16">
        <f t="shared" si="11"/>
        <v>1913</v>
      </c>
      <c r="AA117" s="17" t="str">
        <f>IF('[1]TCE - ANEXO III - Preencher'!AB126="","",'[1]TCE - ANEXO III - Preencher'!AB126)</f>
        <v>FOLHA COMPLEMENTAR PL ENFERMAGEM- ABONO</v>
      </c>
      <c r="AB117" s="15">
        <f t="shared" si="6"/>
        <v>2481.0142000000001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IVANILDO SANTOS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162.66</v>
      </c>
      <c r="J118" s="14">
        <f>'[1]TCE - ANEXO III - Preencher'!K127</f>
        <v>0</v>
      </c>
      <c r="K118" s="15">
        <f>'[1]TCE - ANEXO III - Preencher'!L127</f>
        <v>245.3742</v>
      </c>
      <c r="L118" s="15">
        <f>'[1]TCE - ANEXO III - Preencher'!M127</f>
        <v>7.06</v>
      </c>
      <c r="M118" s="15">
        <f t="shared" si="7"/>
        <v>238.3142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268.72000000000003</v>
      </c>
      <c r="R118" s="15">
        <f>'[1]TCE - ANEXO III - Preencher'!S127</f>
        <v>84.72</v>
      </c>
      <c r="S118" s="16">
        <f t="shared" si="9"/>
        <v>184.00000000000003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587.12419999999997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IVIRSON CHAVES MENDES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222.04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1913</v>
      </c>
      <c r="Y119" s="15">
        <f>'[1]TCE - ANEXO III - Preencher'!Z128</f>
        <v>0</v>
      </c>
      <c r="Z119" s="16">
        <f t="shared" si="11"/>
        <v>1913</v>
      </c>
      <c r="AA119" s="17" t="str">
        <f>IF('[1]TCE - ANEXO III - Preencher'!AB128="","",'[1]TCE - ANEXO III - Preencher'!AB128)</f>
        <v>FOLHA COMPLEMENTAR PL ENFERMAGEM- ABONO</v>
      </c>
      <c r="AB119" s="15">
        <f t="shared" si="6"/>
        <v>2137.19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JACQUELINE MARIA DA SILVA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139.55000000000001</v>
      </c>
      <c r="J120" s="14">
        <f>'[1]TCE - ANEXO III - Preencher'!K129</f>
        <v>0</v>
      </c>
      <c r="K120" s="15">
        <f>'[1]TCE - ANEXO III - Preencher'!L129</f>
        <v>245.3742</v>
      </c>
      <c r="L120" s="15">
        <f>'[1]TCE - ANEXO III - Preencher'!M129</f>
        <v>7.06</v>
      </c>
      <c r="M120" s="15">
        <f t="shared" si="7"/>
        <v>238.3142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1913</v>
      </c>
      <c r="Y120" s="15">
        <f>'[1]TCE - ANEXO III - Preencher'!Z129</f>
        <v>0</v>
      </c>
      <c r="Z120" s="16">
        <f t="shared" si="11"/>
        <v>1913</v>
      </c>
      <c r="AA120" s="17" t="str">
        <f>IF('[1]TCE - ANEXO III - Preencher'!AB129="","",'[1]TCE - ANEXO III - Preencher'!AB129)</f>
        <v>FOLHA COMPLEMENTAR PL ENFERMAGEM- ABONO</v>
      </c>
      <c r="AB120" s="15">
        <f t="shared" si="6"/>
        <v>2293.0142000000001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JAILTON SIQUEIRA SIMOES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2234-05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550.74</v>
      </c>
      <c r="J121" s="14">
        <f>'[1]TCE - ANEXO III - Preencher'!K130</f>
        <v>0</v>
      </c>
      <c r="K121" s="15">
        <f>'[1]TCE - ANEXO III - Preencher'!L130</f>
        <v>245.3742</v>
      </c>
      <c r="L121" s="15">
        <f>'[1]TCE - ANEXO III - Preencher'!M130</f>
        <v>7.06</v>
      </c>
      <c r="M121" s="15">
        <f t="shared" si="7"/>
        <v>238.3142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791.20420000000001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JAQUELINE ALVES DE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135.55000000000001</v>
      </c>
      <c r="J122" s="14">
        <f>'[1]TCE - ANEXO III - Preencher'!K131</f>
        <v>0</v>
      </c>
      <c r="K122" s="15">
        <f>'[1]TCE - ANEXO III - Preencher'!L131</f>
        <v>245.3742</v>
      </c>
      <c r="L122" s="15">
        <f>'[1]TCE - ANEXO III - Preencher'!M131</f>
        <v>7.06</v>
      </c>
      <c r="M122" s="15">
        <f t="shared" si="7"/>
        <v>238.3142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268.72000000000003</v>
      </c>
      <c r="R122" s="15">
        <f>'[1]TCE - ANEXO III - Preencher'!S131</f>
        <v>84.72</v>
      </c>
      <c r="S122" s="16">
        <f t="shared" si="9"/>
        <v>184.00000000000003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560.01419999999996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JEAN ALMEIDA FELIX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141.69999999999999</v>
      </c>
      <c r="J123" s="14">
        <f>'[1]TCE - ANEXO III - Preencher'!K132</f>
        <v>0</v>
      </c>
      <c r="K123" s="15">
        <f>'[1]TCE - ANEXO III - Preencher'!L132</f>
        <v>245.3742</v>
      </c>
      <c r="L123" s="15">
        <f>'[1]TCE - ANEXO III - Preencher'!M132</f>
        <v>7.06</v>
      </c>
      <c r="M123" s="15">
        <f t="shared" si="7"/>
        <v>238.3142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1913</v>
      </c>
      <c r="Y123" s="15">
        <f>'[1]TCE - ANEXO III - Preencher'!Z132</f>
        <v>0</v>
      </c>
      <c r="Z123" s="16">
        <f t="shared" si="11"/>
        <v>1913</v>
      </c>
      <c r="AA123" s="17" t="str">
        <f>IF('[1]TCE - ANEXO III - Preencher'!AB132="","",'[1]TCE - ANEXO III - Preencher'!AB132)</f>
        <v>FOLHA COMPLEMENTAR PL ENFERMAGEM- ABONO</v>
      </c>
      <c r="AB123" s="15">
        <f t="shared" si="6"/>
        <v>2295.1642000000002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JEAN VITOR FERREIRA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2234-05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337.17</v>
      </c>
      <c r="J124" s="14">
        <f>'[1]TCE - ANEXO III - Preencher'!K133</f>
        <v>0</v>
      </c>
      <c r="K124" s="15">
        <f>'[1]TCE - ANEXO III - Preencher'!L133</f>
        <v>245.3742</v>
      </c>
      <c r="L124" s="15">
        <f>'[1]TCE - ANEXO III - Preencher'!M133</f>
        <v>7.06</v>
      </c>
      <c r="M124" s="15">
        <f t="shared" si="7"/>
        <v>238.3142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170.32</v>
      </c>
      <c r="R124" s="15">
        <f>'[1]TCE - ANEXO III - Preencher'!S133</f>
        <v>164</v>
      </c>
      <c r="S124" s="16">
        <f t="shared" si="9"/>
        <v>6.3199999999999932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583.9541999999999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JEANNE CORREIA DA SILVA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2.15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JENEFER JULIANE FERREIRA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187.3</v>
      </c>
      <c r="K126" s="15">
        <f>'[1]TCE - ANEXO III - Preencher'!L135</f>
        <v>245.3742</v>
      </c>
      <c r="L126" s="15">
        <f>'[1]TCE - ANEXO III - Preencher'!M135</f>
        <v>7.06</v>
      </c>
      <c r="M126" s="15">
        <f t="shared" si="7"/>
        <v>238.3142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268.72000000000003</v>
      </c>
      <c r="R126" s="15">
        <f>'[1]TCE - ANEXO III - Preencher'!S135</f>
        <v>84.72</v>
      </c>
      <c r="S126" s="16">
        <f t="shared" si="9"/>
        <v>184.00000000000003</v>
      </c>
      <c r="T126" s="15">
        <f>'[1]TCE - ANEXO III - Preencher'!U135</f>
        <v>77.55</v>
      </c>
      <c r="U126" s="15">
        <f>'[1]TCE - ANEXO III - Preencher'!V135</f>
        <v>0</v>
      </c>
      <c r="V126" s="16">
        <f t="shared" si="10"/>
        <v>77.55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1913</v>
      </c>
      <c r="Y126" s="15">
        <f>'[1]TCE - ANEXO III - Preencher'!Z135</f>
        <v>0</v>
      </c>
      <c r="Z126" s="16">
        <f t="shared" si="11"/>
        <v>1913</v>
      </c>
      <c r="AA126" s="17" t="str">
        <f>IF('[1]TCE - ANEXO III - Preencher'!AB135="","",'[1]TCE - ANEXO III - Preencher'!AB135)</f>
        <v>FOLHA COMPLEMENTAR PL ENFERMAGEM- ABONO</v>
      </c>
      <c r="AB126" s="15">
        <f t="shared" si="6"/>
        <v>2602.3141999999998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JENNIFER LARISSA ARAUJO DE LIMA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140.94</v>
      </c>
      <c r="J127" s="14">
        <f>'[1]TCE - ANEXO III - Preencher'!K136</f>
        <v>0</v>
      </c>
      <c r="K127" s="15">
        <f>'[1]TCE - ANEXO III - Preencher'!L136</f>
        <v>245.3742</v>
      </c>
      <c r="L127" s="15">
        <f>'[1]TCE - ANEXO III - Preencher'!M136</f>
        <v>7.06</v>
      </c>
      <c r="M127" s="15">
        <f t="shared" si="7"/>
        <v>238.3142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1913</v>
      </c>
      <c r="Y127" s="15">
        <f>'[1]TCE - ANEXO III - Preencher'!Z136</f>
        <v>0</v>
      </c>
      <c r="Z127" s="16">
        <f t="shared" si="11"/>
        <v>1913</v>
      </c>
      <c r="AA127" s="17" t="str">
        <f>IF('[1]TCE - ANEXO III - Preencher'!AB136="","",'[1]TCE - ANEXO III - Preencher'!AB136)</f>
        <v>FOLHA COMPLEMENTAR PL ENFERMAGEM- ABONO</v>
      </c>
      <c r="AB127" s="15">
        <f t="shared" si="6"/>
        <v>2294.4041999999999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JESSICA GEORGIA DE OLIVEIRA FARIAS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180.93</v>
      </c>
      <c r="K128" s="15">
        <f>'[1]TCE - ANEXO III - Preencher'!L137</f>
        <v>245.3742</v>
      </c>
      <c r="L128" s="15">
        <f>'[1]TCE - ANEXO III - Preencher'!M137</f>
        <v>7.06</v>
      </c>
      <c r="M128" s="15">
        <f t="shared" si="7"/>
        <v>238.3142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1913</v>
      </c>
      <c r="Y128" s="15">
        <f>'[1]TCE - ANEXO III - Preencher'!Z137</f>
        <v>0</v>
      </c>
      <c r="Z128" s="16">
        <f t="shared" si="11"/>
        <v>1913</v>
      </c>
      <c r="AA128" s="17" t="str">
        <f>IF('[1]TCE - ANEXO III - Preencher'!AB137="","",'[1]TCE - ANEXO III - Preencher'!AB137)</f>
        <v>FOLHA COMPLEMENTAR PL ENFERMAGEM- ABONO</v>
      </c>
      <c r="AB128" s="15">
        <f t="shared" si="6"/>
        <v>2334.3941999999997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JOHNNY MICHAEL MARTINIANO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5151-10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135.55000000000001</v>
      </c>
      <c r="J129" s="14">
        <f>'[1]TCE - ANEXO III - Preencher'!K138</f>
        <v>0</v>
      </c>
      <c r="K129" s="15">
        <f>'[1]TCE - ANEXO III - Preencher'!L138</f>
        <v>245.3742</v>
      </c>
      <c r="L129" s="15">
        <f>'[1]TCE - ANEXO III - Preencher'!M138</f>
        <v>7.06</v>
      </c>
      <c r="M129" s="15">
        <f t="shared" si="7"/>
        <v>238.3142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376.01419999999996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JOSE ROBERTO DIAS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7664-20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221.41</v>
      </c>
      <c r="J130" s="14">
        <f>'[1]TCE - ANEXO III - Preencher'!K139</f>
        <v>0</v>
      </c>
      <c r="K130" s="15">
        <f>'[1]TCE - ANEXO III - Preencher'!L139</f>
        <v>245.3742</v>
      </c>
      <c r="L130" s="15">
        <f>'[1]TCE - ANEXO III - Preencher'!M139</f>
        <v>7.06</v>
      </c>
      <c r="M130" s="15">
        <f t="shared" si="7"/>
        <v>238.3142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461.87419999999997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JOSE VICENTE FERREIRA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7664-20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247.19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249.34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JOSELINE NUNES DA SILVA MARTINS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2516-05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315.89999999999998</v>
      </c>
      <c r="J132" s="14">
        <f>'[1]TCE - ANEXO III - Preencher'!K141</f>
        <v>0</v>
      </c>
      <c r="K132" s="15">
        <f>'[1]TCE - ANEXO III - Preencher'!L141</f>
        <v>245.3742</v>
      </c>
      <c r="L132" s="15">
        <f>'[1]TCE - ANEXO III - Preencher'!M141</f>
        <v>7.06</v>
      </c>
      <c r="M132" s="15">
        <f t="shared" ref="M132:M195" si="13">K132-L132</f>
        <v>238.3142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556.36419999999998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JULIO MARCOS PEREIRA DA ROCHA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381.75</v>
      </c>
      <c r="J133" s="14">
        <f>'[1]TCE - ANEXO III - Preencher'!K142</f>
        <v>0</v>
      </c>
      <c r="K133" s="15">
        <f>'[1]TCE - ANEXO III - Preencher'!L142</f>
        <v>245.3742</v>
      </c>
      <c r="L133" s="15">
        <f>'[1]TCE - ANEXO III - Preencher'!M142</f>
        <v>7.06</v>
      </c>
      <c r="M133" s="15">
        <f t="shared" si="13"/>
        <v>238.3142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622.21420000000001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KARLA DE KASSIA MEDEIROS DE CARVALHO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175.24</v>
      </c>
      <c r="K134" s="15">
        <f>'[1]TCE - ANEXO III - Preencher'!L143</f>
        <v>245.3742</v>
      </c>
      <c r="L134" s="15">
        <f>'[1]TCE - ANEXO III - Preencher'!M143</f>
        <v>3.29</v>
      </c>
      <c r="M134" s="15">
        <f t="shared" si="13"/>
        <v>242.08420000000001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1913</v>
      </c>
      <c r="Y134" s="15">
        <f>'[1]TCE - ANEXO III - Preencher'!Z143</f>
        <v>0</v>
      </c>
      <c r="Z134" s="16">
        <f t="shared" si="17"/>
        <v>1913</v>
      </c>
      <c r="AA134" s="17" t="str">
        <f>IF('[1]TCE - ANEXO III - Preencher'!AB143="","",'[1]TCE - ANEXO III - Preencher'!AB143)</f>
        <v>FOLHA COMPLEMENTAR PL ENFERMAGEM- ABONO</v>
      </c>
      <c r="AB134" s="15">
        <f t="shared" si="12"/>
        <v>2332.4742000000001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KAROLAYNE COSTA E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139.55000000000001</v>
      </c>
      <c r="J135" s="14">
        <f>'[1]TCE - ANEXO III - Preencher'!K144</f>
        <v>0</v>
      </c>
      <c r="K135" s="15">
        <f>'[1]TCE - ANEXO III - Preencher'!L144</f>
        <v>245.3742</v>
      </c>
      <c r="L135" s="15">
        <f>'[1]TCE - ANEXO III - Preencher'!M144</f>
        <v>7.06</v>
      </c>
      <c r="M135" s="15">
        <f t="shared" si="13"/>
        <v>238.3142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252.32</v>
      </c>
      <c r="R135" s="15">
        <f>'[1]TCE - ANEXO III - Preencher'!S144</f>
        <v>84.72</v>
      </c>
      <c r="S135" s="16">
        <f t="shared" si="15"/>
        <v>167.6</v>
      </c>
      <c r="T135" s="15">
        <f>'[1]TCE - ANEXO III - Preencher'!U144</f>
        <v>77.55</v>
      </c>
      <c r="U135" s="15">
        <f>'[1]TCE - ANEXO III - Preencher'!V144</f>
        <v>0</v>
      </c>
      <c r="V135" s="16">
        <f t="shared" si="16"/>
        <v>77.55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1913</v>
      </c>
      <c r="Y135" s="15">
        <f>'[1]TCE - ANEXO III - Preencher'!Z144</f>
        <v>0</v>
      </c>
      <c r="Z135" s="16">
        <f t="shared" si="17"/>
        <v>1913</v>
      </c>
      <c r="AA135" s="17" t="str">
        <f>IF('[1]TCE - ANEXO III - Preencher'!AB144="","",'[1]TCE - ANEXO III - Preencher'!AB144)</f>
        <v>FOLHA COMPLEMENTAR PL ENFERMAGEM- ABONO</v>
      </c>
      <c r="AB135" s="15">
        <f t="shared" si="12"/>
        <v>2538.1642000000002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KHYLDER SANTOS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5211-30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194.64</v>
      </c>
      <c r="J136" s="14">
        <f>'[1]TCE - ANEXO III - Preencher'!K145</f>
        <v>0</v>
      </c>
      <c r="K136" s="15">
        <f>'[1]TCE - ANEXO III - Preencher'!L145</f>
        <v>245.3742</v>
      </c>
      <c r="L136" s="15">
        <f>'[1]TCE - ANEXO III - Preencher'!M145</f>
        <v>7.06</v>
      </c>
      <c r="M136" s="15">
        <f t="shared" si="13"/>
        <v>238.3142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435.10419999999999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KLEBER PEREIRA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370.51</v>
      </c>
      <c r="J137" s="14">
        <f>'[1]TCE - ANEXO III - Preencher'!K146</f>
        <v>0</v>
      </c>
      <c r="K137" s="15">
        <f>'[1]TCE - ANEXO III - Preencher'!L146</f>
        <v>245.3742</v>
      </c>
      <c r="L137" s="15">
        <f>'[1]TCE - ANEXO III - Preencher'!M146</f>
        <v>7.06</v>
      </c>
      <c r="M137" s="15">
        <f t="shared" si="13"/>
        <v>238.3142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610.9742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LAIS PEREIRA DA HORA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143.55000000000001</v>
      </c>
      <c r="J138" s="14">
        <f>'[1]TCE - ANEXO III - Preencher'!K147</f>
        <v>0</v>
      </c>
      <c r="K138" s="15">
        <f>'[1]TCE - ANEXO III - Preencher'!L147</f>
        <v>245.3742</v>
      </c>
      <c r="L138" s="15">
        <f>'[1]TCE - ANEXO III - Preencher'!M147</f>
        <v>7.06</v>
      </c>
      <c r="M138" s="15">
        <f t="shared" si="13"/>
        <v>238.3142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1913</v>
      </c>
      <c r="Y138" s="15">
        <f>'[1]TCE - ANEXO III - Preencher'!Z147</f>
        <v>0</v>
      </c>
      <c r="Z138" s="16">
        <f t="shared" si="17"/>
        <v>1913</v>
      </c>
      <c r="AA138" s="17" t="str">
        <f>IF('[1]TCE - ANEXO III - Preencher'!AB147="","",'[1]TCE - ANEXO III - Preencher'!AB147)</f>
        <v>FOLHA COMPLEMENTAR PL ENFERMAGEM- ABONO</v>
      </c>
      <c r="AB138" s="15">
        <f t="shared" si="12"/>
        <v>2297.0142000000001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LEGORIANA NUNES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135.55000000000001</v>
      </c>
      <c r="J139" s="14">
        <f>'[1]TCE - ANEXO III - Preencher'!K148</f>
        <v>0</v>
      </c>
      <c r="K139" s="15">
        <f>'[1]TCE - ANEXO III - Preencher'!L148</f>
        <v>245.3742</v>
      </c>
      <c r="L139" s="15">
        <f>'[1]TCE - ANEXO III - Preencher'!M148</f>
        <v>7.06</v>
      </c>
      <c r="M139" s="15">
        <f t="shared" si="13"/>
        <v>238.3142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268.72000000000003</v>
      </c>
      <c r="R139" s="15">
        <f>'[1]TCE - ANEXO III - Preencher'!S148</f>
        <v>84.72</v>
      </c>
      <c r="S139" s="16">
        <f t="shared" si="15"/>
        <v>184.00000000000003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1913</v>
      </c>
      <c r="Y139" s="15">
        <f>'[1]TCE - ANEXO III - Preencher'!Z148</f>
        <v>0</v>
      </c>
      <c r="Z139" s="16">
        <f t="shared" si="17"/>
        <v>1913</v>
      </c>
      <c r="AA139" s="17" t="str">
        <f>IF('[1]TCE - ANEXO III - Preencher'!AB148="","",'[1]TCE - ANEXO III - Preencher'!AB148)</f>
        <v>FOLHA COMPLEMENTAR PL ENFERMAGEM- ABONO</v>
      </c>
      <c r="AB139" s="15">
        <f t="shared" si="12"/>
        <v>2473.0142000000001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LUCIA MARIA DE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162.66</v>
      </c>
      <c r="J140" s="14">
        <f>'[1]TCE - ANEXO III - Preencher'!K149</f>
        <v>0</v>
      </c>
      <c r="K140" s="15">
        <f>'[1]TCE - ANEXO III - Preencher'!L149</f>
        <v>245.3742</v>
      </c>
      <c r="L140" s="15">
        <f>'[1]TCE - ANEXO III - Preencher'!M149</f>
        <v>7.06</v>
      </c>
      <c r="M140" s="15">
        <f t="shared" si="13"/>
        <v>238.3142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268.72000000000003</v>
      </c>
      <c r="R140" s="15">
        <f>'[1]TCE - ANEXO III - Preencher'!S149</f>
        <v>84.72</v>
      </c>
      <c r="S140" s="16">
        <f t="shared" si="15"/>
        <v>184.00000000000003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1913</v>
      </c>
      <c r="Y140" s="15">
        <f>'[1]TCE - ANEXO III - Preencher'!Z149</f>
        <v>0</v>
      </c>
      <c r="Z140" s="16">
        <f t="shared" si="17"/>
        <v>1913</v>
      </c>
      <c r="AA140" s="17" t="str">
        <f>IF('[1]TCE - ANEXO III - Preencher'!AB149="","",'[1]TCE - ANEXO III - Preencher'!AB149)</f>
        <v>FOLHA COMPLEMENTAR PL ENFERMAGEM- ABONO</v>
      </c>
      <c r="AB140" s="15">
        <f t="shared" si="12"/>
        <v>2500.1242000000002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LUCIANA MONTEIRO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194.15</v>
      </c>
      <c r="K141" s="15">
        <f>'[1]TCE - ANEXO III - Preencher'!L150</f>
        <v>245.3742</v>
      </c>
      <c r="L141" s="15">
        <f>'[1]TCE - ANEXO III - Preencher'!M150</f>
        <v>2.79</v>
      </c>
      <c r="M141" s="15">
        <f t="shared" si="13"/>
        <v>242.58420000000001</v>
      </c>
      <c r="N141" s="15">
        <f>'[1]TCE - ANEXO III - Preencher'!O150</f>
        <v>3.65</v>
      </c>
      <c r="O141" s="15">
        <f>'[1]TCE - ANEXO III - Preencher'!P150</f>
        <v>0</v>
      </c>
      <c r="P141" s="16">
        <f t="shared" si="14"/>
        <v>3.65</v>
      </c>
      <c r="Q141" s="15">
        <f>'[1]TCE - ANEXO III - Preencher'!R150</f>
        <v>203.12</v>
      </c>
      <c r="R141" s="15">
        <f>'[1]TCE - ANEXO III - Preencher'!S150</f>
        <v>111.54</v>
      </c>
      <c r="S141" s="16">
        <f t="shared" si="15"/>
        <v>91.58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2459.15</v>
      </c>
      <c r="Y141" s="15">
        <f>'[1]TCE - ANEXO III - Preencher'!Z150</f>
        <v>0</v>
      </c>
      <c r="Z141" s="16">
        <f t="shared" si="17"/>
        <v>2459.15</v>
      </c>
      <c r="AA141" s="17" t="str">
        <f>IF('[1]TCE - ANEXO III - Preencher'!AB150="","",'[1]TCE - ANEXO III - Preencher'!AB150)</f>
        <v>FOLHA COMPLEMENTAR PL ENFERMAGEM- ABONO</v>
      </c>
      <c r="AB141" s="15">
        <f t="shared" si="12"/>
        <v>2991.1142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LUCIANA NAYARA PEREIRA DE MENDONCA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149.91999999999999</v>
      </c>
      <c r="J142" s="14">
        <f>'[1]TCE - ANEXO III - Preencher'!K151</f>
        <v>0</v>
      </c>
      <c r="K142" s="15">
        <f>'[1]TCE - ANEXO III - Preencher'!L151</f>
        <v>245.3742</v>
      </c>
      <c r="L142" s="15">
        <f>'[1]TCE - ANEXO III - Preencher'!M151</f>
        <v>7.06</v>
      </c>
      <c r="M142" s="15">
        <f t="shared" si="13"/>
        <v>238.3142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137.52000000000001</v>
      </c>
      <c r="R142" s="15">
        <f>'[1]TCE - ANEXO III - Preencher'!S151</f>
        <v>84.72</v>
      </c>
      <c r="S142" s="16">
        <f t="shared" si="15"/>
        <v>52.800000000000011</v>
      </c>
      <c r="T142" s="15">
        <f>'[1]TCE - ANEXO III - Preencher'!U151</f>
        <v>155.1</v>
      </c>
      <c r="U142" s="15">
        <f>'[1]TCE - ANEXO III - Preencher'!V151</f>
        <v>0</v>
      </c>
      <c r="V142" s="16">
        <f t="shared" si="16"/>
        <v>155.1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1913</v>
      </c>
      <c r="Y142" s="15">
        <f>'[1]TCE - ANEXO III - Preencher'!Z151</f>
        <v>0</v>
      </c>
      <c r="Z142" s="16">
        <f t="shared" si="17"/>
        <v>1913</v>
      </c>
      <c r="AA142" s="17" t="str">
        <f>IF('[1]TCE - ANEXO III - Preencher'!AB151="","",'[1]TCE - ANEXO III - Preencher'!AB151)</f>
        <v>FOLHA COMPLEMENTAR PL ENFERMAGEM- ABONO</v>
      </c>
      <c r="AB142" s="15">
        <f t="shared" si="12"/>
        <v>2511.2842000000001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LUCIANA SILVA VALOIS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184.73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77.55</v>
      </c>
      <c r="U143" s="15">
        <f>'[1]TCE - ANEXO III - Preencher'!V152</f>
        <v>0</v>
      </c>
      <c r="V143" s="16">
        <f t="shared" si="16"/>
        <v>77.55</v>
      </c>
      <c r="W143" s="17" t="str">
        <f>IF('[1]TCE - ANEXO III - Preencher'!X152="","",'[1]TCE - ANEXO III - Preencher'!X152)</f>
        <v>AUXILIO CRECHE</v>
      </c>
      <c r="X143" s="15">
        <f>'[1]TCE - ANEXO III - Preencher'!Y152</f>
        <v>1913</v>
      </c>
      <c r="Y143" s="15">
        <f>'[1]TCE - ANEXO III - Preencher'!Z152</f>
        <v>0</v>
      </c>
      <c r="Z143" s="16">
        <f t="shared" si="17"/>
        <v>1913</v>
      </c>
      <c r="AA143" s="17" t="str">
        <f>IF('[1]TCE - ANEXO III - Preencher'!AB152="","",'[1]TCE - ANEXO III - Preencher'!AB152)</f>
        <v>FOLHA COMPLEMENTAR PL ENFERMAGEM- ABONO</v>
      </c>
      <c r="AB143" s="15">
        <f t="shared" si="12"/>
        <v>2177.4299999999998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LUCIENE MALTEZ DOS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3226-05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162.66</v>
      </c>
      <c r="J144" s="14">
        <f>'[1]TCE - ANEXO III - Preencher'!K153</f>
        <v>0</v>
      </c>
      <c r="K144" s="15">
        <f>'[1]TCE - ANEXO III - Preencher'!L153</f>
        <v>245.3742</v>
      </c>
      <c r="L144" s="15">
        <f>'[1]TCE - ANEXO III - Preencher'!M153</f>
        <v>7.06</v>
      </c>
      <c r="M144" s="15">
        <f t="shared" si="13"/>
        <v>238.3142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268.72000000000003</v>
      </c>
      <c r="R144" s="15">
        <f>'[1]TCE - ANEXO III - Preencher'!S153</f>
        <v>84.72</v>
      </c>
      <c r="S144" s="16">
        <f t="shared" si="15"/>
        <v>184.00000000000003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587.12419999999997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LUNARA OLIVEIRA DE FARIAS SANTOS MOTA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247.49</v>
      </c>
      <c r="J145" s="14">
        <f>'[1]TCE - ANEXO III - Preencher'!K154</f>
        <v>0</v>
      </c>
      <c r="K145" s="15">
        <f>'[1]TCE - ANEXO III - Preencher'!L154</f>
        <v>245.3742</v>
      </c>
      <c r="L145" s="15">
        <f>'[1]TCE - ANEXO III - Preencher'!M154</f>
        <v>3.33</v>
      </c>
      <c r="M145" s="15">
        <f t="shared" si="13"/>
        <v>242.04419999999999</v>
      </c>
      <c r="N145" s="15">
        <f>'[1]TCE - ANEXO III - Preencher'!O154</f>
        <v>3.65</v>
      </c>
      <c r="O145" s="15">
        <f>'[1]TCE - ANEXO III - Preencher'!P154</f>
        <v>0</v>
      </c>
      <c r="P145" s="16">
        <f t="shared" si="14"/>
        <v>3.65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2282.8200000000002</v>
      </c>
      <c r="Y145" s="15">
        <f>'[1]TCE - ANEXO III - Preencher'!Z154</f>
        <v>0</v>
      </c>
      <c r="Z145" s="16">
        <f t="shared" si="17"/>
        <v>2282.8200000000002</v>
      </c>
      <c r="AA145" s="17" t="str">
        <f>IF('[1]TCE - ANEXO III - Preencher'!AB154="","",'[1]TCE - ANEXO III - Preencher'!AB154)</f>
        <v>FOLHA COMPLEMENTAR PL ENFERMAGEM- ABONO</v>
      </c>
      <c r="AB145" s="15">
        <f t="shared" si="12"/>
        <v>2776.0042000000003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LYZA NATALICIA DE OLIVEIRA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191.87</v>
      </c>
      <c r="J146" s="14">
        <f>'[1]TCE - ANEXO III - Preencher'!K155</f>
        <v>0</v>
      </c>
      <c r="K146" s="15">
        <f>'[1]TCE - ANEXO III - Preencher'!L155</f>
        <v>245.3742</v>
      </c>
      <c r="L146" s="15">
        <f>'[1]TCE - ANEXO III - Preencher'!M155</f>
        <v>2.79</v>
      </c>
      <c r="M146" s="15">
        <f t="shared" si="13"/>
        <v>242.58420000000001</v>
      </c>
      <c r="N146" s="15">
        <f>'[1]TCE - ANEXO III - Preencher'!O155</f>
        <v>3.65</v>
      </c>
      <c r="O146" s="15">
        <f>'[1]TCE - ANEXO III - Preencher'!P155</f>
        <v>0</v>
      </c>
      <c r="P146" s="16">
        <f t="shared" si="14"/>
        <v>3.65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2459.15</v>
      </c>
      <c r="Y146" s="15">
        <f>'[1]TCE - ANEXO III - Preencher'!Z155</f>
        <v>0</v>
      </c>
      <c r="Z146" s="16">
        <f t="shared" si="17"/>
        <v>2459.15</v>
      </c>
      <c r="AA146" s="17" t="str">
        <f>IF('[1]TCE - ANEXO III - Preencher'!AB155="","",'[1]TCE - ANEXO III - Preencher'!AB155)</f>
        <v>FOLHA COMPLEMENTAR PL ENFERMAGEM- ABONO</v>
      </c>
      <c r="AB146" s="15">
        <f t="shared" si="12"/>
        <v>2897.2542000000003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MAISA GONCALVES DE ARAUJO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210.75</v>
      </c>
      <c r="K147" s="15">
        <f>'[1]TCE - ANEXO III - Preencher'!L156</f>
        <v>245.3742</v>
      </c>
      <c r="L147" s="15">
        <f>'[1]TCE - ANEXO III - Preencher'!M156</f>
        <v>2.79</v>
      </c>
      <c r="M147" s="15">
        <f t="shared" si="13"/>
        <v>242.58420000000001</v>
      </c>
      <c r="N147" s="15">
        <f>'[1]TCE - ANEXO III - Preencher'!O156</f>
        <v>3.65</v>
      </c>
      <c r="O147" s="15">
        <f>'[1]TCE - ANEXO III - Preencher'!P156</f>
        <v>0</v>
      </c>
      <c r="P147" s="16">
        <f t="shared" si="14"/>
        <v>3.65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2459.15</v>
      </c>
      <c r="Y147" s="15">
        <f>'[1]TCE - ANEXO III - Preencher'!Z156</f>
        <v>0</v>
      </c>
      <c r="Z147" s="16">
        <f t="shared" si="17"/>
        <v>2459.15</v>
      </c>
      <c r="AA147" s="17" t="str">
        <f>IF('[1]TCE - ANEXO III - Preencher'!AB156="","",'[1]TCE - ANEXO III - Preencher'!AB156)</f>
        <v>FOLHA COMPLEMENTAR PL ENFERMAGEM- ABONO</v>
      </c>
      <c r="AB147" s="15">
        <f t="shared" si="12"/>
        <v>2916.1342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MARCELO ANTONIO DA SILVA JUNIOR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3226-05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185.25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187.4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MARCIANITA GOMES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5211-30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152.44</v>
      </c>
      <c r="J149" s="14">
        <f>'[1]TCE - ANEXO III - Preencher'!K158</f>
        <v>0</v>
      </c>
      <c r="K149" s="15">
        <f>'[1]TCE - ANEXO III - Preencher'!L158</f>
        <v>245.3742</v>
      </c>
      <c r="L149" s="15">
        <f>'[1]TCE - ANEXO III - Preencher'!M158</f>
        <v>7.06</v>
      </c>
      <c r="M149" s="15">
        <f t="shared" si="13"/>
        <v>238.3142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268.72000000000003</v>
      </c>
      <c r="R149" s="15">
        <f>'[1]TCE - ANEXO III - Preencher'!S158</f>
        <v>84.72</v>
      </c>
      <c r="S149" s="16">
        <f t="shared" si="15"/>
        <v>184.00000000000003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576.90419999999995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MARCO ANTONIO LEITE ALBERT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348.81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350.96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MARCONI PEDRO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167.46</v>
      </c>
      <c r="J151" s="14">
        <f>'[1]TCE - ANEXO III - Preencher'!K160</f>
        <v>0</v>
      </c>
      <c r="K151" s="15">
        <f>'[1]TCE - ANEXO III - Preencher'!L160</f>
        <v>245.3742</v>
      </c>
      <c r="L151" s="15">
        <f>'[1]TCE - ANEXO III - Preencher'!M160</f>
        <v>7.06</v>
      </c>
      <c r="M151" s="15">
        <f t="shared" si="13"/>
        <v>238.3142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235.92</v>
      </c>
      <c r="R151" s="15">
        <f>'[1]TCE - ANEXO III - Preencher'!S160</f>
        <v>84.72</v>
      </c>
      <c r="S151" s="16">
        <f t="shared" si="15"/>
        <v>151.19999999999999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1913</v>
      </c>
      <c r="Y151" s="15">
        <f>'[1]TCE - ANEXO III - Preencher'!Z160</f>
        <v>0</v>
      </c>
      <c r="Z151" s="16">
        <f t="shared" si="17"/>
        <v>1913</v>
      </c>
      <c r="AA151" s="17" t="str">
        <f>IF('[1]TCE - ANEXO III - Preencher'!AB160="","",'[1]TCE - ANEXO III - Preencher'!AB160)</f>
        <v>FOLHA COMPLEMENTAR PL ENFERMAGEM- ABONO</v>
      </c>
      <c r="AB151" s="15">
        <f t="shared" si="12"/>
        <v>2472.1242000000002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MARCOS RODRIGUES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5151-10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163.43</v>
      </c>
      <c r="J152" s="14">
        <f>'[1]TCE - ANEXO III - Preencher'!K161</f>
        <v>0</v>
      </c>
      <c r="K152" s="15">
        <f>'[1]TCE - ANEXO III - Preencher'!L161</f>
        <v>245.3742</v>
      </c>
      <c r="L152" s="15">
        <f>'[1]TCE - ANEXO III - Preencher'!M161</f>
        <v>7.06</v>
      </c>
      <c r="M152" s="15">
        <f t="shared" si="13"/>
        <v>238.3142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252.32</v>
      </c>
      <c r="R152" s="15">
        <f>'[1]TCE - ANEXO III - Preencher'!S161</f>
        <v>84.72</v>
      </c>
      <c r="S152" s="16">
        <f t="shared" si="15"/>
        <v>167.6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571.49419999999998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MARIA APARECIDA DA SILVA DE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3226-05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147.46</v>
      </c>
      <c r="J153" s="14">
        <f>'[1]TCE - ANEXO III - Preencher'!K162</f>
        <v>0</v>
      </c>
      <c r="K153" s="15">
        <f>'[1]TCE - ANEXO III - Preencher'!L162</f>
        <v>245.3742</v>
      </c>
      <c r="L153" s="15">
        <f>'[1]TCE - ANEXO III - Preencher'!M162</f>
        <v>7.06</v>
      </c>
      <c r="M153" s="15">
        <f t="shared" si="13"/>
        <v>238.3142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387.92419999999998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MARIA CLARA NASCIMENTO DE ALBUQUERQUE SOUSA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721.28</v>
      </c>
      <c r="J154" s="14">
        <f>'[1]TCE - ANEXO III - Preencher'!K163</f>
        <v>0</v>
      </c>
      <c r="K154" s="15">
        <f>'[1]TCE - ANEXO III - Preencher'!L163</f>
        <v>245.3742</v>
      </c>
      <c r="L154" s="15">
        <f>'[1]TCE - ANEXO III - Preencher'!M163</f>
        <v>3.59</v>
      </c>
      <c r="M154" s="15">
        <f t="shared" si="13"/>
        <v>241.7842</v>
      </c>
      <c r="N154" s="15">
        <f>'[1]TCE - ANEXO III - Preencher'!O163</f>
        <v>3.65</v>
      </c>
      <c r="O154" s="15">
        <f>'[1]TCE - ANEXO III - Preencher'!P163</f>
        <v>0</v>
      </c>
      <c r="P154" s="16">
        <f t="shared" si="14"/>
        <v>3.65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966.71420000000001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MARIA DA CONCEICAO GUIMARAES DE SOUSA MELO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143.55000000000001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77.55</v>
      </c>
      <c r="U155" s="15">
        <f>'[1]TCE - ANEXO III - Preencher'!V164</f>
        <v>0</v>
      </c>
      <c r="V155" s="16">
        <f t="shared" si="16"/>
        <v>77.55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1913</v>
      </c>
      <c r="Y155" s="15">
        <f>'[1]TCE - ANEXO III - Preencher'!Z164</f>
        <v>0</v>
      </c>
      <c r="Z155" s="16">
        <f t="shared" si="17"/>
        <v>1913</v>
      </c>
      <c r="AA155" s="17" t="str">
        <f>IF('[1]TCE - ANEXO III - Preencher'!AB164="","",'[1]TCE - ANEXO III - Preencher'!AB164)</f>
        <v>FOLHA COMPLEMENTAR PL ENFERMAGEM- ABONO</v>
      </c>
      <c r="AB155" s="15">
        <f t="shared" si="12"/>
        <v>2136.25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MARIA DE LOURDES GOMES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3226-05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135.55000000000001</v>
      </c>
      <c r="J156" s="14">
        <f>'[1]TCE - ANEXO III - Preencher'!K165</f>
        <v>0</v>
      </c>
      <c r="K156" s="15">
        <f>'[1]TCE - ANEXO III - Preencher'!L165</f>
        <v>245.3742</v>
      </c>
      <c r="L156" s="15">
        <f>'[1]TCE - ANEXO III - Preencher'!M165</f>
        <v>7.06</v>
      </c>
      <c r="M156" s="15">
        <f t="shared" si="13"/>
        <v>238.3142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268.72000000000003</v>
      </c>
      <c r="R156" s="15">
        <f>'[1]TCE - ANEXO III - Preencher'!S165</f>
        <v>84.72</v>
      </c>
      <c r="S156" s="16">
        <f t="shared" si="15"/>
        <v>184.00000000000003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560.01419999999996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MARIA JOSE DA SILVA ALEXANDRE TAVARES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148.18</v>
      </c>
      <c r="J157" s="14">
        <f>'[1]TCE - ANEXO III - Preencher'!K166</f>
        <v>0</v>
      </c>
      <c r="K157" s="15">
        <f>'[1]TCE - ANEXO III - Preencher'!L166</f>
        <v>245.3742</v>
      </c>
      <c r="L157" s="15">
        <f>'[1]TCE - ANEXO III - Preencher'!M166</f>
        <v>7.06</v>
      </c>
      <c r="M157" s="15">
        <f t="shared" si="13"/>
        <v>238.3142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268.72000000000003</v>
      </c>
      <c r="R157" s="15">
        <f>'[1]TCE - ANEXO III - Preencher'!S166</f>
        <v>84.72</v>
      </c>
      <c r="S157" s="16">
        <f t="shared" si="15"/>
        <v>184.00000000000003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1913</v>
      </c>
      <c r="Y157" s="15">
        <f>'[1]TCE - ANEXO III - Preencher'!Z166</f>
        <v>0</v>
      </c>
      <c r="Z157" s="16">
        <f t="shared" si="17"/>
        <v>1913</v>
      </c>
      <c r="AA157" s="17" t="str">
        <f>IF('[1]TCE - ANEXO III - Preencher'!AB166="","",'[1]TCE - ANEXO III - Preencher'!AB166)</f>
        <v>FOLHA COMPLEMENTAR PL ENFERMAGEM- ABONO</v>
      </c>
      <c r="AB157" s="15">
        <f t="shared" si="12"/>
        <v>2485.6441999999997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MARIELLE PATRICIA OLIVEIRA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185.94</v>
      </c>
      <c r="J158" s="14">
        <f>'[1]TCE - ANEXO III - Preencher'!K167</f>
        <v>0</v>
      </c>
      <c r="K158" s="15">
        <f>'[1]TCE - ANEXO III - Preencher'!L167</f>
        <v>245.3742</v>
      </c>
      <c r="L158" s="15">
        <f>'[1]TCE - ANEXO III - Preencher'!M167</f>
        <v>2.79</v>
      </c>
      <c r="M158" s="15">
        <f t="shared" si="13"/>
        <v>242.58420000000001</v>
      </c>
      <c r="N158" s="15">
        <f>'[1]TCE - ANEXO III - Preencher'!O167</f>
        <v>3.65</v>
      </c>
      <c r="O158" s="15">
        <f>'[1]TCE - ANEXO III - Preencher'!P167</f>
        <v>0</v>
      </c>
      <c r="P158" s="16">
        <f t="shared" si="14"/>
        <v>3.65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2459.15</v>
      </c>
      <c r="Y158" s="15">
        <f>'[1]TCE - ANEXO III - Preencher'!Z167</f>
        <v>0</v>
      </c>
      <c r="Z158" s="16">
        <f t="shared" si="17"/>
        <v>2459.15</v>
      </c>
      <c r="AA158" s="17" t="str">
        <f>IF('[1]TCE - ANEXO III - Preencher'!AB167="","",'[1]TCE - ANEXO III - Preencher'!AB167)</f>
        <v>FOLHA COMPLEMENTAR PL ENFERMAGEM- ABONO</v>
      </c>
      <c r="AB158" s="15">
        <f t="shared" si="12"/>
        <v>2891.3242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MARTA MILENA FLOR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281.01</v>
      </c>
      <c r="J159" s="14">
        <f>'[1]TCE - ANEXO III - Preencher'!K168</f>
        <v>0</v>
      </c>
      <c r="K159" s="15">
        <f>'[1]TCE - ANEXO III - Preencher'!L168</f>
        <v>245.3742</v>
      </c>
      <c r="L159" s="15">
        <f>'[1]TCE - ANEXO III - Preencher'!M168</f>
        <v>7.06</v>
      </c>
      <c r="M159" s="15">
        <f t="shared" si="13"/>
        <v>238.3142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521.4742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MERCIA CORREIA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279.01</v>
      </c>
      <c r="J160" s="14">
        <f>'[1]TCE - ANEXO III - Preencher'!K169</f>
        <v>0</v>
      </c>
      <c r="K160" s="15">
        <f>'[1]TCE - ANEXO III - Preencher'!L169</f>
        <v>245.3742</v>
      </c>
      <c r="L160" s="15">
        <f>'[1]TCE - ANEXO III - Preencher'!M169</f>
        <v>3.33</v>
      </c>
      <c r="M160" s="15">
        <f t="shared" si="13"/>
        <v>242.04419999999999</v>
      </c>
      <c r="N160" s="15">
        <f>'[1]TCE - ANEXO III - Preencher'!O169</f>
        <v>3.65</v>
      </c>
      <c r="O160" s="15">
        <f>'[1]TCE - ANEXO III - Preencher'!P169</f>
        <v>0</v>
      </c>
      <c r="P160" s="16">
        <f t="shared" si="14"/>
        <v>3.65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1967.34</v>
      </c>
      <c r="Y160" s="15">
        <f>'[1]TCE - ANEXO III - Preencher'!Z169</f>
        <v>0</v>
      </c>
      <c r="Z160" s="16">
        <f t="shared" si="17"/>
        <v>1967.34</v>
      </c>
      <c r="AA160" s="17" t="str">
        <f>IF('[1]TCE - ANEXO III - Preencher'!AB169="","",'[1]TCE - ANEXO III - Preencher'!AB169)</f>
        <v>FOLHA COMPLEMENTAR PL ENFERMAGEM- ABONO</v>
      </c>
      <c r="AB160" s="15">
        <f t="shared" si="12"/>
        <v>2492.0441999999998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MICHELE GONCALVES DA SILVA COSTA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172.26</v>
      </c>
      <c r="J161" s="14">
        <f>'[1]TCE - ANEXO III - Preencher'!K170</f>
        <v>0</v>
      </c>
      <c r="K161" s="15">
        <f>'[1]TCE - ANEXO III - Preencher'!L170</f>
        <v>245.3742</v>
      </c>
      <c r="L161" s="15">
        <f>'[1]TCE - ANEXO III - Preencher'!M170</f>
        <v>7.06</v>
      </c>
      <c r="M161" s="15">
        <f t="shared" si="13"/>
        <v>238.3142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252.32</v>
      </c>
      <c r="R161" s="15">
        <f>'[1]TCE - ANEXO III - Preencher'!S170</f>
        <v>84.72</v>
      </c>
      <c r="S161" s="16">
        <f t="shared" si="15"/>
        <v>167.6</v>
      </c>
      <c r="T161" s="15">
        <f>'[1]TCE - ANEXO III - Preencher'!U170</f>
        <v>77.55</v>
      </c>
      <c r="U161" s="15">
        <f>'[1]TCE - ANEXO III - Preencher'!V170</f>
        <v>0</v>
      </c>
      <c r="V161" s="16">
        <f t="shared" si="16"/>
        <v>77.55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1913</v>
      </c>
      <c r="Y161" s="15">
        <f>'[1]TCE - ANEXO III - Preencher'!Z170</f>
        <v>0</v>
      </c>
      <c r="Z161" s="16">
        <f t="shared" si="17"/>
        <v>1913</v>
      </c>
      <c r="AA161" s="17" t="str">
        <f>IF('[1]TCE - ANEXO III - Preencher'!AB170="","",'[1]TCE - ANEXO III - Preencher'!AB170)</f>
        <v>FOLHA COMPLEMENTAR PL ENFERMAGEM- ABONO</v>
      </c>
      <c r="AB161" s="15">
        <f t="shared" si="12"/>
        <v>2570.8742000000002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MIRELA DOS SANTOS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201.42</v>
      </c>
      <c r="J162" s="14">
        <f>'[1]TCE - ANEXO III - Preencher'!K171</f>
        <v>0</v>
      </c>
      <c r="K162" s="15">
        <f>'[1]TCE - ANEXO III - Preencher'!L171</f>
        <v>245.3742</v>
      </c>
      <c r="L162" s="15">
        <f>'[1]TCE - ANEXO III - Preencher'!M171</f>
        <v>3.05</v>
      </c>
      <c r="M162" s="15">
        <f t="shared" si="13"/>
        <v>242.32419999999999</v>
      </c>
      <c r="N162" s="15">
        <f>'[1]TCE - ANEXO III - Preencher'!O171</f>
        <v>3.65</v>
      </c>
      <c r="O162" s="15">
        <f>'[1]TCE - ANEXO III - Preencher'!P171</f>
        <v>0</v>
      </c>
      <c r="P162" s="16">
        <f t="shared" si="14"/>
        <v>3.65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2459.15</v>
      </c>
      <c r="Y162" s="15">
        <f>'[1]TCE - ANEXO III - Preencher'!Z171</f>
        <v>0</v>
      </c>
      <c r="Z162" s="16">
        <f t="shared" si="17"/>
        <v>2459.15</v>
      </c>
      <c r="AA162" s="17" t="str">
        <f>IF('[1]TCE - ANEXO III - Preencher'!AB171="","",'[1]TCE - ANEXO III - Preencher'!AB171)</f>
        <v>FOLHA COMPLEMENTAR PL ENFERMAGEM- ABONO</v>
      </c>
      <c r="AB162" s="15">
        <f t="shared" si="12"/>
        <v>2906.5442000000003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MIRIAN FERREIRA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5152-05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221.17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223.32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MOHAMA PRISCILLA DA SILVA FERREIRA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173.79</v>
      </c>
      <c r="J164" s="14">
        <f>'[1]TCE - ANEXO III - Preencher'!K173</f>
        <v>0</v>
      </c>
      <c r="K164" s="15">
        <f>'[1]TCE - ANEXO III - Preencher'!L173</f>
        <v>245.3742</v>
      </c>
      <c r="L164" s="15">
        <f>'[1]TCE - ANEXO III - Preencher'!M173</f>
        <v>7.06</v>
      </c>
      <c r="M164" s="15">
        <f t="shared" si="13"/>
        <v>238.3142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252.32</v>
      </c>
      <c r="R164" s="15">
        <f>'[1]TCE - ANEXO III - Preencher'!S173</f>
        <v>84.72</v>
      </c>
      <c r="S164" s="16">
        <f t="shared" si="15"/>
        <v>167.6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1913</v>
      </c>
      <c r="Y164" s="15">
        <f>'[1]TCE - ANEXO III - Preencher'!Z173</f>
        <v>0</v>
      </c>
      <c r="Z164" s="16">
        <f t="shared" si="17"/>
        <v>1913</v>
      </c>
      <c r="AA164" s="17" t="str">
        <f>IF('[1]TCE - ANEXO III - Preencher'!AB173="","",'[1]TCE - ANEXO III - Preencher'!AB173)</f>
        <v>FOLHA COMPLEMENTAR PL ENFERMAGEM- ABONO</v>
      </c>
      <c r="AB164" s="15">
        <f t="shared" si="12"/>
        <v>2494.8541999999998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MYLENA FIGUEIREDO DO NASCIMENTO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165.6</v>
      </c>
      <c r="J165" s="14">
        <f>'[1]TCE - ANEXO III - Preencher'!K174</f>
        <v>0</v>
      </c>
      <c r="K165" s="15">
        <f>'[1]TCE - ANEXO III - Preencher'!L174</f>
        <v>245.3742</v>
      </c>
      <c r="L165" s="15">
        <f>'[1]TCE - ANEXO III - Preencher'!M174</f>
        <v>7.06</v>
      </c>
      <c r="M165" s="15">
        <f t="shared" si="13"/>
        <v>238.3142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268.72000000000003</v>
      </c>
      <c r="R165" s="15">
        <f>'[1]TCE - ANEXO III - Preencher'!S174</f>
        <v>84.72</v>
      </c>
      <c r="S165" s="16">
        <f t="shared" si="15"/>
        <v>184.00000000000003</v>
      </c>
      <c r="T165" s="15">
        <f>'[1]TCE - ANEXO III - Preencher'!U174</f>
        <v>77.55</v>
      </c>
      <c r="U165" s="15">
        <f>'[1]TCE - ANEXO III - Preencher'!V174</f>
        <v>0</v>
      </c>
      <c r="V165" s="16">
        <f t="shared" si="16"/>
        <v>77.55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1913</v>
      </c>
      <c r="Y165" s="15">
        <f>'[1]TCE - ANEXO III - Preencher'!Z174</f>
        <v>0</v>
      </c>
      <c r="Z165" s="16">
        <f t="shared" si="17"/>
        <v>1913</v>
      </c>
      <c r="AA165" s="17" t="str">
        <f>IF('[1]TCE - ANEXO III - Preencher'!AB174="","",'[1]TCE - ANEXO III - Preencher'!AB174)</f>
        <v>FOLHA COMPLEMENTAR PL ENFERMAGEM- ABONO</v>
      </c>
      <c r="AB165" s="15">
        <f t="shared" si="12"/>
        <v>2580.6142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NADJANE MEIRA DE CARVALHO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226.12</v>
      </c>
      <c r="J166" s="14">
        <f>'[1]TCE - ANEXO III - Preencher'!K175</f>
        <v>0</v>
      </c>
      <c r="K166" s="15">
        <f>'[1]TCE - ANEXO III - Preencher'!L175</f>
        <v>245.3742</v>
      </c>
      <c r="L166" s="15">
        <f>'[1]TCE - ANEXO III - Preencher'!M175</f>
        <v>3.33</v>
      </c>
      <c r="M166" s="15">
        <f t="shared" si="13"/>
        <v>242.04419999999999</v>
      </c>
      <c r="N166" s="15">
        <f>'[1]TCE - ANEXO III - Preencher'!O175</f>
        <v>3.65</v>
      </c>
      <c r="O166" s="15">
        <f>'[1]TCE - ANEXO III - Preencher'!P175</f>
        <v>0</v>
      </c>
      <c r="P166" s="16">
        <f t="shared" si="14"/>
        <v>3.65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2170.88</v>
      </c>
      <c r="Y166" s="15">
        <f>'[1]TCE - ANEXO III - Preencher'!Z175</f>
        <v>0</v>
      </c>
      <c r="Z166" s="16">
        <f t="shared" si="17"/>
        <v>2170.88</v>
      </c>
      <c r="AA166" s="17" t="str">
        <f>IF('[1]TCE - ANEXO III - Preencher'!AB175="","",'[1]TCE - ANEXO III - Preencher'!AB175)</f>
        <v>FOLHA COMPLEMENTAR PL ENFERMAGEM- ABONO</v>
      </c>
      <c r="AB166" s="15">
        <f t="shared" si="12"/>
        <v>2642.6941999999999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NAILZA MARIA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470.73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472.88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PATRICIA MARIA ALVES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37.65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1913</v>
      </c>
      <c r="Y168" s="15">
        <f>'[1]TCE - ANEXO III - Preencher'!Z177</f>
        <v>0</v>
      </c>
      <c r="Z168" s="16">
        <f t="shared" si="17"/>
        <v>1913</v>
      </c>
      <c r="AA168" s="17" t="str">
        <f>IF('[1]TCE - ANEXO III - Preencher'!AB177="","",'[1]TCE - ANEXO III - Preencher'!AB177)</f>
        <v>FOLHA COMPLEMENTAR PL ENFERMAGEM- ABONO</v>
      </c>
      <c r="AB168" s="15">
        <f t="shared" si="12"/>
        <v>1952.8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PATRICIA ROBERTA ALMEIDA FELIX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166.14</v>
      </c>
      <c r="J169" s="14">
        <f>'[1]TCE - ANEXO III - Preencher'!K178</f>
        <v>0</v>
      </c>
      <c r="K169" s="15">
        <f>'[1]TCE - ANEXO III - Preencher'!L178</f>
        <v>245.3742</v>
      </c>
      <c r="L169" s="15">
        <f>'[1]TCE - ANEXO III - Preencher'!M178</f>
        <v>7.06</v>
      </c>
      <c r="M169" s="15">
        <f t="shared" si="13"/>
        <v>238.3142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1913</v>
      </c>
      <c r="Y169" s="15">
        <f>'[1]TCE - ANEXO III - Preencher'!Z178</f>
        <v>0</v>
      </c>
      <c r="Z169" s="16">
        <f t="shared" si="17"/>
        <v>1913</v>
      </c>
      <c r="AA169" s="17" t="str">
        <f>IF('[1]TCE - ANEXO III - Preencher'!AB178="","",'[1]TCE - ANEXO III - Preencher'!AB178)</f>
        <v>FOLHA COMPLEMENTAR PL ENFERMAGEM- ABONO</v>
      </c>
      <c r="AB169" s="15">
        <f t="shared" si="12"/>
        <v>2319.6041999999998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PAULA MICHELLE DE LIMA ANDRADE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212.29</v>
      </c>
      <c r="J170" s="14">
        <f>'[1]TCE - ANEXO III - Preencher'!K179</f>
        <v>0</v>
      </c>
      <c r="K170" s="15">
        <f>'[1]TCE - ANEXO III - Preencher'!L179</f>
        <v>245.3742</v>
      </c>
      <c r="L170" s="15">
        <f>'[1]TCE - ANEXO III - Preencher'!M179</f>
        <v>3.33</v>
      </c>
      <c r="M170" s="15">
        <f t="shared" si="13"/>
        <v>242.04419999999999</v>
      </c>
      <c r="N170" s="15">
        <f>'[1]TCE - ANEXO III - Preencher'!O179</f>
        <v>3.65</v>
      </c>
      <c r="O170" s="15">
        <f>'[1]TCE - ANEXO III - Preencher'!P179</f>
        <v>0</v>
      </c>
      <c r="P170" s="16">
        <f t="shared" si="14"/>
        <v>3.65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2170.88</v>
      </c>
      <c r="Y170" s="15">
        <f>'[1]TCE - ANEXO III - Preencher'!Z179</f>
        <v>0</v>
      </c>
      <c r="Z170" s="16">
        <f t="shared" si="17"/>
        <v>2170.88</v>
      </c>
      <c r="AA170" s="17" t="str">
        <f>IF('[1]TCE - ANEXO III - Preencher'!AB179="","",'[1]TCE - ANEXO III - Preencher'!AB179)</f>
        <v>FOLHA COMPLEMENTAR PL ENFERMAGEM- ABONO</v>
      </c>
      <c r="AB170" s="15">
        <f t="shared" si="12"/>
        <v>2628.8642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PAULO ROBERTO ANGEIRAS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3241-15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381.75</v>
      </c>
      <c r="J171" s="14">
        <f>'[1]TCE - ANEXO III - Preencher'!K180</f>
        <v>0</v>
      </c>
      <c r="K171" s="15">
        <f>'[1]TCE - ANEXO III - Preencher'!L180</f>
        <v>245.3742</v>
      </c>
      <c r="L171" s="15">
        <f>'[1]TCE - ANEXO III - Preencher'!M180</f>
        <v>7.06</v>
      </c>
      <c r="M171" s="15">
        <f t="shared" si="13"/>
        <v>238.3142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622.21420000000001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PAULO ROBERTO JOSE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141.15</v>
      </c>
      <c r="J172" s="14">
        <f>'[1]TCE - ANEXO III - Preencher'!K181</f>
        <v>0</v>
      </c>
      <c r="K172" s="15">
        <f>'[1]TCE - ANEXO III - Preencher'!L181</f>
        <v>245.3742</v>
      </c>
      <c r="L172" s="15">
        <f>'[1]TCE - ANEXO III - Preencher'!M181</f>
        <v>7.06</v>
      </c>
      <c r="M172" s="15">
        <f t="shared" si="13"/>
        <v>238.3142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1913</v>
      </c>
      <c r="Y172" s="15">
        <f>'[1]TCE - ANEXO III - Preencher'!Z181</f>
        <v>0</v>
      </c>
      <c r="Z172" s="16">
        <f t="shared" si="17"/>
        <v>1913</v>
      </c>
      <c r="AA172" s="17" t="str">
        <f>IF('[1]TCE - ANEXO III - Preencher'!AB181="","",'[1]TCE - ANEXO III - Preencher'!AB181)</f>
        <v>FOLHA COMPLEMENTAR PL ENFERMAGEM- ABONO</v>
      </c>
      <c r="AB172" s="15">
        <f t="shared" si="12"/>
        <v>2294.6142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POLIANA PIRES LINS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2234-05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511.6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513.75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PRISCILA FARIAS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143.55000000000001</v>
      </c>
      <c r="J174" s="14">
        <f>'[1]TCE - ANEXO III - Preencher'!K183</f>
        <v>0</v>
      </c>
      <c r="K174" s="15">
        <f>'[1]TCE - ANEXO III - Preencher'!L183</f>
        <v>245.3742</v>
      </c>
      <c r="L174" s="15">
        <f>'[1]TCE - ANEXO III - Preencher'!M183</f>
        <v>7.06</v>
      </c>
      <c r="M174" s="15">
        <f t="shared" si="13"/>
        <v>238.3142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129.32</v>
      </c>
      <c r="R174" s="15">
        <f>'[1]TCE - ANEXO III - Preencher'!S183</f>
        <v>84.72</v>
      </c>
      <c r="S174" s="16">
        <f t="shared" si="15"/>
        <v>44.599999999999994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1913</v>
      </c>
      <c r="Y174" s="15">
        <f>'[1]TCE - ANEXO III - Preencher'!Z183</f>
        <v>0</v>
      </c>
      <c r="Z174" s="16">
        <f t="shared" si="17"/>
        <v>1913</v>
      </c>
      <c r="AA174" s="17" t="str">
        <f>IF('[1]TCE - ANEXO III - Preencher'!AB183="","",'[1]TCE - ANEXO III - Preencher'!AB183)</f>
        <v>FOLHA COMPLEMENTAR PL ENFERMAGEM- ABONO</v>
      </c>
      <c r="AB174" s="15">
        <f t="shared" si="12"/>
        <v>2341.6142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RAFAEL GOUVEIA GOMES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172.26</v>
      </c>
      <c r="J175" s="14">
        <f>'[1]TCE - ANEXO III - Preencher'!K184</f>
        <v>0</v>
      </c>
      <c r="K175" s="15">
        <f>'[1]TCE - ANEXO III - Preencher'!L184</f>
        <v>245.3742</v>
      </c>
      <c r="L175" s="15">
        <f>'[1]TCE - ANEXO III - Preencher'!M184</f>
        <v>7.06</v>
      </c>
      <c r="M175" s="15">
        <f t="shared" si="13"/>
        <v>238.3142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137.52000000000001</v>
      </c>
      <c r="R175" s="15">
        <f>'[1]TCE - ANEXO III - Preencher'!S184</f>
        <v>84.72</v>
      </c>
      <c r="S175" s="16">
        <f t="shared" si="15"/>
        <v>52.800000000000011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1913</v>
      </c>
      <c r="Y175" s="15">
        <f>'[1]TCE - ANEXO III - Preencher'!Z184</f>
        <v>0</v>
      </c>
      <c r="Z175" s="16">
        <f t="shared" si="17"/>
        <v>1913</v>
      </c>
      <c r="AA175" s="17" t="str">
        <f>IF('[1]TCE - ANEXO III - Preencher'!AB184="","",'[1]TCE - ANEXO III - Preencher'!AB184)</f>
        <v>FOLHA COMPLEMENTAR PL ENFERMAGEM- ABONO</v>
      </c>
      <c r="AB175" s="15">
        <f t="shared" si="12"/>
        <v>2378.5241999999998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RAFAELLA PEREGRINO DE ALMEIDA VIANA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258.41000000000003</v>
      </c>
      <c r="J176" s="14">
        <f>'[1]TCE - ANEXO III - Preencher'!K185</f>
        <v>0</v>
      </c>
      <c r="K176" s="15">
        <f>'[1]TCE - ANEXO III - Preencher'!L185</f>
        <v>245.3742</v>
      </c>
      <c r="L176" s="15">
        <f>'[1]TCE - ANEXO III - Preencher'!M185</f>
        <v>3.33</v>
      </c>
      <c r="M176" s="15">
        <f t="shared" si="13"/>
        <v>242.04419999999999</v>
      </c>
      <c r="N176" s="15">
        <f>'[1]TCE - ANEXO III - Preencher'!O185</f>
        <v>3.65</v>
      </c>
      <c r="O176" s="15">
        <f>'[1]TCE - ANEXO III - Preencher'!P185</f>
        <v>0</v>
      </c>
      <c r="P176" s="16">
        <f t="shared" si="14"/>
        <v>3.65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120.26</v>
      </c>
      <c r="U176" s="15">
        <f>'[1]TCE - ANEXO III - Preencher'!V185</f>
        <v>0</v>
      </c>
      <c r="V176" s="16">
        <f t="shared" si="16"/>
        <v>120.26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2170.88</v>
      </c>
      <c r="Y176" s="15">
        <f>'[1]TCE - ANEXO III - Preencher'!Z185</f>
        <v>0</v>
      </c>
      <c r="Z176" s="16">
        <f t="shared" si="17"/>
        <v>2170.88</v>
      </c>
      <c r="AA176" s="17" t="str">
        <f>IF('[1]TCE - ANEXO III - Preencher'!AB185="","",'[1]TCE - ANEXO III - Preencher'!AB185)</f>
        <v>FOLHA COMPLEMENTAR PL ENFERMAGEM- ABONO</v>
      </c>
      <c r="AB176" s="15">
        <f t="shared" si="12"/>
        <v>2795.2442000000001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RAUANA HIPOLITO CHAVES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2516-05</v>
      </c>
      <c r="G177" s="13">
        <f>IF('[1]TCE - ANEXO III - Preencher'!H186="","",'[1]TCE - ANEXO III - Preencher'!H186)</f>
        <v>45474</v>
      </c>
      <c r="H177" s="14">
        <f>'[1]TCE - ANEXO III - Preencher'!I186</f>
        <v>0</v>
      </c>
      <c r="I177" s="14">
        <f>'[1]TCE - ANEXO III - Preencher'!J186</f>
        <v>315.89999999999998</v>
      </c>
      <c r="J177" s="14">
        <f>'[1]TCE - ANEXO III - Preencher'!K186</f>
        <v>0</v>
      </c>
      <c r="K177" s="15">
        <f>'[1]TCE - ANEXO III - Preencher'!L186</f>
        <v>245.3742</v>
      </c>
      <c r="L177" s="15">
        <f>'[1]TCE - ANEXO III - Preencher'!M186</f>
        <v>7.06</v>
      </c>
      <c r="M177" s="15">
        <f t="shared" si="13"/>
        <v>238.3142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556.36419999999998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RENALLY DE PAULA CASTRO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45474</v>
      </c>
      <c r="H178" s="14">
        <f>'[1]TCE - ANEXO III - Preencher'!I187</f>
        <v>0</v>
      </c>
      <c r="I178" s="14">
        <f>'[1]TCE - ANEXO III - Preencher'!J187</f>
        <v>167.46</v>
      </c>
      <c r="J178" s="14">
        <f>'[1]TCE - ANEXO III - Preencher'!K187</f>
        <v>0</v>
      </c>
      <c r="K178" s="15">
        <f>'[1]TCE - ANEXO III - Preencher'!L187</f>
        <v>245.3742</v>
      </c>
      <c r="L178" s="15">
        <f>'[1]TCE - ANEXO III - Preencher'!M187</f>
        <v>7.06</v>
      </c>
      <c r="M178" s="15">
        <f t="shared" si="13"/>
        <v>238.3142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77.55</v>
      </c>
      <c r="U178" s="15">
        <f>'[1]TCE - ANEXO III - Preencher'!V187</f>
        <v>0</v>
      </c>
      <c r="V178" s="16">
        <f t="shared" si="16"/>
        <v>77.55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1913</v>
      </c>
      <c r="Y178" s="15">
        <f>'[1]TCE - ANEXO III - Preencher'!Z187</f>
        <v>0</v>
      </c>
      <c r="Z178" s="16">
        <f t="shared" si="17"/>
        <v>1913</v>
      </c>
      <c r="AA178" s="17" t="str">
        <f>IF('[1]TCE - ANEXO III - Preencher'!AB187="","",'[1]TCE - ANEXO III - Preencher'!AB187)</f>
        <v>FOLHA COMPLEMENTAR PL ENFERMAGEM- ABONO</v>
      </c>
      <c r="AB178" s="15">
        <f t="shared" si="12"/>
        <v>2398.4742000000001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RENATHA SALOME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45474</v>
      </c>
      <c r="H179" s="14">
        <f>'[1]TCE - ANEXO III - Preencher'!I188</f>
        <v>0</v>
      </c>
      <c r="I179" s="14">
        <f>'[1]TCE - ANEXO III - Preencher'!J188</f>
        <v>143.55000000000001</v>
      </c>
      <c r="J179" s="14">
        <f>'[1]TCE - ANEXO III - Preencher'!K188</f>
        <v>0</v>
      </c>
      <c r="K179" s="15">
        <f>'[1]TCE - ANEXO III - Preencher'!L188</f>
        <v>245.3742</v>
      </c>
      <c r="L179" s="15">
        <f>'[1]TCE - ANEXO III - Preencher'!M188</f>
        <v>7.06</v>
      </c>
      <c r="M179" s="15">
        <f t="shared" si="13"/>
        <v>238.3142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1913</v>
      </c>
      <c r="Y179" s="15">
        <f>'[1]TCE - ANEXO III - Preencher'!Z188</f>
        <v>0</v>
      </c>
      <c r="Z179" s="16">
        <f t="shared" si="17"/>
        <v>1913</v>
      </c>
      <c r="AA179" s="17" t="str">
        <f>IF('[1]TCE - ANEXO III - Preencher'!AB188="","",'[1]TCE - ANEXO III - Preencher'!AB188)</f>
        <v>FOLHA COMPLEMENTAR PL ENFERMAGEM- ABONO</v>
      </c>
      <c r="AB179" s="15">
        <f t="shared" si="12"/>
        <v>2297.0142000000001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ROBERTA KAMILA DOS SANTOS CABRAL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45474</v>
      </c>
      <c r="H180" s="14">
        <f>'[1]TCE - ANEXO III - Preencher'!I189</f>
        <v>0</v>
      </c>
      <c r="I180" s="14">
        <f>'[1]TCE - ANEXO III - Preencher'!J189</f>
        <v>203.18</v>
      </c>
      <c r="J180" s="14">
        <f>'[1]TCE - ANEXO III - Preencher'!K189</f>
        <v>0</v>
      </c>
      <c r="K180" s="15">
        <f>'[1]TCE - ANEXO III - Preencher'!L189</f>
        <v>245.3742</v>
      </c>
      <c r="L180" s="15">
        <f>'[1]TCE - ANEXO III - Preencher'!M189</f>
        <v>2.79</v>
      </c>
      <c r="M180" s="15">
        <f t="shared" si="13"/>
        <v>242.58420000000001</v>
      </c>
      <c r="N180" s="15">
        <f>'[1]TCE - ANEXO III - Preencher'!O189</f>
        <v>3.65</v>
      </c>
      <c r="O180" s="15">
        <f>'[1]TCE - ANEXO III - Preencher'!P189</f>
        <v>0</v>
      </c>
      <c r="P180" s="16">
        <f t="shared" si="14"/>
        <v>3.65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2356.9</v>
      </c>
      <c r="Y180" s="15">
        <f>'[1]TCE - ANEXO III - Preencher'!Z189</f>
        <v>0</v>
      </c>
      <c r="Z180" s="16">
        <f t="shared" si="17"/>
        <v>2356.9</v>
      </c>
      <c r="AA180" s="17" t="str">
        <f>IF('[1]TCE - ANEXO III - Preencher'!AB189="","",'[1]TCE - ANEXO III - Preencher'!AB189)</f>
        <v>FOLHA COMPLEMENTAR PL ENFERMAGEM- ABONO</v>
      </c>
      <c r="AB180" s="15">
        <f t="shared" si="12"/>
        <v>2806.3142000000003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ROMILSON ODILON GOMES PESSOA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45474</v>
      </c>
      <c r="H181" s="14">
        <f>'[1]TCE - ANEXO III - Preencher'!I190</f>
        <v>0</v>
      </c>
      <c r="I181" s="14">
        <f>'[1]TCE - ANEXO III - Preencher'!J190</f>
        <v>159.25</v>
      </c>
      <c r="J181" s="14">
        <f>'[1]TCE - ANEXO III - Preencher'!K190</f>
        <v>0</v>
      </c>
      <c r="K181" s="15">
        <f>'[1]TCE - ANEXO III - Preencher'!L190</f>
        <v>245.3742</v>
      </c>
      <c r="L181" s="15">
        <f>'[1]TCE - ANEXO III - Preencher'!M190</f>
        <v>7.06</v>
      </c>
      <c r="M181" s="15">
        <f t="shared" si="13"/>
        <v>238.3142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1913</v>
      </c>
      <c r="Y181" s="15">
        <f>'[1]TCE - ANEXO III - Preencher'!Z190</f>
        <v>0</v>
      </c>
      <c r="Z181" s="16">
        <f t="shared" si="17"/>
        <v>1913</v>
      </c>
      <c r="AA181" s="17" t="str">
        <f>IF('[1]TCE - ANEXO III - Preencher'!AB190="","",'[1]TCE - ANEXO III - Preencher'!AB190)</f>
        <v>FOLHA COMPLEMENTAR PL ENFERMAGEM- ABONO</v>
      </c>
      <c r="AB181" s="15">
        <f t="shared" si="12"/>
        <v>2312.7141999999999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SEVERINA GONCALVES DE FREITAS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5211-30</v>
      </c>
      <c r="G182" s="13">
        <f>IF('[1]TCE - ANEXO III - Preencher'!H191="","",'[1]TCE - ANEXO III - Preencher'!H191)</f>
        <v>45474</v>
      </c>
      <c r="H182" s="14">
        <f>'[1]TCE - ANEXO III - Preencher'!I191</f>
        <v>0</v>
      </c>
      <c r="I182" s="14">
        <f>'[1]TCE - ANEXO III - Preencher'!J191</f>
        <v>180.73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182.88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SHIRLEY EMANUELA FRAGOSO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45474</v>
      </c>
      <c r="H183" s="14">
        <f>'[1]TCE - ANEXO III - Preencher'!I192</f>
        <v>0</v>
      </c>
      <c r="I183" s="14">
        <f>'[1]TCE - ANEXO III - Preencher'!J192</f>
        <v>332.3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3.65</v>
      </c>
      <c r="O183" s="15">
        <f>'[1]TCE - ANEXO III - Preencher'!P192</f>
        <v>0</v>
      </c>
      <c r="P183" s="16">
        <f t="shared" si="14"/>
        <v>3.65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2170.88</v>
      </c>
      <c r="Y183" s="15">
        <f>'[1]TCE - ANEXO III - Preencher'!Z192</f>
        <v>0</v>
      </c>
      <c r="Z183" s="16">
        <f t="shared" si="17"/>
        <v>2170.88</v>
      </c>
      <c r="AA183" s="17" t="str">
        <f>IF('[1]TCE - ANEXO III - Preencher'!AB192="","",'[1]TCE - ANEXO III - Preencher'!AB192)</f>
        <v>FOLHA COMPLEMENTAR PL ENFERMAGEM- ABONO</v>
      </c>
      <c r="AB183" s="15">
        <f t="shared" si="12"/>
        <v>2506.83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SILVANA DA SILVA ROSA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45474</v>
      </c>
      <c r="H184" s="14">
        <f>'[1]TCE - ANEXO III - Preencher'!I193</f>
        <v>0</v>
      </c>
      <c r="I184" s="14">
        <f>'[1]TCE - ANEXO III - Preencher'!J193</f>
        <v>233.96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3.65</v>
      </c>
      <c r="O184" s="15">
        <f>'[1]TCE - ANEXO III - Preencher'!P193</f>
        <v>0</v>
      </c>
      <c r="P184" s="16">
        <f t="shared" si="14"/>
        <v>3.65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2079.2800000000002</v>
      </c>
      <c r="Y184" s="15">
        <f>'[1]TCE - ANEXO III - Preencher'!Z193</f>
        <v>0</v>
      </c>
      <c r="Z184" s="16">
        <f t="shared" si="17"/>
        <v>2079.2800000000002</v>
      </c>
      <c r="AA184" s="17" t="str">
        <f>IF('[1]TCE - ANEXO III - Preencher'!AB193="","",'[1]TCE - ANEXO III - Preencher'!AB193)</f>
        <v>FOLHA COMPLEMENTAR PL ENFERMAGEM- ABONO</v>
      </c>
      <c r="AB184" s="15">
        <f t="shared" si="12"/>
        <v>2316.8900000000003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SOLANGE MARIA DE FRANCA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45474</v>
      </c>
      <c r="H185" s="14">
        <f>'[1]TCE - ANEXO III - Preencher'!I194</f>
        <v>0</v>
      </c>
      <c r="I185" s="14">
        <f>'[1]TCE - ANEXO III - Preencher'!J194</f>
        <v>169.06</v>
      </c>
      <c r="J185" s="14">
        <f>'[1]TCE - ANEXO III - Preencher'!K194</f>
        <v>0</v>
      </c>
      <c r="K185" s="15">
        <f>'[1]TCE - ANEXO III - Preencher'!L194</f>
        <v>245.3742</v>
      </c>
      <c r="L185" s="15">
        <f>'[1]TCE - ANEXO III - Preencher'!M194</f>
        <v>7.06</v>
      </c>
      <c r="M185" s="15">
        <f t="shared" si="13"/>
        <v>238.3142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268.72000000000003</v>
      </c>
      <c r="R185" s="15">
        <f>'[1]TCE - ANEXO III - Preencher'!S194</f>
        <v>84.72</v>
      </c>
      <c r="S185" s="16">
        <f t="shared" si="15"/>
        <v>184.00000000000003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1913</v>
      </c>
      <c r="Y185" s="15">
        <f>'[1]TCE - ANEXO III - Preencher'!Z194</f>
        <v>0</v>
      </c>
      <c r="Z185" s="16">
        <f t="shared" si="17"/>
        <v>1913</v>
      </c>
      <c r="AA185" s="17" t="str">
        <f>IF('[1]TCE - ANEXO III - Preencher'!AB194="","",'[1]TCE - ANEXO III - Preencher'!AB194)</f>
        <v>FOLHA COMPLEMENTAR PL ENFERMAGEM- ABONO</v>
      </c>
      <c r="AB185" s="15">
        <f t="shared" si="12"/>
        <v>2506.5241999999998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TACIANA DE MOURA VELOSO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45474</v>
      </c>
      <c r="H186" s="14">
        <f>'[1]TCE - ANEXO III - Preencher'!I195</f>
        <v>0</v>
      </c>
      <c r="I186" s="14">
        <f>'[1]TCE - ANEXO III - Preencher'!J195</f>
        <v>258.68</v>
      </c>
      <c r="J186" s="14">
        <f>'[1]TCE - ANEXO III - Preencher'!K195</f>
        <v>0</v>
      </c>
      <c r="K186" s="15">
        <f>'[1]TCE - ANEXO III - Preencher'!L195</f>
        <v>245.3742</v>
      </c>
      <c r="L186" s="15">
        <f>'[1]TCE - ANEXO III - Preencher'!M195</f>
        <v>3.33</v>
      </c>
      <c r="M186" s="15">
        <f t="shared" si="13"/>
        <v>242.04419999999999</v>
      </c>
      <c r="N186" s="15">
        <f>'[1]TCE - ANEXO III - Preencher'!O195</f>
        <v>3.65</v>
      </c>
      <c r="O186" s="15">
        <f>'[1]TCE - ANEXO III - Preencher'!P195</f>
        <v>0</v>
      </c>
      <c r="P186" s="16">
        <f t="shared" si="14"/>
        <v>3.65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120.26</v>
      </c>
      <c r="U186" s="15">
        <f>'[1]TCE - ANEXO III - Preencher'!V195</f>
        <v>0</v>
      </c>
      <c r="V186" s="16">
        <f t="shared" si="16"/>
        <v>120.26</v>
      </c>
      <c r="W186" s="17" t="str">
        <f>IF('[1]TCE - ANEXO III - Preencher'!X195="","",'[1]TCE - ANEXO III - Preencher'!X195)</f>
        <v>AUXILIO CRECHE</v>
      </c>
      <c r="X186" s="15">
        <f>'[1]TCE - ANEXO III - Preencher'!Y195</f>
        <v>2170.88</v>
      </c>
      <c r="Y186" s="15">
        <f>'[1]TCE - ANEXO III - Preencher'!Z195</f>
        <v>0</v>
      </c>
      <c r="Z186" s="16">
        <f t="shared" si="17"/>
        <v>2170.88</v>
      </c>
      <c r="AA186" s="17" t="str">
        <f>IF('[1]TCE - ANEXO III - Preencher'!AB195="","",'[1]TCE - ANEXO III - Preencher'!AB195)</f>
        <v>FOLHA COMPLEMENTAR PL ENFERMAGEM- ABONO</v>
      </c>
      <c r="AB186" s="15">
        <f t="shared" si="12"/>
        <v>2795.5142000000001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THALYTA DO NASCIMENTO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45474</v>
      </c>
      <c r="H187" s="14">
        <f>'[1]TCE - ANEXO III - Preencher'!I196</f>
        <v>0</v>
      </c>
      <c r="I187" s="14">
        <f>'[1]TCE - ANEXO III - Preencher'!J196</f>
        <v>172.26</v>
      </c>
      <c r="J187" s="14">
        <f>'[1]TCE - ANEXO III - Preencher'!K196</f>
        <v>0</v>
      </c>
      <c r="K187" s="15">
        <f>'[1]TCE - ANEXO III - Preencher'!L196</f>
        <v>245.3742</v>
      </c>
      <c r="L187" s="15">
        <f>'[1]TCE - ANEXO III - Preencher'!M196</f>
        <v>7.06</v>
      </c>
      <c r="M187" s="15">
        <f t="shared" si="13"/>
        <v>238.3142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77.55</v>
      </c>
      <c r="U187" s="15">
        <f>'[1]TCE - ANEXO III - Preencher'!V196</f>
        <v>0</v>
      </c>
      <c r="V187" s="16">
        <f t="shared" si="16"/>
        <v>77.55</v>
      </c>
      <c r="W187" s="17" t="str">
        <f>IF('[1]TCE - ANEXO III - Preencher'!X196="","",'[1]TCE - ANEXO III - Preencher'!X196)</f>
        <v>AUXILIO CRECHE</v>
      </c>
      <c r="X187" s="15">
        <f>'[1]TCE - ANEXO III - Preencher'!Y196</f>
        <v>1913</v>
      </c>
      <c r="Y187" s="15">
        <f>'[1]TCE - ANEXO III - Preencher'!Z196</f>
        <v>0</v>
      </c>
      <c r="Z187" s="16">
        <f t="shared" si="17"/>
        <v>1913</v>
      </c>
      <c r="AA187" s="17" t="str">
        <f>IF('[1]TCE - ANEXO III - Preencher'!AB196="","",'[1]TCE - ANEXO III - Preencher'!AB196)</f>
        <v>FOLHA COMPLEMENTAR PL ENFERMAGEM- ABONO</v>
      </c>
      <c r="AB187" s="15">
        <f t="shared" si="12"/>
        <v>2403.2741999999998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/>
      <c r="D188" s="11" t="str">
        <f>'[1]TCE - ANEXO III - Preencher'!E197</f>
        <v>TICIANE BARROS DE LIRA COSTA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45474</v>
      </c>
      <c r="H188" s="14">
        <f>'[1]TCE - ANEXO III - Preencher'!I197</f>
        <v>0</v>
      </c>
      <c r="I188" s="14">
        <f>'[1]TCE - ANEXO III - Preencher'!J197</f>
        <v>193.42</v>
      </c>
      <c r="J188" s="14">
        <f>'[1]TCE - ANEXO III - Preencher'!K197</f>
        <v>0</v>
      </c>
      <c r="K188" s="15">
        <f>'[1]TCE - ANEXO III - Preencher'!L197</f>
        <v>245.3742</v>
      </c>
      <c r="L188" s="15">
        <f>'[1]TCE - ANEXO III - Preencher'!M197</f>
        <v>3.05</v>
      </c>
      <c r="M188" s="15">
        <f t="shared" si="13"/>
        <v>242.32419999999999</v>
      </c>
      <c r="N188" s="15">
        <f>'[1]TCE - ANEXO III - Preencher'!O197</f>
        <v>3.65</v>
      </c>
      <c r="O188" s="15">
        <f>'[1]TCE - ANEXO III - Preencher'!P197</f>
        <v>0</v>
      </c>
      <c r="P188" s="16">
        <f t="shared" si="14"/>
        <v>3.65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2459.15</v>
      </c>
      <c r="Y188" s="15">
        <f>'[1]TCE - ANEXO III - Preencher'!Z197</f>
        <v>0</v>
      </c>
      <c r="Z188" s="16">
        <f t="shared" si="17"/>
        <v>2459.15</v>
      </c>
      <c r="AA188" s="17" t="str">
        <f>IF('[1]TCE - ANEXO III - Preencher'!AB197="","",'[1]TCE - ANEXO III - Preencher'!AB197)</f>
        <v>FOLHA COMPLEMENTAR PL ENFERMAGEM- ABONO</v>
      </c>
      <c r="AB188" s="15">
        <f t="shared" si="12"/>
        <v>2898.5442000000003</v>
      </c>
    </row>
    <row r="189" spans="1:28" x14ac:dyDescent="0.2">
      <c r="A189" s="8">
        <f>IFERROR(VLOOKUP(B189,'[1]DADOS (OCULTAR)'!$Q$3:$S$136,3,0),"")</f>
        <v>9767633000870</v>
      </c>
      <c r="B189" s="9" t="str">
        <f>'[1]TCE - ANEXO III - Preencher'!C198</f>
        <v>UPA TORRÕES - CG Nº 009/2022</v>
      </c>
      <c r="C189" s="10"/>
      <c r="D189" s="11" t="str">
        <f>'[1]TCE - ANEXO III - Preencher'!E198</f>
        <v>TULLIO CEZAR BARROS MIRANDA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45474</v>
      </c>
      <c r="H189" s="14">
        <f>'[1]TCE - ANEXO III - Preencher'!I198</f>
        <v>0</v>
      </c>
      <c r="I189" s="14">
        <f>'[1]TCE - ANEXO III - Preencher'!J198</f>
        <v>210.84</v>
      </c>
      <c r="J189" s="14">
        <f>'[1]TCE - ANEXO III - Preencher'!K198</f>
        <v>0</v>
      </c>
      <c r="K189" s="15">
        <f>'[1]TCE - ANEXO III - Preencher'!L198</f>
        <v>245.3742</v>
      </c>
      <c r="L189" s="15">
        <f>'[1]TCE - ANEXO III - Preencher'!M198</f>
        <v>3.33</v>
      </c>
      <c r="M189" s="15">
        <f t="shared" si="13"/>
        <v>242.04419999999999</v>
      </c>
      <c r="N189" s="15">
        <f>'[1]TCE - ANEXO III - Preencher'!O198</f>
        <v>3.65</v>
      </c>
      <c r="O189" s="15">
        <f>'[1]TCE - ANEXO III - Preencher'!P198</f>
        <v>0</v>
      </c>
      <c r="P189" s="16">
        <f t="shared" si="14"/>
        <v>3.65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2282.8200000000002</v>
      </c>
      <c r="Y189" s="15">
        <f>'[1]TCE - ANEXO III - Preencher'!Z198</f>
        <v>0</v>
      </c>
      <c r="Z189" s="16">
        <f t="shared" si="17"/>
        <v>2282.8200000000002</v>
      </c>
      <c r="AA189" s="17" t="str">
        <f>IF('[1]TCE - ANEXO III - Preencher'!AB198="","",'[1]TCE - ANEXO III - Preencher'!AB198)</f>
        <v>FOLHA COMPLEMENTAR PL ENFERMAGEM- ABONO</v>
      </c>
      <c r="AB189" s="15">
        <f t="shared" si="12"/>
        <v>2739.3542000000002</v>
      </c>
    </row>
    <row r="190" spans="1:28" x14ac:dyDescent="0.2">
      <c r="A190" s="8">
        <f>IFERROR(VLOOKUP(B190,'[1]DADOS (OCULTAR)'!$Q$3:$S$136,3,0),"")</f>
        <v>9767633000870</v>
      </c>
      <c r="B190" s="9" t="str">
        <f>'[1]TCE - ANEXO III - Preencher'!C199</f>
        <v>UPA TORRÕES - CG Nº 009/2022</v>
      </c>
      <c r="C190" s="10"/>
      <c r="D190" s="11" t="str">
        <f>'[1]TCE - ANEXO III - Preencher'!E199</f>
        <v>VALQUIRIA SILVA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45474</v>
      </c>
      <c r="H190" s="14">
        <f>'[1]TCE - ANEXO III - Preencher'!I199</f>
        <v>0</v>
      </c>
      <c r="I190" s="14">
        <f>'[1]TCE - ANEXO III - Preencher'!J199</f>
        <v>164.67</v>
      </c>
      <c r="J190" s="14">
        <f>'[1]TCE - ANEXO III - Preencher'!K199</f>
        <v>0</v>
      </c>
      <c r="K190" s="15">
        <f>'[1]TCE - ANEXO III - Preencher'!L199</f>
        <v>245.3742</v>
      </c>
      <c r="L190" s="15">
        <f>'[1]TCE - ANEXO III - Preencher'!M199</f>
        <v>7.06</v>
      </c>
      <c r="M190" s="15">
        <f t="shared" si="13"/>
        <v>238.3142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268.72000000000003</v>
      </c>
      <c r="R190" s="15">
        <f>'[1]TCE - ANEXO III - Preencher'!S199</f>
        <v>84.72</v>
      </c>
      <c r="S190" s="16">
        <f t="shared" si="15"/>
        <v>184.00000000000003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1913</v>
      </c>
      <c r="Y190" s="15">
        <f>'[1]TCE - ANEXO III - Preencher'!Z199</f>
        <v>0</v>
      </c>
      <c r="Z190" s="16">
        <f t="shared" si="17"/>
        <v>1913</v>
      </c>
      <c r="AA190" s="17" t="str">
        <f>IF('[1]TCE - ANEXO III - Preencher'!AB199="","",'[1]TCE - ANEXO III - Preencher'!AB199)</f>
        <v>FOLHA COMPLEMENTAR PL ENFERMAGEM- ABONO</v>
      </c>
      <c r="AB190" s="15">
        <f t="shared" si="12"/>
        <v>2502.1342</v>
      </c>
    </row>
    <row r="191" spans="1:28" x14ac:dyDescent="0.2">
      <c r="A191" s="8">
        <f>IFERROR(VLOOKUP(B191,'[1]DADOS (OCULTAR)'!$Q$3:$S$136,3,0),"")</f>
        <v>9767633000870</v>
      </c>
      <c r="B191" s="9" t="str">
        <f>'[1]TCE - ANEXO III - Preencher'!C200</f>
        <v>UPA TORRÕES - CG Nº 009/2022</v>
      </c>
      <c r="C191" s="10"/>
      <c r="D191" s="11" t="str">
        <f>'[1]TCE - ANEXO III - Preencher'!E200</f>
        <v>VANESSA MARIA CHAGAS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45474</v>
      </c>
      <c r="H191" s="14">
        <f>'[1]TCE - ANEXO III - Preencher'!I200</f>
        <v>0</v>
      </c>
      <c r="I191" s="14">
        <f>'[1]TCE - ANEXO III - Preencher'!J200</f>
        <v>240.67</v>
      </c>
      <c r="J191" s="14">
        <f>'[1]TCE - ANEXO III - Preencher'!K200</f>
        <v>0</v>
      </c>
      <c r="K191" s="15">
        <f>'[1]TCE - ANEXO III - Preencher'!L200</f>
        <v>245.3742</v>
      </c>
      <c r="L191" s="15">
        <f>'[1]TCE - ANEXO III - Preencher'!M200</f>
        <v>3.05</v>
      </c>
      <c r="M191" s="15">
        <f t="shared" si="13"/>
        <v>242.32419999999999</v>
      </c>
      <c r="N191" s="15">
        <f>'[1]TCE - ANEXO III - Preencher'!O200</f>
        <v>3.65</v>
      </c>
      <c r="O191" s="15">
        <f>'[1]TCE - ANEXO III - Preencher'!P200</f>
        <v>0</v>
      </c>
      <c r="P191" s="16">
        <f t="shared" si="14"/>
        <v>3.65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2170.88</v>
      </c>
      <c r="Y191" s="15">
        <f>'[1]TCE - ANEXO III - Preencher'!Z200</f>
        <v>0</v>
      </c>
      <c r="Z191" s="16">
        <f t="shared" si="17"/>
        <v>2170.88</v>
      </c>
      <c r="AA191" s="17" t="str">
        <f>IF('[1]TCE - ANEXO III - Preencher'!AB200="","",'[1]TCE - ANEXO III - Preencher'!AB200)</f>
        <v>FOLHA COMPLEMENTAR PL ENFERMAGEM- ABONO</v>
      </c>
      <c r="AB191" s="15">
        <f t="shared" si="12"/>
        <v>2657.5241999999998</v>
      </c>
    </row>
    <row r="192" spans="1:28" x14ac:dyDescent="0.2">
      <c r="A192" s="8">
        <f>IFERROR(VLOOKUP(B192,'[1]DADOS (OCULTAR)'!$Q$3:$S$136,3,0),"")</f>
        <v>9767633000870</v>
      </c>
      <c r="B192" s="9" t="str">
        <f>'[1]TCE - ANEXO III - Preencher'!C201</f>
        <v>UPA TORRÕES - CG Nº 009/2022</v>
      </c>
      <c r="C192" s="10"/>
      <c r="D192" s="11" t="str">
        <f>'[1]TCE - ANEXO III - Preencher'!E201</f>
        <v>VERA LUCIA GOUVEIA BERNARDO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45474</v>
      </c>
      <c r="H192" s="14">
        <f>'[1]TCE - ANEXO III - Preencher'!I201</f>
        <v>0</v>
      </c>
      <c r="I192" s="14">
        <f>'[1]TCE - ANEXO III - Preencher'!J201</f>
        <v>143.55000000000001</v>
      </c>
      <c r="J192" s="14">
        <f>'[1]TCE - ANEXO III - Preencher'!K201</f>
        <v>0</v>
      </c>
      <c r="K192" s="15">
        <f>'[1]TCE - ANEXO III - Preencher'!L201</f>
        <v>245.3742</v>
      </c>
      <c r="L192" s="15">
        <f>'[1]TCE - ANEXO III - Preencher'!M201</f>
        <v>7.06</v>
      </c>
      <c r="M192" s="15">
        <f t="shared" si="13"/>
        <v>238.3142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1913</v>
      </c>
      <c r="Y192" s="15">
        <f>'[1]TCE - ANEXO III - Preencher'!Z201</f>
        <v>0</v>
      </c>
      <c r="Z192" s="16">
        <f t="shared" si="17"/>
        <v>1913</v>
      </c>
      <c r="AA192" s="17" t="str">
        <f>IF('[1]TCE - ANEXO III - Preencher'!AB201="","",'[1]TCE - ANEXO III - Preencher'!AB201)</f>
        <v>FOLHA COMPLEMENTAR PL ENFERMAGEM- ABONO</v>
      </c>
      <c r="AB192" s="15">
        <f t="shared" si="12"/>
        <v>2297.0142000000001</v>
      </c>
    </row>
    <row r="193" spans="1:28" x14ac:dyDescent="0.2">
      <c r="A193" s="8">
        <f>IFERROR(VLOOKUP(B193,'[1]DADOS (OCULTAR)'!$Q$3:$S$136,3,0),"")</f>
        <v>9767633000870</v>
      </c>
      <c r="B193" s="9" t="str">
        <f>'[1]TCE - ANEXO III - Preencher'!C202</f>
        <v>UPA TORRÕES - CG Nº 009/2022</v>
      </c>
      <c r="C193" s="10"/>
      <c r="D193" s="11" t="str">
        <f>'[1]TCE - ANEXO III - Preencher'!E202</f>
        <v>VIRGINIA MACHADO MOTA SILVEIRA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45474</v>
      </c>
      <c r="H193" s="14">
        <f>'[1]TCE - ANEXO III - Preencher'!I202</f>
        <v>0</v>
      </c>
      <c r="I193" s="14">
        <f>'[1]TCE - ANEXO III - Preencher'!J202</f>
        <v>304.3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3.65</v>
      </c>
      <c r="O193" s="15">
        <f>'[1]TCE - ANEXO III - Preencher'!P202</f>
        <v>0</v>
      </c>
      <c r="P193" s="16">
        <f t="shared" si="14"/>
        <v>3.65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2170.88</v>
      </c>
      <c r="Y193" s="15">
        <f>'[1]TCE - ANEXO III - Preencher'!Z202</f>
        <v>0</v>
      </c>
      <c r="Z193" s="16">
        <f t="shared" si="17"/>
        <v>2170.88</v>
      </c>
      <c r="AA193" s="17" t="str">
        <f>IF('[1]TCE - ANEXO III - Preencher'!AB202="","",'[1]TCE - ANEXO III - Preencher'!AB202)</f>
        <v>FOLHA COMPLEMENTAR PL ENFERMAGEM- ABONO</v>
      </c>
      <c r="AB193" s="15">
        <f t="shared" si="12"/>
        <v>2478.83</v>
      </c>
    </row>
    <row r="194" spans="1:28" x14ac:dyDescent="0.2">
      <c r="A194" s="8">
        <f>IFERROR(VLOOKUP(B194,'[1]DADOS (OCULTAR)'!$Q$3:$S$136,3,0),"")</f>
        <v>9767633000870</v>
      </c>
      <c r="B194" s="9" t="str">
        <f>'[1]TCE - ANEXO III - Preencher'!C203</f>
        <v>UPA TORRÕES - CG Nº 009/2022</v>
      </c>
      <c r="C194" s="10"/>
      <c r="D194" s="11" t="str">
        <f>'[1]TCE - ANEXO III - Preencher'!E203</f>
        <v>VIVIANE DA COSTA LINS PEDROSO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>
        <f>IF('[1]TCE - ANEXO III - Preencher'!H203="","",'[1]TCE - ANEXO III - Preencher'!H203)</f>
        <v>45474</v>
      </c>
      <c r="H194" s="14">
        <f>'[1]TCE - ANEXO III - Preencher'!I203</f>
        <v>0</v>
      </c>
      <c r="I194" s="14">
        <f>'[1]TCE - ANEXO III - Preencher'!J203</f>
        <v>353.53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355.67999999999995</v>
      </c>
    </row>
    <row r="195" spans="1:28" x14ac:dyDescent="0.2">
      <c r="A195" s="8">
        <f>IFERROR(VLOOKUP(B195,'[1]DADOS (OCULTAR)'!$Q$3:$S$136,3,0),"")</f>
        <v>9767633000870</v>
      </c>
      <c r="B195" s="9" t="str">
        <f>'[1]TCE - ANEXO III - Preencher'!C204</f>
        <v>UPA TORRÕES - CG Nº 009/2022</v>
      </c>
      <c r="C195" s="10"/>
      <c r="D195" s="11" t="str">
        <f>'[1]TCE - ANEXO III - Preencher'!E204</f>
        <v>WASHINGTON ERNANE DE SOUZA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45474</v>
      </c>
      <c r="H195" s="14">
        <f>'[1]TCE - ANEXO III - Preencher'!I204</f>
        <v>0</v>
      </c>
      <c r="I195" s="14">
        <f>'[1]TCE - ANEXO III - Preencher'!J204</f>
        <v>143.55000000000001</v>
      </c>
      <c r="J195" s="14">
        <f>'[1]TCE - ANEXO III - Preencher'!K204</f>
        <v>0</v>
      </c>
      <c r="K195" s="15">
        <f>'[1]TCE - ANEXO III - Preencher'!L204</f>
        <v>245.3742</v>
      </c>
      <c r="L195" s="15">
        <f>'[1]TCE - ANEXO III - Preencher'!M204</f>
        <v>7.06</v>
      </c>
      <c r="M195" s="15">
        <f t="shared" si="13"/>
        <v>238.3142</v>
      </c>
      <c r="N195" s="15">
        <f>'[1]TCE - ANEXO III - Preencher'!O204</f>
        <v>2.15</v>
      </c>
      <c r="O195" s="15">
        <f>'[1]TCE - ANEXO III - Preencher'!P204</f>
        <v>0</v>
      </c>
      <c r="P195" s="16">
        <f t="shared" si="14"/>
        <v>2.15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1913</v>
      </c>
      <c r="Y195" s="15">
        <f>'[1]TCE - ANEXO III - Preencher'!Z204</f>
        <v>0</v>
      </c>
      <c r="Z195" s="16">
        <f t="shared" si="17"/>
        <v>1913</v>
      </c>
      <c r="AA195" s="17" t="str">
        <f>IF('[1]TCE - ANEXO III - Preencher'!AB204="","",'[1]TCE - ANEXO III - Preencher'!AB204)</f>
        <v>FOLHA COMPLEMENTAR PL ENFERMAGEM- ABONO</v>
      </c>
      <c r="AB195" s="15">
        <f t="shared" ref="AB195:AB258" si="18">H195+I195+J195+M195+P195+S195+V195+Z195</f>
        <v>2297.0142000000001</v>
      </c>
    </row>
    <row r="196" spans="1:28" x14ac:dyDescent="0.2">
      <c r="A196" s="8">
        <f>IFERROR(VLOOKUP(B196,'[1]DADOS (OCULTAR)'!$Q$3:$S$136,3,0),"")</f>
        <v>9767633000870</v>
      </c>
      <c r="B196" s="9" t="str">
        <f>'[1]TCE - ANEXO III - Preencher'!C205</f>
        <v>UPA TORRÕES - CG Nº 009/2022</v>
      </c>
      <c r="C196" s="10"/>
      <c r="D196" s="11" t="str">
        <f>'[1]TCE - ANEXO III - Preencher'!E205</f>
        <v>WEIDSON DE SOUZA MARTINS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45474</v>
      </c>
      <c r="H196" s="14">
        <f>'[1]TCE - ANEXO III - Preencher'!I205</f>
        <v>0</v>
      </c>
      <c r="I196" s="14">
        <f>'[1]TCE - ANEXO III - Preencher'!J205</f>
        <v>161.32</v>
      </c>
      <c r="J196" s="14">
        <f>'[1]TCE - ANEXO III - Preencher'!K205</f>
        <v>0</v>
      </c>
      <c r="K196" s="15">
        <f>'[1]TCE - ANEXO III - Preencher'!L205</f>
        <v>245.3742</v>
      </c>
      <c r="L196" s="15">
        <f>'[1]TCE - ANEXO III - Preencher'!M205</f>
        <v>7.06</v>
      </c>
      <c r="M196" s="15">
        <f t="shared" ref="M196:M259" si="19">K196-L196</f>
        <v>238.3142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1913</v>
      </c>
      <c r="Y196" s="15">
        <f>'[1]TCE - ANEXO III - Preencher'!Z205</f>
        <v>0</v>
      </c>
      <c r="Z196" s="16">
        <f t="shared" ref="Z196:Z259" si="23">X196-Y196</f>
        <v>1913</v>
      </c>
      <c r="AA196" s="17" t="str">
        <f>IF('[1]TCE - ANEXO III - Preencher'!AB205="","",'[1]TCE - ANEXO III - Preencher'!AB205)</f>
        <v>FOLHA COMPLEMENTAR PL ENFERMAGEM- ABONO</v>
      </c>
      <c r="AB196" s="15">
        <f t="shared" si="18"/>
        <v>2314.7842000000001</v>
      </c>
    </row>
    <row r="197" spans="1:28" x14ac:dyDescent="0.2">
      <c r="A197" s="8">
        <f>IFERROR(VLOOKUP(B197,'[1]DADOS (OCULTAR)'!$Q$3:$S$136,3,0),"")</f>
        <v>9767633000870</v>
      </c>
      <c r="B197" s="9" t="str">
        <f>'[1]TCE - ANEXO III - Preencher'!C206</f>
        <v>UPA TORRÕES - CG Nº 009/2022</v>
      </c>
      <c r="C197" s="10"/>
      <c r="D197" s="11" t="str">
        <f>'[1]TCE - ANEXO III - Preencher'!E206</f>
        <v>WENDERSON MARINHO SOARES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5151-10</v>
      </c>
      <c r="G197" s="13">
        <f>IF('[1]TCE - ANEXO III - Preencher'!H206="","",'[1]TCE - ANEXO III - Preencher'!H206)</f>
        <v>45474</v>
      </c>
      <c r="H197" s="14">
        <f>'[1]TCE - ANEXO III - Preencher'!I206</f>
        <v>0</v>
      </c>
      <c r="I197" s="14">
        <f>'[1]TCE - ANEXO III - Preencher'!J206</f>
        <v>135.55000000000001</v>
      </c>
      <c r="J197" s="14">
        <f>'[1]TCE - ANEXO III - Preencher'!K206</f>
        <v>0</v>
      </c>
      <c r="K197" s="15">
        <f>'[1]TCE - ANEXO III - Preencher'!L206</f>
        <v>245.3742</v>
      </c>
      <c r="L197" s="15">
        <f>'[1]TCE - ANEXO III - Preencher'!M206</f>
        <v>7.06</v>
      </c>
      <c r="M197" s="15">
        <f t="shared" si="19"/>
        <v>238.3142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376.01419999999996</v>
      </c>
    </row>
    <row r="198" spans="1:28" x14ac:dyDescent="0.2">
      <c r="A198" s="8">
        <f>IFERROR(VLOOKUP(B198,'[1]DADOS (OCULTAR)'!$Q$3:$S$136,3,0),"")</f>
        <v>9767633000870</v>
      </c>
      <c r="B198" s="9" t="str">
        <f>'[1]TCE - ANEXO III - Preencher'!C207</f>
        <v>UPA TORRÕES - CG Nº 009/2022</v>
      </c>
      <c r="C198" s="10"/>
      <c r="D198" s="11" t="str">
        <f>'[1]TCE - ANEXO III - Preencher'!E207</f>
        <v>WILSON ALBUQUERQUE FRANCA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5151-10</v>
      </c>
      <c r="G198" s="13">
        <f>IF('[1]TCE - ANEXO III - Preencher'!H207="","",'[1]TCE - ANEXO III - Preencher'!H207)</f>
        <v>45474</v>
      </c>
      <c r="H198" s="14">
        <f>'[1]TCE - ANEXO III - Preencher'!I207</f>
        <v>0</v>
      </c>
      <c r="I198" s="14">
        <f>'[1]TCE - ANEXO III - Preencher'!J207</f>
        <v>221.24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2.15</v>
      </c>
      <c r="O198" s="15">
        <f>'[1]TCE - ANEXO III - Preencher'!P207</f>
        <v>0</v>
      </c>
      <c r="P198" s="16">
        <f t="shared" si="20"/>
        <v>2.15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223.39000000000001</v>
      </c>
    </row>
    <row r="199" spans="1:28" x14ac:dyDescent="0.2">
      <c r="A199" s="8">
        <f>IFERROR(VLOOKUP(B199,'[1]DADOS (OCULTAR)'!$Q$3:$S$136,3,0),"")</f>
        <v>9767633000870</v>
      </c>
      <c r="B199" s="9" t="str">
        <f>'[1]TCE - ANEXO III - Preencher'!C208</f>
        <v>UPA TORRÕES - CG Nº 009/2022</v>
      </c>
      <c r="C199" s="10"/>
      <c r="D199" s="11" t="str">
        <f>'[1]TCE - ANEXO III - Preencher'!E208</f>
        <v>CARLIANA FERREIRA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45474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2024-09-02T12:43:38Z</dcterms:created>
  <dcterms:modified xsi:type="dcterms:W3CDTF">2024-09-02T12:43:58Z</dcterms:modified>
</cp:coreProperties>
</file>