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CF 2024\EXCEL\"/>
    </mc:Choice>
  </mc:AlternateContent>
  <xr:revisionPtr revIDLastSave="0" documentId="8_{BA924BAB-0F42-4F14-9188-E54D70FA9A32}" xr6:coauthVersionLast="47" xr6:coauthVersionMax="47" xr10:uidLastSave="{00000000-0000-0000-0000-000000000000}"/>
  <bookViews>
    <workbookView xWindow="-120" yWindow="-120" windowWidth="24240" windowHeight="13140" xr2:uid="{7617223F-2BBB-4F24-8048-F2AB005F14DE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<sst xmlns="http://schemas.openxmlformats.org/spreadsheetml/2006/main" count="17" uniqueCount="16">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</sst>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4\PCF%202024\7%20PCF%20JULHO%202024.xlsx" TargetMode="External"/><Relationship Id="rId1" Type="http://schemas.openxmlformats.org/officeDocument/2006/relationships/externalLinkPath" Target="/PCF%202024/PCF%202024/7%20PCF%20JULH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NOVA DESCOBERTA - CG Nº 008/2022</v>
          </cell>
          <cell r="E11" t="str">
            <v>ADELANE MARIA ROCHA LEITE</v>
          </cell>
          <cell r="G11" t="str">
            <v>2 - Outros Profissionais da Saúde</v>
          </cell>
          <cell r="H11" t="str">
            <v>2516-05</v>
          </cell>
          <cell r="I11">
            <v>45474</v>
          </cell>
          <cell r="J11" t="str">
            <v>1 - Plantonista</v>
          </cell>
          <cell r="K11">
            <v>24</v>
          </cell>
          <cell r="L11">
            <v>2921.45</v>
          </cell>
          <cell r="P11">
            <v>0</v>
          </cell>
          <cell r="R11">
            <v>282.39999999999998</v>
          </cell>
          <cell r="S11">
            <v>582.15</v>
          </cell>
          <cell r="W11">
            <v>461.93</v>
          </cell>
          <cell r="X11">
            <v>3324.07</v>
          </cell>
        </row>
        <row r="12">
          <cell r="C12" t="str">
            <v>UPA NOVA DESCOBERTA - CG Nº 008/2022</v>
          </cell>
          <cell r="E12" t="str">
            <v xml:space="preserve">ADEMAR DA PAZ GOMES </v>
          </cell>
          <cell r="G12" t="str">
            <v>3 - Administrativo</v>
          </cell>
          <cell r="H12" t="str">
            <v>5174-10</v>
          </cell>
          <cell r="I12">
            <v>45474</v>
          </cell>
          <cell r="J12" t="str">
            <v>1 - Plantonista</v>
          </cell>
          <cell r="K12">
            <v>36</v>
          </cell>
          <cell r="L12">
            <v>1364.93</v>
          </cell>
          <cell r="P12">
            <v>0</v>
          </cell>
          <cell r="R12">
            <v>272.99</v>
          </cell>
          <cell r="S12">
            <v>0</v>
          </cell>
          <cell r="W12">
            <v>133.29</v>
          </cell>
          <cell r="X12">
            <v>1504.63</v>
          </cell>
        </row>
        <row r="13">
          <cell r="C13" t="str">
            <v>UPA NOVA DESCOBERTA - CG Nº 008/2022</v>
          </cell>
          <cell r="E13" t="str">
            <v>ADRIANA CARNEIRO GUEDES ALCOFORADO</v>
          </cell>
          <cell r="G13" t="str">
            <v>4 - Assistência Odontológica</v>
          </cell>
          <cell r="H13" t="str">
            <v>2232-08</v>
          </cell>
          <cell r="I13">
            <v>45474</v>
          </cell>
          <cell r="J13" t="str">
            <v>1 - Plantonista</v>
          </cell>
          <cell r="K13">
            <v>20</v>
          </cell>
          <cell r="L13">
            <v>2386.5</v>
          </cell>
          <cell r="P13">
            <v>0</v>
          </cell>
          <cell r="R13">
            <v>282.39999999999998</v>
          </cell>
          <cell r="S13">
            <v>1797.51</v>
          </cell>
          <cell r="W13">
            <v>222.15</v>
          </cell>
          <cell r="X13">
            <v>4244.26</v>
          </cell>
        </row>
        <row r="14">
          <cell r="C14" t="str">
            <v>UPA NOVA DESCOBERTA - CG Nº 008/2022</v>
          </cell>
          <cell r="E14" t="str">
            <v>ADRIELE KARLA DA SILVA</v>
          </cell>
          <cell r="G14" t="str">
            <v>2 - Outros Profissionais da Saúde</v>
          </cell>
          <cell r="H14" t="str">
            <v>3222-05</v>
          </cell>
          <cell r="I14">
            <v>45474</v>
          </cell>
          <cell r="J14" t="str">
            <v>1 - Plantonista</v>
          </cell>
          <cell r="K14">
            <v>44</v>
          </cell>
          <cell r="L14">
            <v>0</v>
          </cell>
          <cell r="P14">
            <v>0</v>
          </cell>
          <cell r="R14">
            <v>1913</v>
          </cell>
          <cell r="S14">
            <v>0</v>
          </cell>
          <cell r="W14">
            <v>3070.83</v>
          </cell>
          <cell r="X14">
            <v>0</v>
          </cell>
        </row>
        <row r="15">
          <cell r="C15" t="str">
            <v>UPA NOVA DESCOBERTA - CG Nº 008/2022</v>
          </cell>
          <cell r="E15" t="str">
            <v>ADRIELLY BEATRIZ MELO DE OLIVEIRA</v>
          </cell>
          <cell r="G15" t="str">
            <v>3 - Administrativo</v>
          </cell>
          <cell r="H15" t="str">
            <v>4221-10</v>
          </cell>
          <cell r="I15">
            <v>45474</v>
          </cell>
          <cell r="J15" t="str">
            <v>1 - Plantonista</v>
          </cell>
          <cell r="K15">
            <v>36</v>
          </cell>
          <cell r="L15">
            <v>1412</v>
          </cell>
          <cell r="P15">
            <v>0</v>
          </cell>
          <cell r="R15">
            <v>282.39999999999998</v>
          </cell>
          <cell r="S15">
            <v>0</v>
          </cell>
          <cell r="W15">
            <v>223.09</v>
          </cell>
          <cell r="X15">
            <v>1471.3100000000002</v>
          </cell>
        </row>
        <row r="16">
          <cell r="C16" t="str">
            <v>UPA NOVA DESCOBERTA - CG Nº 008/2022</v>
          </cell>
          <cell r="E16" t="str">
            <v>ALANA FERNANDA DA SILVA NASCIMENTO</v>
          </cell>
          <cell r="G16" t="str">
            <v>2 - Outros Profissionais da Saúde</v>
          </cell>
          <cell r="H16" t="str">
            <v>2234-05</v>
          </cell>
          <cell r="I16">
            <v>45474</v>
          </cell>
          <cell r="J16" t="str">
            <v>1 - Plantonista</v>
          </cell>
          <cell r="K16">
            <v>30</v>
          </cell>
          <cell r="L16">
            <v>3885.78</v>
          </cell>
          <cell r="P16">
            <v>0</v>
          </cell>
          <cell r="R16">
            <v>0</v>
          </cell>
          <cell r="S16">
            <v>0</v>
          </cell>
          <cell r="W16">
            <v>481.81</v>
          </cell>
          <cell r="X16">
            <v>3403.9700000000003</v>
          </cell>
        </row>
        <row r="17">
          <cell r="C17" t="str">
            <v>UPA NOVA DESCOBERTA - CG Nº 008/2022</v>
          </cell>
          <cell r="E17" t="str">
            <v>ALANA SAMYRA DE SENA SILVA</v>
          </cell>
          <cell r="G17" t="str">
            <v>3 - Administrativo</v>
          </cell>
          <cell r="H17" t="str">
            <v>4110-05</v>
          </cell>
          <cell r="I17">
            <v>45474</v>
          </cell>
          <cell r="J17" t="str">
            <v>2 - Diarista</v>
          </cell>
          <cell r="K17">
            <v>20</v>
          </cell>
          <cell r="L17">
            <v>663.4</v>
          </cell>
          <cell r="P17">
            <v>0</v>
          </cell>
          <cell r="R17">
            <v>0</v>
          </cell>
          <cell r="S17">
            <v>0</v>
          </cell>
          <cell r="W17">
            <v>96.61</v>
          </cell>
          <cell r="X17">
            <v>566.79</v>
          </cell>
        </row>
        <row r="18">
          <cell r="C18" t="str">
            <v>UPA NOVA DESCOBERTA - CG Nº 008/2022</v>
          </cell>
          <cell r="E18" t="str">
            <v>ALCILENE DA CONCEICÃO PEREIRA CASTOR</v>
          </cell>
          <cell r="G18" t="str">
            <v>2 - Outros Profissionais da Saúde</v>
          </cell>
          <cell r="H18" t="str">
            <v>3222-05</v>
          </cell>
          <cell r="I18">
            <v>45474</v>
          </cell>
          <cell r="J18" t="str">
            <v>1 - Plantonista</v>
          </cell>
          <cell r="K18">
            <v>44</v>
          </cell>
          <cell r="L18">
            <v>1469.98</v>
          </cell>
          <cell r="P18">
            <v>0</v>
          </cell>
          <cell r="R18">
            <v>2240.06</v>
          </cell>
          <cell r="S18">
            <v>0</v>
          </cell>
          <cell r="W18">
            <v>993.4</v>
          </cell>
          <cell r="X18">
            <v>2716.64</v>
          </cell>
        </row>
        <row r="19">
          <cell r="C19" t="str">
            <v>UPA NOVA DESCOBERTA - CG Nº 008/2022</v>
          </cell>
          <cell r="E19" t="str">
            <v xml:space="preserve">ALCILENE MARIA DA SILVA </v>
          </cell>
          <cell r="G19" t="str">
            <v>2 - Outros Profissionais da Saúde</v>
          </cell>
          <cell r="H19" t="str">
            <v>3222-05</v>
          </cell>
          <cell r="I19">
            <v>45474</v>
          </cell>
          <cell r="J19" t="str">
            <v>1 - Plantonista</v>
          </cell>
          <cell r="K19">
            <v>36</v>
          </cell>
          <cell r="L19">
            <v>1412</v>
          </cell>
          <cell r="P19">
            <v>0</v>
          </cell>
          <cell r="R19">
            <v>2258.04</v>
          </cell>
          <cell r="S19">
            <v>0</v>
          </cell>
          <cell r="W19">
            <v>223.09</v>
          </cell>
          <cell r="X19">
            <v>3446.95</v>
          </cell>
        </row>
        <row r="20">
          <cell r="C20" t="str">
            <v>UPA NOVA DESCOBERTA - CG Nº 008/2022</v>
          </cell>
          <cell r="E20" t="str">
            <v>ALCIONE GOMES DA SILVA</v>
          </cell>
          <cell r="G20" t="str">
            <v>2 - Outros Profissionais da Saúde</v>
          </cell>
          <cell r="H20" t="str">
            <v>2235-05</v>
          </cell>
          <cell r="I20">
            <v>45474</v>
          </cell>
          <cell r="J20" t="str">
            <v>1 - Plantonista</v>
          </cell>
          <cell r="K20">
            <v>30</v>
          </cell>
          <cell r="L20">
            <v>0</v>
          </cell>
          <cell r="P20">
            <v>0</v>
          </cell>
          <cell r="R20">
            <v>2459.15</v>
          </cell>
          <cell r="S20">
            <v>0</v>
          </cell>
          <cell r="W20">
            <v>4280.07</v>
          </cell>
          <cell r="X20">
            <v>0</v>
          </cell>
        </row>
        <row r="21">
          <cell r="C21" t="str">
            <v>UPA NOVA DESCOBERTA - CG Nº 008/2022</v>
          </cell>
          <cell r="E21" t="str">
            <v>ALDERY VITORIANO BEZERRA NETO</v>
          </cell>
          <cell r="G21" t="str">
            <v>1 - Médico</v>
          </cell>
          <cell r="H21" t="str">
            <v>2251-25</v>
          </cell>
          <cell r="I21">
            <v>45474</v>
          </cell>
          <cell r="J21" t="str">
            <v>1 - Plantonista</v>
          </cell>
          <cell r="K21">
            <v>24</v>
          </cell>
          <cell r="L21">
            <v>3490.75</v>
          </cell>
          <cell r="P21">
            <v>0</v>
          </cell>
          <cell r="R21">
            <v>1913.26</v>
          </cell>
          <cell r="S21">
            <v>174.54</v>
          </cell>
          <cell r="W21">
            <v>489.84</v>
          </cell>
          <cell r="X21">
            <v>5088.71</v>
          </cell>
        </row>
        <row r="22">
          <cell r="C22" t="str">
            <v>UPA NOVA DESCOBERTA - CG Nº 008/2022</v>
          </cell>
          <cell r="E22" t="str">
            <v>ALEXANDRA DAMASCENA DA COSTA</v>
          </cell>
          <cell r="G22" t="str">
            <v>2 - Outros Profissionais da Saúde</v>
          </cell>
          <cell r="H22" t="str">
            <v>3222-05</v>
          </cell>
          <cell r="I22">
            <v>45474</v>
          </cell>
          <cell r="J22" t="str">
            <v>1 - Plantonista</v>
          </cell>
          <cell r="K22">
            <v>44</v>
          </cell>
          <cell r="L22">
            <v>1469.98</v>
          </cell>
          <cell r="P22">
            <v>0</v>
          </cell>
          <cell r="R22">
            <v>2138.2600000000002</v>
          </cell>
          <cell r="S22">
            <v>101.8</v>
          </cell>
          <cell r="W22">
            <v>240.95</v>
          </cell>
          <cell r="X22">
            <v>3469.0900000000006</v>
          </cell>
        </row>
        <row r="23">
          <cell r="C23" t="str">
            <v>UPA NOVA DESCOBERTA - CG Nº 008/2022</v>
          </cell>
          <cell r="E23" t="str">
            <v>ALINE LIVIA DO NASCIMENTO SILVA</v>
          </cell>
          <cell r="G23" t="str">
            <v>1 - Médico</v>
          </cell>
          <cell r="H23" t="str">
            <v>2251-25</v>
          </cell>
          <cell r="I23">
            <v>45474</v>
          </cell>
          <cell r="J23" t="str">
            <v>1 - Plantonista</v>
          </cell>
          <cell r="K23">
            <v>24</v>
          </cell>
          <cell r="L23">
            <v>3490.75</v>
          </cell>
          <cell r="P23">
            <v>0</v>
          </cell>
          <cell r="R23">
            <v>486.28</v>
          </cell>
          <cell r="S23">
            <v>0</v>
          </cell>
          <cell r="W23">
            <v>513.51</v>
          </cell>
          <cell r="X23">
            <v>3463.5199999999995</v>
          </cell>
        </row>
        <row r="24">
          <cell r="C24" t="str">
            <v>UPA NOVA DESCOBERTA - CG Nº 008/2022</v>
          </cell>
          <cell r="E24" t="str">
            <v>ALLISON LEONARDO BARBOZA DA SILVA</v>
          </cell>
          <cell r="G24" t="str">
            <v>3 - Administrativo</v>
          </cell>
          <cell r="H24" t="str">
            <v>3132-20</v>
          </cell>
          <cell r="I24">
            <v>45474</v>
          </cell>
          <cell r="J24" t="str">
            <v>2 - Diarista</v>
          </cell>
          <cell r="K24">
            <v>44</v>
          </cell>
          <cell r="L24">
            <v>2727.8</v>
          </cell>
          <cell r="P24">
            <v>0</v>
          </cell>
          <cell r="R24">
            <v>874.47</v>
          </cell>
          <cell r="S24">
            <v>272.77999999999997</v>
          </cell>
          <cell r="W24">
            <v>813.97</v>
          </cell>
          <cell r="X24">
            <v>3061.08</v>
          </cell>
        </row>
        <row r="25">
          <cell r="C25" t="str">
            <v>UPA NOVA DESCOBERTA - CG Nº 008/2022</v>
          </cell>
          <cell r="E25" t="str">
            <v>ALRINEIDE ALBIDACIO DA SILVA</v>
          </cell>
          <cell r="G25" t="str">
            <v>3 - Administrativo</v>
          </cell>
          <cell r="H25" t="str">
            <v>4151-05</v>
          </cell>
          <cell r="I25">
            <v>45474</v>
          </cell>
          <cell r="J25" t="str">
            <v>2 - Diarista</v>
          </cell>
          <cell r="K25">
            <v>44</v>
          </cell>
          <cell r="L25">
            <v>470.67</v>
          </cell>
          <cell r="P25">
            <v>1380.63</v>
          </cell>
          <cell r="R25">
            <v>784.44</v>
          </cell>
          <cell r="S25">
            <v>80.400000000000006</v>
          </cell>
          <cell r="W25">
            <v>2163.84</v>
          </cell>
          <cell r="X25">
            <v>552.30000000000018</v>
          </cell>
        </row>
        <row r="26">
          <cell r="C26" t="str">
            <v>UPA NOVA DESCOBERTA - CG Nº 008/2022</v>
          </cell>
          <cell r="E26" t="str">
            <v>AMANDA ALINE DOS SANTOS DE ALMEIDA BATISTA</v>
          </cell>
          <cell r="G26" t="str">
            <v>2 - Outros Profissionais da Saúde</v>
          </cell>
          <cell r="H26" t="str">
            <v>2235-05</v>
          </cell>
          <cell r="I26">
            <v>45474</v>
          </cell>
          <cell r="J26" t="str">
            <v>1 - Plantonista</v>
          </cell>
          <cell r="K26">
            <v>30</v>
          </cell>
          <cell r="L26">
            <v>0</v>
          </cell>
          <cell r="P26">
            <v>0</v>
          </cell>
          <cell r="R26">
            <v>2459.15</v>
          </cell>
          <cell r="S26">
            <v>0</v>
          </cell>
          <cell r="W26">
            <v>4079.36</v>
          </cell>
          <cell r="X26">
            <v>0</v>
          </cell>
        </row>
        <row r="27">
          <cell r="C27" t="str">
            <v>UPA NOVA DESCOBERTA - CG Nº 008/2022</v>
          </cell>
          <cell r="E27" t="str">
            <v>AMANDA DACAL NEVES</v>
          </cell>
          <cell r="G27" t="str">
            <v>2 - Outros Profissionais da Saúde</v>
          </cell>
          <cell r="H27" t="str">
            <v>2235-05</v>
          </cell>
          <cell r="I27">
            <v>45474</v>
          </cell>
          <cell r="J27" t="str">
            <v>1 - Plantonista</v>
          </cell>
          <cell r="K27">
            <v>36</v>
          </cell>
          <cell r="L27">
            <v>2394.11</v>
          </cell>
          <cell r="P27">
            <v>0</v>
          </cell>
          <cell r="R27">
            <v>2604.67</v>
          </cell>
          <cell r="S27">
            <v>310</v>
          </cell>
          <cell r="W27">
            <v>350.62</v>
          </cell>
          <cell r="X27">
            <v>4958.1600000000008</v>
          </cell>
        </row>
        <row r="28">
          <cell r="C28" t="str">
            <v>UPA NOVA DESCOBERTA - CG Nº 008/2022</v>
          </cell>
          <cell r="E28" t="str">
            <v>AMARA ANA ALVES</v>
          </cell>
          <cell r="G28" t="str">
            <v>2 - Outros Profissionais da Saúde</v>
          </cell>
          <cell r="H28" t="str">
            <v>3222-05</v>
          </cell>
          <cell r="I28">
            <v>45474</v>
          </cell>
          <cell r="J28" t="str">
            <v>1 - Plantonista</v>
          </cell>
          <cell r="K28">
            <v>44</v>
          </cell>
          <cell r="L28">
            <v>1469.98</v>
          </cell>
          <cell r="P28">
            <v>0</v>
          </cell>
          <cell r="R28">
            <v>682.64</v>
          </cell>
          <cell r="S28">
            <v>248.8</v>
          </cell>
          <cell r="W28">
            <v>613.65</v>
          </cell>
          <cell r="X28">
            <v>1787.77</v>
          </cell>
        </row>
        <row r="29">
          <cell r="C29" t="str">
            <v>UPA NOVA DESCOBERTA - CG Nº 008/2022</v>
          </cell>
          <cell r="E29" t="str">
            <v>ANA CLAUDIA REGO DA SILVA RODRIGUES BRASIL</v>
          </cell>
          <cell r="G29" t="str">
            <v>3 - Administrativo</v>
          </cell>
          <cell r="H29" t="str">
            <v>4221-10</v>
          </cell>
          <cell r="I29">
            <v>45474</v>
          </cell>
          <cell r="J29" t="str">
            <v>1 - Plantonista</v>
          </cell>
          <cell r="K29">
            <v>24</v>
          </cell>
          <cell r="L29">
            <v>1412</v>
          </cell>
          <cell r="P29">
            <v>0</v>
          </cell>
          <cell r="R29">
            <v>282.39999999999998</v>
          </cell>
          <cell r="S29">
            <v>0</v>
          </cell>
          <cell r="W29">
            <v>223.09</v>
          </cell>
          <cell r="X29">
            <v>1471.3100000000002</v>
          </cell>
        </row>
        <row r="30">
          <cell r="C30" t="str">
            <v>UPA NOVA DESCOBERTA - CG Nº 008/2022</v>
          </cell>
          <cell r="E30" t="str">
            <v>ANA LUCIA SOLANO DE OLIVEIRA</v>
          </cell>
          <cell r="G30" t="str">
            <v>2 - Outros Profissionais da Saúde</v>
          </cell>
          <cell r="H30" t="str">
            <v>2235-05</v>
          </cell>
          <cell r="I30">
            <v>45474</v>
          </cell>
          <cell r="J30" t="str">
            <v>1 - Plantonista</v>
          </cell>
          <cell r="K30">
            <v>30</v>
          </cell>
          <cell r="L30">
            <v>2812.12</v>
          </cell>
          <cell r="P30">
            <v>0</v>
          </cell>
          <cell r="R30">
            <v>1042.18</v>
          </cell>
          <cell r="S30">
            <v>970.7</v>
          </cell>
          <cell r="W30">
            <v>761.28</v>
          </cell>
          <cell r="X30">
            <v>4063.7200000000003</v>
          </cell>
        </row>
        <row r="31">
          <cell r="C31" t="str">
            <v>UPA NOVA DESCOBERTA - CG Nº 008/2022</v>
          </cell>
          <cell r="E31" t="str">
            <v>ANA MARIA DA SILVA</v>
          </cell>
          <cell r="G31" t="str">
            <v>2 - Outros Profissionais da Saúde</v>
          </cell>
          <cell r="H31" t="str">
            <v>3241-15</v>
          </cell>
          <cell r="I31">
            <v>45474</v>
          </cell>
          <cell r="J31" t="str">
            <v>1 - Plantonista</v>
          </cell>
          <cell r="K31">
            <v>30</v>
          </cell>
          <cell r="L31">
            <v>836.36</v>
          </cell>
          <cell r="P31">
            <v>3657.56</v>
          </cell>
          <cell r="R31">
            <v>2574.36</v>
          </cell>
          <cell r="S31">
            <v>83.64</v>
          </cell>
          <cell r="W31">
            <v>5669.35</v>
          </cell>
          <cell r="X31">
            <v>1482.5700000000006</v>
          </cell>
        </row>
        <row r="32">
          <cell r="C32" t="str">
            <v>UPA NOVA DESCOBERTA - CG Nº 008/2022</v>
          </cell>
          <cell r="E32" t="str">
            <v>ANA NERY SANTOS DE LIMA</v>
          </cell>
          <cell r="G32" t="str">
            <v>2 - Outros Profissionais da Saúde</v>
          </cell>
          <cell r="H32" t="str">
            <v>3222-05</v>
          </cell>
          <cell r="I32">
            <v>45474</v>
          </cell>
          <cell r="J32" t="str">
            <v>1 - Plantonista</v>
          </cell>
          <cell r="K32">
            <v>44</v>
          </cell>
          <cell r="L32">
            <v>1469.98</v>
          </cell>
          <cell r="P32">
            <v>0</v>
          </cell>
          <cell r="R32">
            <v>2370.3000000000002</v>
          </cell>
          <cell r="S32">
            <v>147</v>
          </cell>
          <cell r="W32">
            <v>297.20999999999998</v>
          </cell>
          <cell r="X32">
            <v>3690.07</v>
          </cell>
        </row>
        <row r="33">
          <cell r="C33" t="str">
            <v>UPA NOVA DESCOBERTA - CG Nº 008/2022</v>
          </cell>
          <cell r="E33" t="str">
            <v>ANA PAULA MARIA DE OLIVEIRA</v>
          </cell>
          <cell r="G33" t="str">
            <v>2 - Outros Profissionais da Saúde</v>
          </cell>
          <cell r="H33" t="str">
            <v>3222-05</v>
          </cell>
          <cell r="I33">
            <v>45474</v>
          </cell>
          <cell r="J33" t="str">
            <v>1 - Plantonista</v>
          </cell>
          <cell r="K33">
            <v>44</v>
          </cell>
          <cell r="L33">
            <v>49</v>
          </cell>
          <cell r="P33">
            <v>2987.95</v>
          </cell>
          <cell r="R33">
            <v>1654.12</v>
          </cell>
          <cell r="S33">
            <v>4.9000000000000004</v>
          </cell>
          <cell r="W33">
            <v>2982.78</v>
          </cell>
          <cell r="X33">
            <v>1713.1899999999991</v>
          </cell>
        </row>
        <row r="34">
          <cell r="C34" t="str">
            <v>UPA NOVA DESCOBERTA - CG Nº 008/2022</v>
          </cell>
          <cell r="E34" t="str">
            <v xml:space="preserve">ANDREA CORREIA DE MELO </v>
          </cell>
          <cell r="G34" t="str">
            <v>3 - Administrativo</v>
          </cell>
          <cell r="H34" t="str">
            <v>5163-45</v>
          </cell>
          <cell r="I34">
            <v>45474</v>
          </cell>
          <cell r="J34" t="str">
            <v>1 - Plantonista</v>
          </cell>
          <cell r="K34">
            <v>36</v>
          </cell>
          <cell r="L34">
            <v>1412</v>
          </cell>
          <cell r="P34">
            <v>0</v>
          </cell>
          <cell r="R34">
            <v>409.63</v>
          </cell>
          <cell r="S34">
            <v>214.04</v>
          </cell>
          <cell r="W34">
            <v>1220.3699999999999</v>
          </cell>
          <cell r="X34">
            <v>815.30000000000018</v>
          </cell>
        </row>
        <row r="35">
          <cell r="C35" t="str">
            <v>UPA NOVA DESCOBERTA - CG Nº 008/2022</v>
          </cell>
          <cell r="E35" t="str">
            <v>ANDREA PAULA LIRA DA SILVA</v>
          </cell>
          <cell r="G35" t="str">
            <v>2 - Outros Profissionais da Saúde</v>
          </cell>
          <cell r="H35" t="str">
            <v>3222-05</v>
          </cell>
          <cell r="I35">
            <v>45474</v>
          </cell>
          <cell r="J35" t="str">
            <v>1 - Plantonista</v>
          </cell>
          <cell r="K35">
            <v>44</v>
          </cell>
          <cell r="L35">
            <v>1469.98</v>
          </cell>
          <cell r="P35">
            <v>0</v>
          </cell>
          <cell r="R35">
            <v>1990.42</v>
          </cell>
          <cell r="S35">
            <v>147</v>
          </cell>
          <cell r="W35">
            <v>1080.2</v>
          </cell>
          <cell r="X35">
            <v>2527.1999999999998</v>
          </cell>
        </row>
        <row r="36">
          <cell r="C36" t="str">
            <v>UPA NOVA DESCOBERTA - CG Nº 008/2022</v>
          </cell>
          <cell r="E36" t="str">
            <v>ANDRESSA ANDRADE DO AMARAL</v>
          </cell>
          <cell r="G36" t="str">
            <v>2 - Outros Profissionais da Saúde</v>
          </cell>
          <cell r="H36" t="str">
            <v>3222-05</v>
          </cell>
          <cell r="I36">
            <v>45474</v>
          </cell>
          <cell r="J36" t="str">
            <v>1 - Plantonista</v>
          </cell>
          <cell r="K36">
            <v>44</v>
          </cell>
          <cell r="L36">
            <v>1469.98</v>
          </cell>
          <cell r="P36">
            <v>0</v>
          </cell>
          <cell r="R36">
            <v>282.39999999999998</v>
          </cell>
          <cell r="S36">
            <v>248.8</v>
          </cell>
          <cell r="W36">
            <v>296.18</v>
          </cell>
          <cell r="X36">
            <v>1705</v>
          </cell>
        </row>
        <row r="37">
          <cell r="C37" t="str">
            <v>UPA NOVA DESCOBERTA - CG Nº 008/2022</v>
          </cell>
          <cell r="E37" t="str">
            <v>ANDREZZA HEVELLYN OLIVEIRA DO NASCIMENTO</v>
          </cell>
          <cell r="G37" t="str">
            <v>2 - Outros Profissionais da Saúde</v>
          </cell>
          <cell r="H37" t="str">
            <v>3222-05</v>
          </cell>
          <cell r="I37">
            <v>45474</v>
          </cell>
          <cell r="J37" t="str">
            <v>1 - Plantonista</v>
          </cell>
          <cell r="K37">
            <v>44</v>
          </cell>
          <cell r="L37">
            <v>0</v>
          </cell>
          <cell r="P37">
            <v>0</v>
          </cell>
          <cell r="R37">
            <v>1781.52</v>
          </cell>
          <cell r="S37">
            <v>0</v>
          </cell>
          <cell r="W37">
            <v>5773.91</v>
          </cell>
          <cell r="X37">
            <v>0</v>
          </cell>
        </row>
        <row r="38">
          <cell r="C38" t="str">
            <v>UPA NOVA DESCOBERTA - CG Nº 008/2022</v>
          </cell>
          <cell r="E38" t="str">
            <v>ANGELA BELO CABRAL</v>
          </cell>
          <cell r="G38" t="str">
            <v>2 - Outros Profissionais da Saúde</v>
          </cell>
          <cell r="H38" t="str">
            <v>3222-05</v>
          </cell>
          <cell r="I38">
            <v>45474</v>
          </cell>
          <cell r="J38" t="str">
            <v>1 - Plantonista</v>
          </cell>
          <cell r="K38">
            <v>44</v>
          </cell>
          <cell r="L38">
            <v>1469.98</v>
          </cell>
          <cell r="P38">
            <v>0</v>
          </cell>
          <cell r="R38">
            <v>2390.66</v>
          </cell>
          <cell r="S38">
            <v>248.8</v>
          </cell>
          <cell r="W38">
            <v>532.19000000000005</v>
          </cell>
          <cell r="X38">
            <v>3577.2499999999995</v>
          </cell>
        </row>
        <row r="39">
          <cell r="C39" t="str">
            <v>UPA NOVA DESCOBERTA - CG Nº 008/2022</v>
          </cell>
          <cell r="E39" t="str">
            <v>ANNA CLAUDIA DA SILVA NASCIMENTO</v>
          </cell>
          <cell r="G39" t="str">
            <v>2 - Outros Profissionais da Saúde</v>
          </cell>
          <cell r="H39" t="str">
            <v>3222-05</v>
          </cell>
          <cell r="I39">
            <v>45474</v>
          </cell>
          <cell r="J39" t="str">
            <v>1 - Plantonista</v>
          </cell>
          <cell r="K39">
            <v>44</v>
          </cell>
          <cell r="L39">
            <v>1469.98</v>
          </cell>
          <cell r="P39">
            <v>0</v>
          </cell>
          <cell r="R39">
            <v>1990.42</v>
          </cell>
          <cell r="S39">
            <v>248.8</v>
          </cell>
          <cell r="W39">
            <v>207.98</v>
          </cell>
          <cell r="X39">
            <v>3501.2200000000003</v>
          </cell>
        </row>
        <row r="40">
          <cell r="C40" t="str">
            <v>UPA NOVA DESCOBERTA - CG Nº 008/2022</v>
          </cell>
          <cell r="E40" t="str">
            <v>ANNE CATARINA TAVARES DE ARAUJO</v>
          </cell>
          <cell r="G40" t="str">
            <v>2 - Outros Profissionais da Saúde</v>
          </cell>
          <cell r="H40" t="str">
            <v>2516-05</v>
          </cell>
          <cell r="I40">
            <v>45474</v>
          </cell>
          <cell r="J40" t="str">
            <v>1 - Plantonista</v>
          </cell>
          <cell r="K40">
            <v>24</v>
          </cell>
          <cell r="L40">
            <v>0</v>
          </cell>
          <cell r="P40">
            <v>6253.97</v>
          </cell>
          <cell r="R40">
            <v>11.32</v>
          </cell>
          <cell r="S40">
            <v>0</v>
          </cell>
          <cell r="W40">
            <v>6265.29</v>
          </cell>
          <cell r="X40">
            <v>0</v>
          </cell>
        </row>
        <row r="41">
          <cell r="C41" t="str">
            <v>UPA NOVA DESCOBERTA - CG Nº 008/2022</v>
          </cell>
          <cell r="E41" t="str">
            <v>AURELANE CRISTINA LIRA DA SILVA</v>
          </cell>
          <cell r="G41" t="str">
            <v>2 - Outros Profissionais da Saúde</v>
          </cell>
          <cell r="H41" t="str">
            <v>3242-05</v>
          </cell>
          <cell r="I41">
            <v>45474</v>
          </cell>
          <cell r="J41" t="str">
            <v>1 - Plantonista</v>
          </cell>
          <cell r="K41">
            <v>36</v>
          </cell>
          <cell r="L41">
            <v>1483.41</v>
          </cell>
          <cell r="P41">
            <v>0</v>
          </cell>
          <cell r="R41">
            <v>282.39999999999998</v>
          </cell>
          <cell r="S41">
            <v>285.10000000000002</v>
          </cell>
          <cell r="W41">
            <v>170.46</v>
          </cell>
          <cell r="X41">
            <v>1880.4499999999998</v>
          </cell>
        </row>
        <row r="42">
          <cell r="C42" t="str">
            <v>UPA NOVA DESCOBERTA - CG Nº 008/2022</v>
          </cell>
          <cell r="E42" t="str">
            <v>AURINEIDE FRANCISCA ELIAS DA SILVA</v>
          </cell>
          <cell r="G42" t="str">
            <v>2 - Outros Profissionais da Saúde</v>
          </cell>
          <cell r="H42" t="str">
            <v>2235-05</v>
          </cell>
          <cell r="I42">
            <v>45474</v>
          </cell>
          <cell r="J42" t="str">
            <v>1 - Plantonista</v>
          </cell>
          <cell r="K42">
            <v>30</v>
          </cell>
          <cell r="L42">
            <v>2909.09</v>
          </cell>
          <cell r="P42">
            <v>0</v>
          </cell>
          <cell r="R42">
            <v>1042.03</v>
          </cell>
          <cell r="S42">
            <v>804.55</v>
          </cell>
          <cell r="W42">
            <v>725.24</v>
          </cell>
          <cell r="X42">
            <v>4030.4300000000003</v>
          </cell>
        </row>
        <row r="43">
          <cell r="C43" t="str">
            <v>UPA NOVA DESCOBERTA - CG Nº 008/2022</v>
          </cell>
          <cell r="E43" t="str">
            <v>BRUNA  GONCALVES DE AZEVEDO MONTEIRO</v>
          </cell>
          <cell r="G43" t="str">
            <v>2 - Outros Profissionais da Saúde</v>
          </cell>
          <cell r="H43" t="str">
            <v>2234-05</v>
          </cell>
          <cell r="I43">
            <v>45474</v>
          </cell>
          <cell r="J43" t="str">
            <v>2 - Diarista</v>
          </cell>
          <cell r="K43">
            <v>30</v>
          </cell>
          <cell r="L43">
            <v>1295.26</v>
          </cell>
          <cell r="P43">
            <v>4528.43</v>
          </cell>
          <cell r="R43">
            <v>2815.81</v>
          </cell>
          <cell r="S43">
            <v>453.63</v>
          </cell>
          <cell r="W43">
            <v>7098.07</v>
          </cell>
          <cell r="X43">
            <v>1995.0599999999995</v>
          </cell>
        </row>
        <row r="44">
          <cell r="C44" t="str">
            <v>UPA NOVA DESCOBERTA - CG Nº 008/2022</v>
          </cell>
          <cell r="E44" t="str">
            <v>BRUNA HIPOLITO MOREIRA REIS</v>
          </cell>
          <cell r="G44" t="str">
            <v>2 - Outros Profissionais da Saúde</v>
          </cell>
          <cell r="H44" t="str">
            <v>2235-05</v>
          </cell>
          <cell r="I44">
            <v>45474</v>
          </cell>
          <cell r="J44" t="str">
            <v>1 - Plantonista</v>
          </cell>
          <cell r="K44">
            <v>30</v>
          </cell>
          <cell r="L44">
            <v>2035.36</v>
          </cell>
          <cell r="P44">
            <v>0</v>
          </cell>
          <cell r="R44">
            <v>2281.8200000000002</v>
          </cell>
          <cell r="S44">
            <v>645.80999999999995</v>
          </cell>
          <cell r="W44">
            <v>399.44</v>
          </cell>
          <cell r="X44">
            <v>4563.55</v>
          </cell>
        </row>
        <row r="45">
          <cell r="C45" t="str">
            <v>UPA NOVA DESCOBERTA - CG Nº 008/2022</v>
          </cell>
          <cell r="E45" t="str">
            <v>CAIO HENRIQUE CAVALCANTI DA SILVA</v>
          </cell>
          <cell r="G45" t="str">
            <v>3 - Administrativo</v>
          </cell>
          <cell r="H45" t="str">
            <v>4110-05</v>
          </cell>
          <cell r="I45">
            <v>45474</v>
          </cell>
          <cell r="J45" t="str">
            <v>2 - Diarista</v>
          </cell>
          <cell r="K45">
            <v>22</v>
          </cell>
          <cell r="L45">
            <v>663.4</v>
          </cell>
          <cell r="P45">
            <v>0</v>
          </cell>
          <cell r="R45">
            <v>0</v>
          </cell>
          <cell r="S45">
            <v>0</v>
          </cell>
          <cell r="W45">
            <v>89.55</v>
          </cell>
          <cell r="X45">
            <v>573.85</v>
          </cell>
        </row>
        <row r="46">
          <cell r="C46" t="str">
            <v>UPA NOVA DESCOBERTA - CG Nº 008/2022</v>
          </cell>
          <cell r="E46" t="str">
            <v>CARMEM REGINA ALVES SENA</v>
          </cell>
          <cell r="G46" t="str">
            <v>2 - Outros Profissionais da Saúde</v>
          </cell>
          <cell r="H46" t="str">
            <v>2235-05</v>
          </cell>
          <cell r="I46">
            <v>45474</v>
          </cell>
          <cell r="J46" t="str">
            <v>1 - Plantonista</v>
          </cell>
          <cell r="K46">
            <v>30</v>
          </cell>
          <cell r="L46">
            <v>2394.11</v>
          </cell>
          <cell r="P46">
            <v>0</v>
          </cell>
          <cell r="R46">
            <v>2621.1999999999998</v>
          </cell>
          <cell r="S46">
            <v>663.75</v>
          </cell>
          <cell r="W46">
            <v>855.42</v>
          </cell>
          <cell r="X46">
            <v>4823.6399999999994</v>
          </cell>
        </row>
        <row r="47">
          <cell r="C47" t="str">
            <v>UPA NOVA DESCOBERTA - CG Nº 008/2022</v>
          </cell>
          <cell r="E47" t="str">
            <v>CAROLINE CATARINA GERONIMO REIS</v>
          </cell>
          <cell r="G47" t="str">
            <v>2 - Outros Profissionais da Saúde</v>
          </cell>
          <cell r="H47" t="str">
            <v>2235-05</v>
          </cell>
          <cell r="I47">
            <v>45474</v>
          </cell>
          <cell r="J47" t="str">
            <v>1 - Plantonista</v>
          </cell>
          <cell r="K47">
            <v>30</v>
          </cell>
          <cell r="L47">
            <v>0</v>
          </cell>
          <cell r="P47">
            <v>0</v>
          </cell>
          <cell r="R47">
            <v>2459.15</v>
          </cell>
          <cell r="S47">
            <v>0</v>
          </cell>
          <cell r="W47">
            <v>3937.44</v>
          </cell>
          <cell r="X47">
            <v>0</v>
          </cell>
        </row>
        <row r="48">
          <cell r="C48" t="str">
            <v>UPA NOVA DESCOBERTA - CG Nº 008/2022</v>
          </cell>
          <cell r="E48" t="str">
            <v>CINARA CIBELE CONCEICAO DA SILVA</v>
          </cell>
          <cell r="G48" t="str">
            <v>2 - Outros Profissionais da Saúde</v>
          </cell>
          <cell r="H48" t="str">
            <v>3222-05</v>
          </cell>
          <cell r="I48">
            <v>45474</v>
          </cell>
          <cell r="J48" t="str">
            <v>1 - Plantonista</v>
          </cell>
          <cell r="K48">
            <v>44</v>
          </cell>
          <cell r="L48">
            <v>0</v>
          </cell>
          <cell r="P48">
            <v>0</v>
          </cell>
          <cell r="R48">
            <v>1913</v>
          </cell>
          <cell r="S48">
            <v>0</v>
          </cell>
          <cell r="W48">
            <v>3672.8</v>
          </cell>
          <cell r="X48">
            <v>0</v>
          </cell>
        </row>
        <row r="49">
          <cell r="C49" t="str">
            <v>UPA NOVA DESCOBERTA - CG Nº 008/2022</v>
          </cell>
          <cell r="E49" t="str">
            <v>CLEIDE MARIA DA SILVA BEZERRA</v>
          </cell>
          <cell r="G49" t="str">
            <v>3 - Administrativo</v>
          </cell>
          <cell r="H49" t="str">
            <v>4221-10</v>
          </cell>
          <cell r="I49">
            <v>45474</v>
          </cell>
          <cell r="J49" t="str">
            <v>1 - Plantonista</v>
          </cell>
          <cell r="K49">
            <v>36</v>
          </cell>
          <cell r="L49">
            <v>1412</v>
          </cell>
          <cell r="P49">
            <v>0</v>
          </cell>
          <cell r="R49">
            <v>676.87</v>
          </cell>
          <cell r="S49">
            <v>277.95999999999998</v>
          </cell>
          <cell r="W49">
            <v>283.61</v>
          </cell>
          <cell r="X49">
            <v>2083.2199999999998</v>
          </cell>
        </row>
        <row r="50">
          <cell r="C50" t="str">
            <v>UPA NOVA DESCOBERTA - CG Nº 008/2022</v>
          </cell>
          <cell r="E50" t="str">
            <v>CLEITON TRAJANO PINHEIRO</v>
          </cell>
          <cell r="G50" t="str">
            <v>2 - Outros Profissionais da Saúde</v>
          </cell>
          <cell r="H50" t="str">
            <v>5211-30</v>
          </cell>
          <cell r="I50">
            <v>45474</v>
          </cell>
          <cell r="J50" t="str">
            <v>1 - Plantonista</v>
          </cell>
          <cell r="K50">
            <v>36</v>
          </cell>
          <cell r="L50">
            <v>1412</v>
          </cell>
          <cell r="P50">
            <v>0</v>
          </cell>
          <cell r="R50">
            <v>648.63</v>
          </cell>
          <cell r="S50">
            <v>136.76</v>
          </cell>
          <cell r="W50">
            <v>183.64</v>
          </cell>
          <cell r="X50">
            <v>2013.7500000000005</v>
          </cell>
        </row>
        <row r="51">
          <cell r="C51" t="str">
            <v>UPA NOVA DESCOBERTA - CG Nº 008/2022</v>
          </cell>
          <cell r="E51" t="str">
            <v>CLEYTON FERREIRA RODRIGUES DA SILVA</v>
          </cell>
          <cell r="G51" t="str">
            <v>2 - Outros Profissionais da Saúde</v>
          </cell>
          <cell r="H51" t="str">
            <v>3222-05</v>
          </cell>
          <cell r="I51">
            <v>45474</v>
          </cell>
          <cell r="J51" t="str">
            <v>1 - Plantonista</v>
          </cell>
          <cell r="K51">
            <v>36</v>
          </cell>
          <cell r="L51">
            <v>0</v>
          </cell>
          <cell r="P51">
            <v>0</v>
          </cell>
          <cell r="R51">
            <v>1835.02</v>
          </cell>
          <cell r="S51">
            <v>0</v>
          </cell>
          <cell r="W51">
            <v>3257.01</v>
          </cell>
          <cell r="X51">
            <v>0</v>
          </cell>
        </row>
        <row r="52">
          <cell r="C52" t="str">
            <v>UPA NOVA DESCOBERTA - CG Nº 008/2022</v>
          </cell>
          <cell r="E52" t="str">
            <v>CRISTIANE CORREIA LIMA</v>
          </cell>
          <cell r="G52" t="str">
            <v>3 - Administrativo</v>
          </cell>
          <cell r="H52" t="str">
            <v>5174-10</v>
          </cell>
          <cell r="I52">
            <v>45474</v>
          </cell>
          <cell r="J52" t="str">
            <v>1 - Plantonista</v>
          </cell>
          <cell r="K52">
            <v>36</v>
          </cell>
          <cell r="L52">
            <v>1412</v>
          </cell>
          <cell r="P52">
            <v>0</v>
          </cell>
          <cell r="R52">
            <v>665.4</v>
          </cell>
          <cell r="S52">
            <v>220.6</v>
          </cell>
          <cell r="W52">
            <v>295.12</v>
          </cell>
          <cell r="X52">
            <v>2002.88</v>
          </cell>
        </row>
        <row r="53">
          <cell r="C53" t="str">
            <v>UPA NOVA DESCOBERTA - CG Nº 008/2022</v>
          </cell>
          <cell r="E53" t="str">
            <v>CRISTIANE MARIA DA S OLIVEIRA</v>
          </cell>
          <cell r="G53" t="str">
            <v>2 - Outros Profissionais da Saúde</v>
          </cell>
          <cell r="H53" t="str">
            <v>3222-05</v>
          </cell>
          <cell r="I53">
            <v>45474</v>
          </cell>
          <cell r="J53" t="str">
            <v>1 - Plantonista</v>
          </cell>
          <cell r="K53">
            <v>44</v>
          </cell>
          <cell r="L53">
            <v>1469.98</v>
          </cell>
          <cell r="P53">
            <v>0</v>
          </cell>
          <cell r="R53">
            <v>667.94</v>
          </cell>
          <cell r="S53">
            <v>175.3</v>
          </cell>
          <cell r="W53">
            <v>211.76</v>
          </cell>
          <cell r="X53">
            <v>2101.46</v>
          </cell>
        </row>
        <row r="54">
          <cell r="C54" t="str">
            <v>UPA NOVA DESCOBERTA - CG Nº 008/2022</v>
          </cell>
          <cell r="E54" t="str">
            <v>CYBELLE SUZELY FONSECA ALHEIROS DIAS</v>
          </cell>
          <cell r="G54" t="str">
            <v>2 - Outros Profissionais da Saúde</v>
          </cell>
          <cell r="H54" t="str">
            <v>2235-05</v>
          </cell>
          <cell r="I54">
            <v>45474</v>
          </cell>
          <cell r="J54" t="str">
            <v>1 - Plantonista</v>
          </cell>
          <cell r="K54">
            <v>30</v>
          </cell>
          <cell r="L54">
            <v>0</v>
          </cell>
          <cell r="P54">
            <v>5205.2299999999996</v>
          </cell>
          <cell r="R54">
            <v>1169.52</v>
          </cell>
          <cell r="S54">
            <v>0</v>
          </cell>
          <cell r="W54">
            <v>5205.2299999999996</v>
          </cell>
          <cell r="X54">
            <v>1169.5200000000004</v>
          </cell>
        </row>
        <row r="55">
          <cell r="C55" t="str">
            <v>UPA NOVA DESCOBERTA - CG Nº 008/2022</v>
          </cell>
          <cell r="E55" t="str">
            <v>DANIEL AKEL PEREIRA DE ARAUJO</v>
          </cell>
          <cell r="G55" t="str">
            <v>3 - Administrativo</v>
          </cell>
          <cell r="H55" t="str">
            <v>4101-05</v>
          </cell>
          <cell r="I55">
            <v>45474</v>
          </cell>
          <cell r="J55" t="str">
            <v>2 - Diarista</v>
          </cell>
          <cell r="K55">
            <v>44</v>
          </cell>
          <cell r="L55">
            <v>19806.509999999998</v>
          </cell>
          <cell r="P55">
            <v>0</v>
          </cell>
          <cell r="R55">
            <v>0</v>
          </cell>
          <cell r="S55">
            <v>1980.65</v>
          </cell>
          <cell r="W55">
            <v>5657.17</v>
          </cell>
          <cell r="X55">
            <v>16129.99</v>
          </cell>
        </row>
        <row r="56">
          <cell r="C56" t="str">
            <v>UPA NOVA DESCOBERTA - CG Nº 008/2022</v>
          </cell>
          <cell r="E56" t="str">
            <v xml:space="preserve">DANIEL DE MELO PRAZERES </v>
          </cell>
          <cell r="G56" t="str">
            <v>2 - Outros Profissionais da Saúde</v>
          </cell>
          <cell r="H56" t="str">
            <v>3226-05</v>
          </cell>
          <cell r="I56">
            <v>45474</v>
          </cell>
          <cell r="J56" t="str">
            <v>1 - Plantonista</v>
          </cell>
          <cell r="K56">
            <v>36</v>
          </cell>
          <cell r="L56">
            <v>1412</v>
          </cell>
          <cell r="P56">
            <v>0</v>
          </cell>
          <cell r="R56">
            <v>405.36</v>
          </cell>
          <cell r="S56">
            <v>150</v>
          </cell>
          <cell r="W56">
            <v>162.94</v>
          </cell>
          <cell r="X56">
            <v>1804.42</v>
          </cell>
        </row>
        <row r="57">
          <cell r="C57" t="str">
            <v>UPA NOVA DESCOBERTA - CG Nº 008/2022</v>
          </cell>
          <cell r="E57" t="str">
            <v>DANIELA JACOB MAYRINCK GOMES DA FONSECA</v>
          </cell>
          <cell r="G57" t="str">
            <v>1 - Médico</v>
          </cell>
          <cell r="H57" t="str">
            <v>2251-25</v>
          </cell>
          <cell r="I57">
            <v>45474</v>
          </cell>
          <cell r="J57" t="str">
            <v>1 - Plantonista</v>
          </cell>
          <cell r="K57">
            <v>24</v>
          </cell>
          <cell r="L57">
            <v>11276.35</v>
          </cell>
          <cell r="P57">
            <v>0</v>
          </cell>
          <cell r="R57">
            <v>4899.66</v>
          </cell>
          <cell r="S57">
            <v>1456.96</v>
          </cell>
          <cell r="W57">
            <v>4619.04</v>
          </cell>
          <cell r="X57">
            <v>13013.93</v>
          </cell>
        </row>
        <row r="58">
          <cell r="C58" t="str">
            <v>UPA NOVA DESCOBERTA - CG Nº 008/2022</v>
          </cell>
          <cell r="E58" t="str">
            <v>DANIELLE MARIA PESSOA VERAS DE QUEIROZ</v>
          </cell>
          <cell r="G58" t="str">
            <v>3 - Administrativo</v>
          </cell>
          <cell r="H58" t="str">
            <v>4101-05</v>
          </cell>
          <cell r="I58">
            <v>45474</v>
          </cell>
          <cell r="J58" t="str">
            <v>2 - Diarista</v>
          </cell>
          <cell r="K58">
            <v>30</v>
          </cell>
          <cell r="L58">
            <v>11809.39</v>
          </cell>
          <cell r="P58">
            <v>0</v>
          </cell>
          <cell r="R58">
            <v>0</v>
          </cell>
          <cell r="S58">
            <v>1180.94</v>
          </cell>
          <cell r="W58">
            <v>5558.84</v>
          </cell>
          <cell r="X58">
            <v>7431.49</v>
          </cell>
        </row>
        <row r="59">
          <cell r="C59" t="str">
            <v>UPA NOVA DESCOBERTA - CG Nº 008/2022</v>
          </cell>
          <cell r="E59" t="str">
            <v>DANIELLE MOREIRA BRASIL</v>
          </cell>
          <cell r="G59" t="str">
            <v>2 - Outros Profissionais da Saúde</v>
          </cell>
          <cell r="H59" t="str">
            <v>2235-05</v>
          </cell>
          <cell r="I59">
            <v>45474</v>
          </cell>
          <cell r="J59" t="str">
            <v>2 - Diarista</v>
          </cell>
          <cell r="K59">
            <v>20</v>
          </cell>
          <cell r="L59">
            <v>2088.31</v>
          </cell>
          <cell r="P59">
            <v>0</v>
          </cell>
          <cell r="R59">
            <v>2344.27</v>
          </cell>
          <cell r="S59">
            <v>300</v>
          </cell>
          <cell r="W59">
            <v>356.83</v>
          </cell>
          <cell r="X59">
            <v>4375.75</v>
          </cell>
        </row>
        <row r="60">
          <cell r="C60" t="str">
            <v>UPA NOVA DESCOBERTA - CG Nº 008/2022</v>
          </cell>
          <cell r="E60" t="str">
            <v>DAVI MIGUEL DA SILVA OLIVEIRA</v>
          </cell>
          <cell r="G60" t="str">
            <v>2 - Outros Profissionais da Saúde</v>
          </cell>
          <cell r="H60" t="str">
            <v>5211-30</v>
          </cell>
          <cell r="I60">
            <v>45474</v>
          </cell>
          <cell r="J60" t="str">
            <v>1 - Plantonista</v>
          </cell>
          <cell r="K60">
            <v>36</v>
          </cell>
          <cell r="L60">
            <v>1364.93</v>
          </cell>
          <cell r="P60">
            <v>0</v>
          </cell>
          <cell r="R60">
            <v>272.99</v>
          </cell>
          <cell r="S60">
            <v>0</v>
          </cell>
          <cell r="W60">
            <v>134.5</v>
          </cell>
          <cell r="X60">
            <v>1503.42</v>
          </cell>
        </row>
        <row r="61">
          <cell r="C61" t="str">
            <v>UPA NOVA DESCOBERTA - CG Nº 008/2022</v>
          </cell>
          <cell r="E61" t="str">
            <v>DAYGRID SIMONE BARROS DA SILVA</v>
          </cell>
          <cell r="G61" t="str">
            <v>2 - Outros Profissionais da Saúde</v>
          </cell>
          <cell r="H61" t="str">
            <v>3222-05</v>
          </cell>
          <cell r="I61">
            <v>45474</v>
          </cell>
          <cell r="J61" t="str">
            <v>1 - Plantonista</v>
          </cell>
          <cell r="K61">
            <v>44</v>
          </cell>
          <cell r="L61">
            <v>1469.98</v>
          </cell>
          <cell r="P61">
            <v>0</v>
          </cell>
          <cell r="R61">
            <v>2272.8200000000002</v>
          </cell>
          <cell r="S61">
            <v>248.8</v>
          </cell>
          <cell r="W61">
            <v>991.62</v>
          </cell>
          <cell r="X61">
            <v>2999.9800000000005</v>
          </cell>
        </row>
        <row r="62">
          <cell r="C62" t="str">
            <v>UPA NOVA DESCOBERTA - CG Nº 008/2022</v>
          </cell>
          <cell r="E62" t="str">
            <v>DEBORA PEREIRA DA SILVA</v>
          </cell>
          <cell r="G62" t="str">
            <v>2 - Outros Profissionais da Saúde</v>
          </cell>
          <cell r="H62" t="str">
            <v>3222-05</v>
          </cell>
          <cell r="I62">
            <v>45474</v>
          </cell>
          <cell r="J62" t="str">
            <v>1 - Plantonista</v>
          </cell>
          <cell r="K62">
            <v>44</v>
          </cell>
          <cell r="L62">
            <v>1469.98</v>
          </cell>
          <cell r="P62">
            <v>0</v>
          </cell>
          <cell r="R62">
            <v>2138.2600000000002</v>
          </cell>
          <cell r="S62">
            <v>101.8</v>
          </cell>
          <cell r="W62">
            <v>298.35000000000002</v>
          </cell>
          <cell r="X62">
            <v>3411.6900000000005</v>
          </cell>
        </row>
        <row r="63">
          <cell r="C63" t="str">
            <v>UPA NOVA DESCOBERTA - CG Nº 008/2022</v>
          </cell>
          <cell r="E63" t="str">
            <v>DEILSON JOSE FERREIRA</v>
          </cell>
          <cell r="G63" t="str">
            <v>2 - Outros Profissionais da Saúde</v>
          </cell>
          <cell r="H63" t="str">
            <v>3222-05</v>
          </cell>
          <cell r="I63">
            <v>45474</v>
          </cell>
          <cell r="J63" t="str">
            <v>1 - Plantonista</v>
          </cell>
          <cell r="K63">
            <v>44</v>
          </cell>
          <cell r="L63">
            <v>1420.98</v>
          </cell>
          <cell r="P63">
            <v>0</v>
          </cell>
          <cell r="R63">
            <v>2054.5100000000002</v>
          </cell>
          <cell r="S63">
            <v>243.9</v>
          </cell>
          <cell r="W63">
            <v>385.67</v>
          </cell>
          <cell r="X63">
            <v>3333.7200000000003</v>
          </cell>
        </row>
        <row r="64">
          <cell r="C64" t="str">
            <v>UPA NOVA DESCOBERTA - CG Nº 008/2022</v>
          </cell>
          <cell r="E64" t="str">
            <v>DIANA CRISTINA DIDIER SOUZA</v>
          </cell>
          <cell r="G64" t="str">
            <v>2 - Outros Profissionais da Saúde</v>
          </cell>
          <cell r="H64" t="str">
            <v>2235-05</v>
          </cell>
          <cell r="I64">
            <v>45474</v>
          </cell>
          <cell r="J64" t="str">
            <v>1 - Plantonista</v>
          </cell>
          <cell r="K64">
            <v>30</v>
          </cell>
          <cell r="L64">
            <v>2394.11</v>
          </cell>
          <cell r="P64">
            <v>0</v>
          </cell>
          <cell r="R64">
            <v>2583.75</v>
          </cell>
          <cell r="S64">
            <v>429.71</v>
          </cell>
          <cell r="W64">
            <v>1310.1500000000001</v>
          </cell>
          <cell r="X64">
            <v>4097.42</v>
          </cell>
        </row>
        <row r="65">
          <cell r="C65" t="str">
            <v>UPA NOVA DESCOBERTA - CG Nº 008/2022</v>
          </cell>
          <cell r="E65" t="str">
            <v>DIEGO DEIVID GOMES  LAGO</v>
          </cell>
          <cell r="G65" t="str">
            <v>2 - Outros Profissionais da Saúde</v>
          </cell>
          <cell r="H65" t="str">
            <v>5151-10</v>
          </cell>
          <cell r="I65">
            <v>45474</v>
          </cell>
          <cell r="J65" t="str">
            <v>1 - Plantonista</v>
          </cell>
          <cell r="K65">
            <v>36</v>
          </cell>
          <cell r="L65">
            <v>1412</v>
          </cell>
          <cell r="P65">
            <v>0</v>
          </cell>
          <cell r="R65">
            <v>417.95</v>
          </cell>
          <cell r="S65">
            <v>0</v>
          </cell>
          <cell r="W65">
            <v>235.29</v>
          </cell>
          <cell r="X65">
            <v>1594.66</v>
          </cell>
        </row>
        <row r="66">
          <cell r="C66" t="str">
            <v>UPA NOVA DESCOBERTA - CG Nº 008/2022</v>
          </cell>
          <cell r="E66" t="str">
            <v>DIRCILENE VENTURA DE MORAES</v>
          </cell>
          <cell r="G66" t="str">
            <v>2 - Outros Profissionais da Saúde</v>
          </cell>
          <cell r="H66" t="str">
            <v>2235-05</v>
          </cell>
          <cell r="I66">
            <v>45474</v>
          </cell>
          <cell r="J66" t="str">
            <v>1 - Plantonista</v>
          </cell>
          <cell r="K66">
            <v>30</v>
          </cell>
          <cell r="L66">
            <v>2909.09</v>
          </cell>
          <cell r="P66">
            <v>0</v>
          </cell>
          <cell r="R66">
            <v>1255.1300000000001</v>
          </cell>
          <cell r="S66">
            <v>980.4</v>
          </cell>
          <cell r="W66">
            <v>566.86</v>
          </cell>
          <cell r="X66">
            <v>4577.76</v>
          </cell>
        </row>
        <row r="67">
          <cell r="C67" t="str">
            <v>UPA NOVA DESCOBERTA - CG Nº 008/2022</v>
          </cell>
          <cell r="E67" t="str">
            <v>DULCE NEUZA ROCHA   CRUZ</v>
          </cell>
          <cell r="G67" t="str">
            <v>4 - Assistência Odontológica</v>
          </cell>
          <cell r="H67" t="str">
            <v>2232-08</v>
          </cell>
          <cell r="I67">
            <v>45474</v>
          </cell>
          <cell r="J67" t="str">
            <v>1 - Plantonista</v>
          </cell>
          <cell r="K67">
            <v>44</v>
          </cell>
          <cell r="L67">
            <v>2386.5</v>
          </cell>
          <cell r="P67">
            <v>0</v>
          </cell>
          <cell r="R67">
            <v>282.39999999999998</v>
          </cell>
          <cell r="S67">
            <v>1297.51</v>
          </cell>
          <cell r="W67">
            <v>510.64</v>
          </cell>
          <cell r="X67">
            <v>3455.77</v>
          </cell>
        </row>
        <row r="68">
          <cell r="C68" t="str">
            <v>UPA NOVA DESCOBERTA - CG Nº 008/2022</v>
          </cell>
          <cell r="E68" t="str">
            <v>EDSON JOSE DA SILVA</v>
          </cell>
          <cell r="G68" t="str">
            <v>2 - Outros Profissionais da Saúde</v>
          </cell>
          <cell r="H68" t="str">
            <v>7664-20</v>
          </cell>
          <cell r="I68">
            <v>45474</v>
          </cell>
          <cell r="J68" t="str">
            <v>1 - Plantonista</v>
          </cell>
          <cell r="K68">
            <v>24</v>
          </cell>
          <cell r="L68">
            <v>1412</v>
          </cell>
          <cell r="P68">
            <v>0</v>
          </cell>
          <cell r="R68">
            <v>941.27</v>
          </cell>
          <cell r="S68">
            <v>70.599999999999994</v>
          </cell>
          <cell r="W68">
            <v>603.52</v>
          </cell>
          <cell r="X68">
            <v>1820.35</v>
          </cell>
        </row>
        <row r="69">
          <cell r="C69" t="str">
            <v>UPA NOVA DESCOBERTA - CG Nº 008/2022</v>
          </cell>
          <cell r="E69" t="str">
            <v>EDSON LUIZ DA SILVA</v>
          </cell>
          <cell r="G69" t="str">
            <v>2 - Outros Profissionais da Saúde</v>
          </cell>
          <cell r="H69" t="str">
            <v>3226-05</v>
          </cell>
          <cell r="I69">
            <v>45474</v>
          </cell>
          <cell r="J69" t="str">
            <v>1 - Plantonista</v>
          </cell>
          <cell r="K69">
            <v>36</v>
          </cell>
          <cell r="L69">
            <v>1364.93</v>
          </cell>
          <cell r="P69">
            <v>0</v>
          </cell>
          <cell r="R69">
            <v>629.57000000000005</v>
          </cell>
          <cell r="S69">
            <v>145</v>
          </cell>
          <cell r="W69">
            <v>525.19000000000005</v>
          </cell>
          <cell r="X69">
            <v>1614.31</v>
          </cell>
        </row>
        <row r="70">
          <cell r="C70" t="str">
            <v>UPA NOVA DESCOBERTA - CG Nº 008/2022</v>
          </cell>
          <cell r="E70" t="str">
            <v>EDUARDA FERNANDES DA SILVA</v>
          </cell>
          <cell r="G70" t="str">
            <v>3 - Administrativo</v>
          </cell>
          <cell r="H70" t="str">
            <v>4221-10</v>
          </cell>
          <cell r="I70">
            <v>45474</v>
          </cell>
          <cell r="J70" t="str">
            <v>1 - Plantonista</v>
          </cell>
          <cell r="K70">
            <v>36</v>
          </cell>
          <cell r="L70">
            <v>1412</v>
          </cell>
          <cell r="P70">
            <v>0</v>
          </cell>
          <cell r="R70">
            <v>662.75</v>
          </cell>
          <cell r="S70">
            <v>207.36</v>
          </cell>
          <cell r="W70">
            <v>191.26</v>
          </cell>
          <cell r="X70">
            <v>2090.8500000000004</v>
          </cell>
        </row>
        <row r="71">
          <cell r="C71" t="str">
            <v>UPA NOVA DESCOBERTA - CG Nº 008/2022</v>
          </cell>
          <cell r="E71" t="str">
            <v>ELANE DE BARROS SANTOS</v>
          </cell>
          <cell r="G71" t="str">
            <v>2 - Outros Profissionais da Saúde</v>
          </cell>
          <cell r="H71" t="str">
            <v>3222-05</v>
          </cell>
          <cell r="I71">
            <v>45474</v>
          </cell>
          <cell r="J71" t="str">
            <v>1 - Plantonista</v>
          </cell>
          <cell r="K71">
            <v>44</v>
          </cell>
          <cell r="L71">
            <v>1469.98</v>
          </cell>
          <cell r="P71">
            <v>0</v>
          </cell>
          <cell r="R71">
            <v>2449.46</v>
          </cell>
          <cell r="S71">
            <v>175.3</v>
          </cell>
          <cell r="W71">
            <v>282.26</v>
          </cell>
          <cell r="X71">
            <v>3812.4800000000005</v>
          </cell>
        </row>
        <row r="72">
          <cell r="C72" t="str">
            <v>UPA NOVA DESCOBERTA - CG Nº 008/2022</v>
          </cell>
          <cell r="E72" t="str">
            <v>ELIANE CARLA DE LIMA</v>
          </cell>
          <cell r="G72" t="str">
            <v>2 - Outros Profissionais da Saúde</v>
          </cell>
          <cell r="H72" t="str">
            <v>3222-05</v>
          </cell>
          <cell r="I72">
            <v>45474</v>
          </cell>
          <cell r="J72" t="str">
            <v>1 - Plantonista</v>
          </cell>
          <cell r="K72">
            <v>44</v>
          </cell>
          <cell r="L72">
            <v>1469.98</v>
          </cell>
          <cell r="P72">
            <v>0</v>
          </cell>
          <cell r="R72">
            <v>1990.42</v>
          </cell>
          <cell r="S72">
            <v>147</v>
          </cell>
          <cell r="W72">
            <v>555.65</v>
          </cell>
          <cell r="X72">
            <v>3051.75</v>
          </cell>
        </row>
        <row r="73">
          <cell r="C73" t="str">
            <v>UPA NOVA DESCOBERTA - CG Nº 008/2022</v>
          </cell>
          <cell r="E73" t="str">
            <v>ELIS REGINA DA SILVA</v>
          </cell>
          <cell r="G73" t="str">
            <v>2 - Outros Profissionais da Saúde</v>
          </cell>
          <cell r="H73" t="str">
            <v>2235-05</v>
          </cell>
          <cell r="I73">
            <v>45474</v>
          </cell>
          <cell r="J73" t="str">
            <v>1 - Plantonista</v>
          </cell>
          <cell r="K73">
            <v>30</v>
          </cell>
          <cell r="L73">
            <v>0</v>
          </cell>
          <cell r="P73">
            <v>0</v>
          </cell>
          <cell r="R73">
            <v>2459.09</v>
          </cell>
          <cell r="S73">
            <v>0</v>
          </cell>
          <cell r="W73">
            <v>3953.08</v>
          </cell>
          <cell r="X73">
            <v>0</v>
          </cell>
        </row>
        <row r="74">
          <cell r="C74" t="str">
            <v>UPA NOVA DESCOBERTA - CG Nº 008/2022</v>
          </cell>
          <cell r="E74" t="str">
            <v>ELIZANGELA IRIS DA SILVA</v>
          </cell>
          <cell r="G74" t="str">
            <v>2 - Outros Profissionais da Saúde</v>
          </cell>
          <cell r="H74" t="str">
            <v>3222-05</v>
          </cell>
          <cell r="I74">
            <v>45474</v>
          </cell>
          <cell r="J74" t="str">
            <v>1 - Plantonista</v>
          </cell>
          <cell r="K74">
            <v>44</v>
          </cell>
          <cell r="L74">
            <v>49</v>
          </cell>
          <cell r="P74">
            <v>2634.31</v>
          </cell>
          <cell r="R74">
            <v>1654.12</v>
          </cell>
          <cell r="S74">
            <v>4.9000000000000004</v>
          </cell>
          <cell r="W74">
            <v>2634.56</v>
          </cell>
          <cell r="X74">
            <v>1707.77</v>
          </cell>
        </row>
        <row r="75">
          <cell r="C75" t="str">
            <v>UPA NOVA DESCOBERTA - CG Nº 008/2022</v>
          </cell>
          <cell r="E75" t="str">
            <v>ELOIZA FERNANDA MACIEL DA SILVA</v>
          </cell>
          <cell r="G75" t="str">
            <v>3 - Administrativo</v>
          </cell>
          <cell r="H75" t="str">
            <v>4221-10</v>
          </cell>
          <cell r="I75">
            <v>45474</v>
          </cell>
          <cell r="J75" t="str">
            <v>1 - Plantonista</v>
          </cell>
          <cell r="K75">
            <v>36</v>
          </cell>
          <cell r="L75">
            <v>0</v>
          </cell>
          <cell r="P75">
            <v>0</v>
          </cell>
          <cell r="R75">
            <v>1838.22</v>
          </cell>
          <cell r="S75">
            <v>0</v>
          </cell>
          <cell r="W75">
            <v>454.25</v>
          </cell>
          <cell r="X75">
            <v>1383.97</v>
          </cell>
        </row>
        <row r="76">
          <cell r="C76" t="str">
            <v>UPA NOVA DESCOBERTA - CG Nº 008/2022</v>
          </cell>
          <cell r="E76" t="str">
            <v>ELVIS ALVES TAVARES</v>
          </cell>
          <cell r="G76" t="str">
            <v>2 - Outros Profissionais da Saúde</v>
          </cell>
          <cell r="H76" t="str">
            <v>2234-05</v>
          </cell>
          <cell r="I76">
            <v>45474</v>
          </cell>
          <cell r="J76" t="str">
            <v>1 - Plantonista</v>
          </cell>
          <cell r="K76">
            <v>30</v>
          </cell>
          <cell r="L76">
            <v>3885.78</v>
          </cell>
          <cell r="P76">
            <v>0</v>
          </cell>
          <cell r="R76">
            <v>0</v>
          </cell>
          <cell r="S76">
            <v>0</v>
          </cell>
          <cell r="W76">
            <v>123.76</v>
          </cell>
          <cell r="X76">
            <v>3762.02</v>
          </cell>
        </row>
        <row r="77">
          <cell r="C77" t="str">
            <v>UPA NOVA DESCOBERTA - CG Nº 008/2022</v>
          </cell>
          <cell r="E77" t="str">
            <v>ELYANA CELIA FERREIRA DA SILVA</v>
          </cell>
          <cell r="G77" t="str">
            <v>2 - Outros Profissionais da Saúde</v>
          </cell>
          <cell r="H77" t="str">
            <v>7664-20</v>
          </cell>
          <cell r="I77">
            <v>45474</v>
          </cell>
          <cell r="J77" t="str">
            <v>1 - Plantonista</v>
          </cell>
          <cell r="K77">
            <v>24</v>
          </cell>
          <cell r="L77">
            <v>470.67</v>
          </cell>
          <cell r="P77">
            <v>1957.33</v>
          </cell>
          <cell r="R77">
            <v>1365.03</v>
          </cell>
          <cell r="S77">
            <v>0</v>
          </cell>
          <cell r="W77">
            <v>3004.74</v>
          </cell>
          <cell r="X77">
            <v>788.29</v>
          </cell>
        </row>
        <row r="78">
          <cell r="C78" t="str">
            <v>UPA NOVA DESCOBERTA - CG Nº 008/2022</v>
          </cell>
          <cell r="E78" t="str">
            <v>EMILIA FRANCISCA DA SILVA RAMOS</v>
          </cell>
          <cell r="G78" t="str">
            <v>2 - Outros Profissionais da Saúde</v>
          </cell>
          <cell r="H78" t="str">
            <v>3222-05</v>
          </cell>
          <cell r="I78">
            <v>45474</v>
          </cell>
          <cell r="J78" t="str">
            <v>1 - Plantonista</v>
          </cell>
          <cell r="K78">
            <v>44</v>
          </cell>
          <cell r="L78">
            <v>1469.98</v>
          </cell>
          <cell r="P78">
            <v>0</v>
          </cell>
          <cell r="R78">
            <v>2449.46</v>
          </cell>
          <cell r="S78">
            <v>175.3</v>
          </cell>
          <cell r="W78">
            <v>320.72000000000003</v>
          </cell>
          <cell r="X78">
            <v>3774.0200000000004</v>
          </cell>
        </row>
        <row r="79">
          <cell r="C79" t="str">
            <v>UPA NOVA DESCOBERTA - CG Nº 008/2022</v>
          </cell>
          <cell r="E79" t="str">
            <v>EMILLY GIOVANA SILVA DO NASCIMENTO</v>
          </cell>
          <cell r="G79" t="str">
            <v>3 - Administrativo</v>
          </cell>
          <cell r="H79" t="str">
            <v>4110-05</v>
          </cell>
          <cell r="I79">
            <v>45474</v>
          </cell>
          <cell r="J79" t="str">
            <v>2 - Diarista</v>
          </cell>
          <cell r="K79">
            <v>20</v>
          </cell>
          <cell r="L79">
            <v>663.4</v>
          </cell>
          <cell r="P79">
            <v>0</v>
          </cell>
          <cell r="R79">
            <v>0</v>
          </cell>
          <cell r="S79">
            <v>0</v>
          </cell>
          <cell r="W79">
            <v>95.29</v>
          </cell>
          <cell r="X79">
            <v>568.11</v>
          </cell>
        </row>
        <row r="80">
          <cell r="C80" t="str">
            <v>UPA NOVA DESCOBERTA - CG Nº 008/2022</v>
          </cell>
          <cell r="E80" t="str">
            <v xml:space="preserve">ENIO VERAS FILHO </v>
          </cell>
          <cell r="G80" t="str">
            <v>1 - Médico</v>
          </cell>
          <cell r="H80" t="str">
            <v>2251-25</v>
          </cell>
          <cell r="I80">
            <v>45474</v>
          </cell>
          <cell r="J80" t="str">
            <v>1 - Plantonista</v>
          </cell>
          <cell r="K80">
            <v>24</v>
          </cell>
          <cell r="L80">
            <v>3490.75</v>
          </cell>
          <cell r="P80">
            <v>0</v>
          </cell>
          <cell r="R80">
            <v>1427.08</v>
          </cell>
          <cell r="S80">
            <v>503.86</v>
          </cell>
          <cell r="W80">
            <v>1020.96</v>
          </cell>
          <cell r="X80">
            <v>4400.7299999999996</v>
          </cell>
        </row>
        <row r="81">
          <cell r="C81" t="str">
            <v>UPA NOVA DESCOBERTA - CG Nº 008/2022</v>
          </cell>
          <cell r="E81" t="str">
            <v>ERALDA CRISTINA DE LIMA</v>
          </cell>
          <cell r="G81" t="str">
            <v>2 - Outros Profissionais da Saúde</v>
          </cell>
          <cell r="H81" t="str">
            <v>3222-05</v>
          </cell>
          <cell r="I81">
            <v>45474</v>
          </cell>
          <cell r="J81" t="str">
            <v>1 - Plantonista</v>
          </cell>
          <cell r="K81">
            <v>44</v>
          </cell>
          <cell r="L81">
            <v>1420.98</v>
          </cell>
          <cell r="P81">
            <v>0</v>
          </cell>
          <cell r="R81">
            <v>1954.51</v>
          </cell>
          <cell r="S81">
            <v>243.9</v>
          </cell>
          <cell r="W81">
            <v>911.62</v>
          </cell>
          <cell r="X81">
            <v>2707.77</v>
          </cell>
        </row>
        <row r="82">
          <cell r="C82" t="str">
            <v>UPA NOVA DESCOBERTA - CG Nº 008/2022</v>
          </cell>
          <cell r="E82" t="str">
            <v>ERIKA RAQUELI DE MORAIS BEZERRA SILVA</v>
          </cell>
          <cell r="G82" t="str">
            <v>2 - Outros Profissionais da Saúde</v>
          </cell>
          <cell r="H82" t="str">
            <v>3241-15</v>
          </cell>
          <cell r="I82">
            <v>45474</v>
          </cell>
          <cell r="J82" t="str">
            <v>1 - Plantonista</v>
          </cell>
          <cell r="K82">
            <v>24</v>
          </cell>
          <cell r="L82">
            <v>2509.09</v>
          </cell>
          <cell r="P82">
            <v>0</v>
          </cell>
          <cell r="R82">
            <v>1690.67</v>
          </cell>
          <cell r="S82">
            <v>250.91</v>
          </cell>
          <cell r="W82">
            <v>538.47</v>
          </cell>
          <cell r="X82">
            <v>3912.2</v>
          </cell>
        </row>
        <row r="83">
          <cell r="C83" t="str">
            <v>UPA NOVA DESCOBERTA - CG Nº 008/2022</v>
          </cell>
          <cell r="E83" t="str">
            <v>ESEQUIEL BEZERRA DE OLIVEIRA</v>
          </cell>
          <cell r="G83" t="str">
            <v>2 - Outros Profissionais da Saúde</v>
          </cell>
          <cell r="H83" t="str">
            <v>3222-05</v>
          </cell>
          <cell r="I83">
            <v>45474</v>
          </cell>
          <cell r="J83" t="str">
            <v>1 - Plantonista</v>
          </cell>
          <cell r="K83">
            <v>44</v>
          </cell>
          <cell r="L83">
            <v>1469.98</v>
          </cell>
          <cell r="P83">
            <v>0</v>
          </cell>
          <cell r="R83">
            <v>2138.2600000000002</v>
          </cell>
          <cell r="S83">
            <v>101.8</v>
          </cell>
          <cell r="W83">
            <v>240.95</v>
          </cell>
          <cell r="X83">
            <v>3469.0900000000006</v>
          </cell>
        </row>
        <row r="84">
          <cell r="C84" t="str">
            <v>UPA NOVA DESCOBERTA - CG Nº 008/2022</v>
          </cell>
          <cell r="E84" t="str">
            <v>EVALDO FRANCA DE FARIAS</v>
          </cell>
          <cell r="G84" t="str">
            <v>2 - Outros Profissionais da Saúde</v>
          </cell>
          <cell r="H84" t="str">
            <v>3222-05</v>
          </cell>
          <cell r="I84">
            <v>45474</v>
          </cell>
          <cell r="J84" t="str">
            <v>1 - Plantonista</v>
          </cell>
          <cell r="K84">
            <v>44</v>
          </cell>
          <cell r="L84">
            <v>1420.98</v>
          </cell>
          <cell r="P84">
            <v>0</v>
          </cell>
          <cell r="R84">
            <v>2487.16</v>
          </cell>
          <cell r="S84">
            <v>101.8</v>
          </cell>
          <cell r="W84">
            <v>198.84</v>
          </cell>
          <cell r="X84">
            <v>3811.1</v>
          </cell>
        </row>
        <row r="85">
          <cell r="C85" t="str">
            <v>UPA NOVA DESCOBERTA - CG Nº 008/2022</v>
          </cell>
          <cell r="E85" t="str">
            <v>FABIANA FERREIRA DA SILVA</v>
          </cell>
          <cell r="G85" t="str">
            <v>2 - Outros Profissionais da Saúde</v>
          </cell>
          <cell r="H85" t="str">
            <v>3222-05</v>
          </cell>
          <cell r="I85">
            <v>45474</v>
          </cell>
          <cell r="J85" t="str">
            <v>1 - Plantonista</v>
          </cell>
          <cell r="K85">
            <v>44</v>
          </cell>
          <cell r="L85">
            <v>0</v>
          </cell>
          <cell r="P85">
            <v>0</v>
          </cell>
          <cell r="R85">
            <v>3774.04</v>
          </cell>
          <cell r="S85">
            <v>0</v>
          </cell>
          <cell r="W85">
            <v>146.51</v>
          </cell>
          <cell r="X85">
            <v>3627.5299999999997</v>
          </cell>
        </row>
        <row r="86">
          <cell r="C86" t="str">
            <v>UPA NOVA DESCOBERTA - CG Nº 008/2022</v>
          </cell>
          <cell r="E86" t="str">
            <v>FABIANA KELLY DA SILVA ALBUQUERQUE</v>
          </cell>
          <cell r="G86" t="str">
            <v>2 - Outros Profissionais da Saúde</v>
          </cell>
          <cell r="H86" t="str">
            <v>3222-05</v>
          </cell>
          <cell r="I86">
            <v>45474</v>
          </cell>
          <cell r="J86" t="str">
            <v>1 - Plantonista</v>
          </cell>
          <cell r="K86">
            <v>44</v>
          </cell>
          <cell r="L86">
            <v>1469.98</v>
          </cell>
          <cell r="P86">
            <v>0</v>
          </cell>
          <cell r="R86">
            <v>2449.46</v>
          </cell>
          <cell r="S86">
            <v>175.3</v>
          </cell>
          <cell r="W86">
            <v>866.22</v>
          </cell>
          <cell r="X86">
            <v>3228.5200000000004</v>
          </cell>
        </row>
        <row r="87">
          <cell r="C87" t="str">
            <v>UPA NOVA DESCOBERTA - CG Nº 008/2022</v>
          </cell>
          <cell r="E87" t="str">
            <v xml:space="preserve">FERNANDA MICHAELA MARTINS XAVIER </v>
          </cell>
          <cell r="G87" t="str">
            <v>2 - Outros Profissionais da Saúde</v>
          </cell>
          <cell r="H87" t="str">
            <v>3222-05</v>
          </cell>
          <cell r="I87">
            <v>45474</v>
          </cell>
          <cell r="J87" t="str">
            <v>1 - Plantonista</v>
          </cell>
          <cell r="K87">
            <v>36</v>
          </cell>
          <cell r="L87">
            <v>1412</v>
          </cell>
          <cell r="P87">
            <v>0</v>
          </cell>
          <cell r="R87">
            <v>2402.12</v>
          </cell>
          <cell r="S87">
            <v>0</v>
          </cell>
          <cell r="W87">
            <v>223.09</v>
          </cell>
          <cell r="X87">
            <v>3591.0299999999997</v>
          </cell>
        </row>
        <row r="88">
          <cell r="C88" t="str">
            <v>UPA NOVA DESCOBERTA - CG Nº 008/2022</v>
          </cell>
          <cell r="E88" t="str">
            <v>FERNANDA VARJAL MEDICIS DILETIERI</v>
          </cell>
          <cell r="G88" t="str">
            <v>1 - Médico</v>
          </cell>
          <cell r="H88" t="str">
            <v>2251-24</v>
          </cell>
          <cell r="I88">
            <v>45474</v>
          </cell>
          <cell r="J88" t="str">
            <v>1 - Plantonista</v>
          </cell>
          <cell r="K88">
            <v>24</v>
          </cell>
          <cell r="L88">
            <v>6981.5</v>
          </cell>
          <cell r="P88">
            <v>0</v>
          </cell>
          <cell r="R88">
            <v>1542.9</v>
          </cell>
          <cell r="S88">
            <v>698.15</v>
          </cell>
          <cell r="W88">
            <v>2306.17</v>
          </cell>
          <cell r="X88">
            <v>6916.3799999999992</v>
          </cell>
        </row>
        <row r="89">
          <cell r="C89" t="str">
            <v>UPA NOVA DESCOBERTA - CG Nº 008/2022</v>
          </cell>
          <cell r="E89" t="str">
            <v>FRANCISCO LIMEIRA DOS SANTOS NETO</v>
          </cell>
          <cell r="G89" t="str">
            <v>1 - Médico</v>
          </cell>
          <cell r="H89" t="str">
            <v>2252-70</v>
          </cell>
          <cell r="I89">
            <v>45474</v>
          </cell>
          <cell r="J89" t="str">
            <v>1 - Plantonista</v>
          </cell>
          <cell r="K89">
            <v>24</v>
          </cell>
          <cell r="L89">
            <v>6981.5</v>
          </cell>
          <cell r="P89">
            <v>0</v>
          </cell>
          <cell r="R89">
            <v>1139.3599999999999</v>
          </cell>
          <cell r="S89">
            <v>3698.15</v>
          </cell>
          <cell r="W89">
            <v>3013.14</v>
          </cell>
          <cell r="X89">
            <v>8805.8700000000008</v>
          </cell>
        </row>
        <row r="90">
          <cell r="C90" t="str">
            <v>UPA NOVA DESCOBERTA - CG Nº 008/2022</v>
          </cell>
          <cell r="E90" t="str">
            <v>FRANKESLENE DOS SANTOS</v>
          </cell>
          <cell r="G90" t="str">
            <v>2 - Outros Profissionais da Saúde</v>
          </cell>
          <cell r="H90" t="str">
            <v>3222-05</v>
          </cell>
          <cell r="I90">
            <v>45474</v>
          </cell>
          <cell r="J90" t="str">
            <v>1 - Plantonista</v>
          </cell>
          <cell r="K90">
            <v>44</v>
          </cell>
          <cell r="L90">
            <v>1469.98</v>
          </cell>
          <cell r="P90">
            <v>0</v>
          </cell>
          <cell r="R90">
            <v>2138.2600000000002</v>
          </cell>
          <cell r="S90">
            <v>101.8</v>
          </cell>
          <cell r="W90">
            <v>152.75</v>
          </cell>
          <cell r="X90">
            <v>3557.2900000000004</v>
          </cell>
        </row>
        <row r="91">
          <cell r="C91" t="str">
            <v>UPA NOVA DESCOBERTA - CG Nº 008/2022</v>
          </cell>
          <cell r="E91" t="str">
            <v>GABRIELA BELO REGO BARROS</v>
          </cell>
          <cell r="G91" t="str">
            <v>2 - Outros Profissionais da Saúde</v>
          </cell>
          <cell r="H91" t="str">
            <v>2235-05</v>
          </cell>
          <cell r="I91">
            <v>45474</v>
          </cell>
          <cell r="J91" t="str">
            <v>1 - Plantonista</v>
          </cell>
          <cell r="K91">
            <v>30</v>
          </cell>
          <cell r="L91">
            <v>2737.96</v>
          </cell>
          <cell r="P91">
            <v>0</v>
          </cell>
          <cell r="R91">
            <v>2417.38</v>
          </cell>
          <cell r="S91">
            <v>446.9</v>
          </cell>
          <cell r="W91">
            <v>1450.08</v>
          </cell>
          <cell r="X91">
            <v>4152.16</v>
          </cell>
        </row>
        <row r="92">
          <cell r="C92" t="str">
            <v>UPA NOVA DESCOBERTA - CG Nº 008/2022</v>
          </cell>
          <cell r="E92" t="str">
            <v>GEIZA CRISTINA DA SILVA</v>
          </cell>
          <cell r="G92" t="str">
            <v>2 - Outros Profissionais da Saúde</v>
          </cell>
          <cell r="H92" t="str">
            <v>3222-05</v>
          </cell>
          <cell r="I92">
            <v>45474</v>
          </cell>
          <cell r="J92" t="str">
            <v>1 - Plantonista</v>
          </cell>
          <cell r="K92">
            <v>44</v>
          </cell>
          <cell r="L92">
            <v>1469.98</v>
          </cell>
          <cell r="P92">
            <v>0</v>
          </cell>
          <cell r="R92">
            <v>2067.9699999999998</v>
          </cell>
          <cell r="S92">
            <v>248.8</v>
          </cell>
          <cell r="W92">
            <v>787.24</v>
          </cell>
          <cell r="X92">
            <v>2999.51</v>
          </cell>
        </row>
        <row r="93">
          <cell r="C93" t="str">
            <v>UPA NOVA DESCOBERTA - CG Nº 008/2022</v>
          </cell>
          <cell r="E93" t="str">
            <v>GIVANILDA MARIA DA SILVA</v>
          </cell>
          <cell r="G93" t="str">
            <v>2 - Outros Profissionais da Saúde</v>
          </cell>
          <cell r="H93" t="str">
            <v>2235-05</v>
          </cell>
          <cell r="I93">
            <v>45474</v>
          </cell>
          <cell r="J93" t="str">
            <v>1 - Plantonista</v>
          </cell>
          <cell r="K93">
            <v>30</v>
          </cell>
          <cell r="L93">
            <v>2394.11</v>
          </cell>
          <cell r="P93">
            <v>0</v>
          </cell>
          <cell r="R93">
            <v>282.39999999999998</v>
          </cell>
          <cell r="S93">
            <v>310</v>
          </cell>
          <cell r="W93">
            <v>97.04</v>
          </cell>
          <cell r="X93">
            <v>2889.4700000000003</v>
          </cell>
        </row>
        <row r="94">
          <cell r="C94" t="str">
            <v>UPA NOVA DESCOBERTA - CG Nº 008/2022</v>
          </cell>
          <cell r="E94" t="str">
            <v xml:space="preserve">GLAUCE MARIA DA SILVA TAVARES </v>
          </cell>
          <cell r="G94" t="str">
            <v>2 - Outros Profissionais da Saúde</v>
          </cell>
          <cell r="H94" t="str">
            <v>3222-05</v>
          </cell>
          <cell r="I94">
            <v>45474</v>
          </cell>
          <cell r="J94" t="str">
            <v>1 - Plantonista</v>
          </cell>
          <cell r="K94">
            <v>36</v>
          </cell>
          <cell r="L94">
            <v>0</v>
          </cell>
          <cell r="P94">
            <v>0</v>
          </cell>
          <cell r="R94">
            <v>1835.02</v>
          </cell>
          <cell r="S94">
            <v>0</v>
          </cell>
          <cell r="W94">
            <v>3130.35</v>
          </cell>
          <cell r="X94">
            <v>0</v>
          </cell>
        </row>
        <row r="95">
          <cell r="C95" t="str">
            <v>UPA NOVA DESCOBERTA - CG Nº 008/2022</v>
          </cell>
          <cell r="E95" t="str">
            <v>GLAYBSON DE OLIVEIRA MENDES</v>
          </cell>
          <cell r="G95" t="str">
            <v>2 - Outros Profissionais da Saúde</v>
          </cell>
          <cell r="H95" t="str">
            <v>3222-05</v>
          </cell>
          <cell r="I95">
            <v>45474</v>
          </cell>
          <cell r="J95" t="str">
            <v>1 - Plantonista</v>
          </cell>
          <cell r="K95">
            <v>44</v>
          </cell>
          <cell r="L95">
            <v>1469.98</v>
          </cell>
          <cell r="P95">
            <v>0</v>
          </cell>
          <cell r="R95">
            <v>2522.96</v>
          </cell>
          <cell r="S95">
            <v>175.3</v>
          </cell>
          <cell r="W95">
            <v>194.06</v>
          </cell>
          <cell r="X95">
            <v>3974.18</v>
          </cell>
        </row>
        <row r="96">
          <cell r="C96" t="str">
            <v>UPA NOVA DESCOBERTA - CG Nº 008/2022</v>
          </cell>
          <cell r="E96" t="str">
            <v>GLEICE FREIRE DA SILVA</v>
          </cell>
          <cell r="G96" t="str">
            <v>3 - Administrativo</v>
          </cell>
          <cell r="H96" t="str">
            <v>4221-10</v>
          </cell>
          <cell r="I96">
            <v>45474</v>
          </cell>
          <cell r="J96" t="str">
            <v>1 - Plantonista</v>
          </cell>
          <cell r="K96">
            <v>36</v>
          </cell>
          <cell r="L96">
            <v>1364.93</v>
          </cell>
          <cell r="P96">
            <v>0</v>
          </cell>
          <cell r="R96">
            <v>746.24</v>
          </cell>
          <cell r="S96">
            <v>136.76</v>
          </cell>
          <cell r="W96">
            <v>271.36</v>
          </cell>
          <cell r="X96">
            <v>1976.5700000000002</v>
          </cell>
        </row>
        <row r="97">
          <cell r="C97" t="str">
            <v>UPA NOVA DESCOBERTA - CG Nº 008/2022</v>
          </cell>
          <cell r="E97" t="str">
            <v>GLEICY - LANE MATIAS DE ARAUJO FONSECA</v>
          </cell>
          <cell r="G97" t="str">
            <v>2 - Outros Profissionais da Saúde</v>
          </cell>
          <cell r="H97" t="str">
            <v>2235-05</v>
          </cell>
          <cell r="I97">
            <v>45474</v>
          </cell>
          <cell r="J97" t="str">
            <v>1 - Plantonista</v>
          </cell>
          <cell r="K97">
            <v>30</v>
          </cell>
          <cell r="L97">
            <v>2727.96</v>
          </cell>
          <cell r="P97">
            <v>0</v>
          </cell>
          <cell r="R97">
            <v>2314.98</v>
          </cell>
          <cell r="S97">
            <v>582.79999999999995</v>
          </cell>
          <cell r="W97">
            <v>600.87</v>
          </cell>
          <cell r="X97">
            <v>5024.8700000000008</v>
          </cell>
        </row>
        <row r="98">
          <cell r="C98" t="str">
            <v>UPA NOVA DESCOBERTA - CG Nº 008/2022</v>
          </cell>
          <cell r="E98" t="str">
            <v>GUSTAVO CAMPELO ELLDORF</v>
          </cell>
          <cell r="G98" t="str">
            <v>4 - Assistência Odontológica</v>
          </cell>
          <cell r="H98" t="str">
            <v>2232-08</v>
          </cell>
          <cell r="I98">
            <v>45474</v>
          </cell>
          <cell r="J98" t="str">
            <v>1 - Plantonista</v>
          </cell>
          <cell r="K98">
            <v>44</v>
          </cell>
          <cell r="L98">
            <v>0</v>
          </cell>
          <cell r="P98">
            <v>5146.3599999999997</v>
          </cell>
          <cell r="R98">
            <v>0</v>
          </cell>
          <cell r="S98">
            <v>0</v>
          </cell>
          <cell r="W98">
            <v>5146.3599999999997</v>
          </cell>
          <cell r="X98">
            <v>0</v>
          </cell>
        </row>
        <row r="99">
          <cell r="C99" t="str">
            <v>UPA NOVA DESCOBERTA - CG Nº 008/2022</v>
          </cell>
          <cell r="E99" t="str">
            <v>HALANA BATISTA NERY</v>
          </cell>
          <cell r="G99" t="str">
            <v>2 - Outros Profissionais da Saúde</v>
          </cell>
          <cell r="H99" t="str">
            <v>3222-05</v>
          </cell>
          <cell r="I99">
            <v>45474</v>
          </cell>
          <cell r="J99" t="str">
            <v>1 - Plantonista</v>
          </cell>
          <cell r="K99">
            <v>44</v>
          </cell>
          <cell r="L99">
            <v>1420.98</v>
          </cell>
          <cell r="P99">
            <v>0</v>
          </cell>
          <cell r="R99">
            <v>2368.58</v>
          </cell>
          <cell r="S99">
            <v>243.9</v>
          </cell>
          <cell r="W99">
            <v>196.7</v>
          </cell>
          <cell r="X99">
            <v>3836.76</v>
          </cell>
        </row>
        <row r="100">
          <cell r="C100" t="str">
            <v>UPA NOVA DESCOBERTA - CG Nº 008/2022</v>
          </cell>
          <cell r="E100" t="str">
            <v>HELENA PRISCILLA BARROS SILVA DE LIMA</v>
          </cell>
          <cell r="G100" t="str">
            <v>2 - Outros Profissionais da Saúde</v>
          </cell>
          <cell r="H100" t="str">
            <v>2235-05</v>
          </cell>
          <cell r="I100">
            <v>45474</v>
          </cell>
          <cell r="J100" t="str">
            <v>1 - Plantonista</v>
          </cell>
          <cell r="K100">
            <v>30</v>
          </cell>
          <cell r="L100">
            <v>2394.11</v>
          </cell>
          <cell r="P100">
            <v>0</v>
          </cell>
          <cell r="R100">
            <v>2583.75</v>
          </cell>
          <cell r="S100">
            <v>429.71</v>
          </cell>
          <cell r="W100">
            <v>1564.54</v>
          </cell>
          <cell r="X100">
            <v>3843.0300000000007</v>
          </cell>
        </row>
        <row r="101">
          <cell r="C101" t="str">
            <v>UPA NOVA DESCOBERTA - CG Nº 008/2022</v>
          </cell>
          <cell r="E101" t="str">
            <v>HERICA SILVA DA HORA</v>
          </cell>
          <cell r="G101" t="str">
            <v>2 - Outros Profissionais da Saúde</v>
          </cell>
          <cell r="H101" t="str">
            <v>3222-05</v>
          </cell>
          <cell r="I101">
            <v>45474</v>
          </cell>
          <cell r="J101" t="str">
            <v>1 - Plantonista</v>
          </cell>
          <cell r="K101">
            <v>44</v>
          </cell>
          <cell r="L101">
            <v>1469.98</v>
          </cell>
          <cell r="P101">
            <v>0</v>
          </cell>
          <cell r="R101">
            <v>1990.42</v>
          </cell>
          <cell r="S101">
            <v>248.8</v>
          </cell>
          <cell r="W101">
            <v>823.65</v>
          </cell>
          <cell r="X101">
            <v>2885.55</v>
          </cell>
        </row>
        <row r="102">
          <cell r="C102" t="str">
            <v>UPA NOVA DESCOBERTA - CG Nº 008/2022</v>
          </cell>
          <cell r="E102" t="str">
            <v>HORACIO ALVES DO NASCIMENTO</v>
          </cell>
          <cell r="G102" t="str">
            <v>2 - Outros Profissionais da Saúde</v>
          </cell>
          <cell r="H102" t="str">
            <v>5151-10</v>
          </cell>
          <cell r="I102">
            <v>45474</v>
          </cell>
          <cell r="J102" t="str">
            <v>1 - Plantonista</v>
          </cell>
          <cell r="K102">
            <v>36</v>
          </cell>
          <cell r="L102">
            <v>1412</v>
          </cell>
          <cell r="P102">
            <v>0</v>
          </cell>
          <cell r="R102">
            <v>282.39999999999998</v>
          </cell>
          <cell r="S102">
            <v>291.2</v>
          </cell>
          <cell r="W102">
            <v>732.9</v>
          </cell>
          <cell r="X102">
            <v>1252.7000000000003</v>
          </cell>
        </row>
        <row r="103">
          <cell r="C103" t="str">
            <v>UPA NOVA DESCOBERTA - CG Nº 008/2022</v>
          </cell>
          <cell r="E103" t="str">
            <v>ISA BARROS COSTA DE ARAUJO</v>
          </cell>
          <cell r="G103" t="str">
            <v>2 - Outros Profissionais da Saúde</v>
          </cell>
          <cell r="H103" t="str">
            <v>2516-05</v>
          </cell>
          <cell r="I103">
            <v>45474</v>
          </cell>
          <cell r="J103" t="str">
            <v>1 - Plantonista</v>
          </cell>
          <cell r="K103">
            <v>36</v>
          </cell>
          <cell r="L103">
            <v>0</v>
          </cell>
          <cell r="P103">
            <v>0</v>
          </cell>
          <cell r="R103">
            <v>2921.45</v>
          </cell>
          <cell r="S103">
            <v>0</v>
          </cell>
          <cell r="W103">
            <v>249.39</v>
          </cell>
          <cell r="X103">
            <v>2672.06</v>
          </cell>
        </row>
        <row r="104">
          <cell r="C104" t="str">
            <v>UPA NOVA DESCOBERTA - CG Nº 008/2022</v>
          </cell>
          <cell r="E104" t="str">
            <v>ISABEL RENATA DE SOUZA TORRES</v>
          </cell>
          <cell r="G104" t="str">
            <v>2 - Outros Profissionais da Saúde</v>
          </cell>
          <cell r="H104" t="str">
            <v>2234-05</v>
          </cell>
          <cell r="I104">
            <v>45474</v>
          </cell>
          <cell r="J104" t="str">
            <v>1 - Plantonista</v>
          </cell>
          <cell r="K104">
            <v>30</v>
          </cell>
          <cell r="L104">
            <v>3885.78</v>
          </cell>
          <cell r="P104">
            <v>0</v>
          </cell>
          <cell r="R104">
            <v>0</v>
          </cell>
          <cell r="S104">
            <v>0</v>
          </cell>
          <cell r="W104">
            <v>488.87</v>
          </cell>
          <cell r="X104">
            <v>3396.9100000000003</v>
          </cell>
        </row>
        <row r="105">
          <cell r="C105" t="str">
            <v>UPA NOVA DESCOBERTA - CG Nº 008/2022</v>
          </cell>
          <cell r="E105" t="str">
            <v>ISABELLE FERNANDA DA SILVA FERRAZ</v>
          </cell>
          <cell r="G105" t="str">
            <v>3 - Administrativo</v>
          </cell>
          <cell r="H105" t="str">
            <v>4110-05</v>
          </cell>
          <cell r="I105">
            <v>45474</v>
          </cell>
          <cell r="J105" t="str">
            <v>2 - Diarista</v>
          </cell>
          <cell r="K105">
            <v>20</v>
          </cell>
          <cell r="L105">
            <v>663.4</v>
          </cell>
          <cell r="P105">
            <v>0</v>
          </cell>
          <cell r="R105">
            <v>0</v>
          </cell>
          <cell r="S105">
            <v>0</v>
          </cell>
          <cell r="W105">
            <v>96.61</v>
          </cell>
          <cell r="X105">
            <v>566.79</v>
          </cell>
        </row>
        <row r="106">
          <cell r="C106" t="str">
            <v>UPA NOVA DESCOBERTA - CG Nº 008/2022</v>
          </cell>
          <cell r="E106" t="str">
            <v>ISANDRO GILTON DE OLIVEIRA</v>
          </cell>
          <cell r="G106" t="str">
            <v>2 - Outros Profissionais da Saúde</v>
          </cell>
          <cell r="H106" t="str">
            <v>3241-15</v>
          </cell>
          <cell r="I106">
            <v>45474</v>
          </cell>
          <cell r="J106" t="str">
            <v>1 - Plantonista</v>
          </cell>
          <cell r="K106">
            <v>24</v>
          </cell>
          <cell r="L106">
            <v>2509.09</v>
          </cell>
          <cell r="P106">
            <v>0</v>
          </cell>
          <cell r="R106">
            <v>1765.94</v>
          </cell>
          <cell r="S106">
            <v>250.91</v>
          </cell>
          <cell r="W106">
            <v>560.30999999999995</v>
          </cell>
          <cell r="X106">
            <v>3965.6300000000006</v>
          </cell>
        </row>
        <row r="107">
          <cell r="C107" t="str">
            <v>UPA NOVA DESCOBERTA - CG Nº 008/2022</v>
          </cell>
          <cell r="E107" t="str">
            <v>ISRAEL PEREIRA DE OLIVEIRA</v>
          </cell>
          <cell r="G107" t="str">
            <v>2 - Outros Profissionais da Saúde</v>
          </cell>
          <cell r="H107" t="str">
            <v>3222-05</v>
          </cell>
          <cell r="I107">
            <v>45474</v>
          </cell>
          <cell r="J107" t="str">
            <v>1 - Plantonista</v>
          </cell>
          <cell r="K107">
            <v>36</v>
          </cell>
          <cell r="L107">
            <v>1412</v>
          </cell>
          <cell r="P107">
            <v>0</v>
          </cell>
          <cell r="R107">
            <v>282.39999999999998</v>
          </cell>
          <cell r="S107">
            <v>291.2</v>
          </cell>
          <cell r="W107">
            <v>1451.3</v>
          </cell>
          <cell r="X107">
            <v>534.30000000000018</v>
          </cell>
        </row>
        <row r="108">
          <cell r="C108" t="str">
            <v>UPA NOVA DESCOBERTA - CG Nº 008/2022</v>
          </cell>
          <cell r="E108" t="str">
            <v>ITALO JOSE FELIPE FREITAS DA COSTA</v>
          </cell>
          <cell r="G108" t="str">
            <v>3 - Administrativo</v>
          </cell>
          <cell r="H108" t="str">
            <v>4221-10</v>
          </cell>
          <cell r="I108">
            <v>45474</v>
          </cell>
          <cell r="J108" t="str">
            <v>1 - Plantonista</v>
          </cell>
          <cell r="K108">
            <v>36</v>
          </cell>
          <cell r="L108">
            <v>1412</v>
          </cell>
          <cell r="P108">
            <v>0</v>
          </cell>
          <cell r="R108">
            <v>282.39999999999998</v>
          </cell>
          <cell r="S108">
            <v>136.76</v>
          </cell>
          <cell r="W108">
            <v>150.68</v>
          </cell>
          <cell r="X108">
            <v>1680.48</v>
          </cell>
        </row>
        <row r="109">
          <cell r="C109" t="str">
            <v>UPA NOVA DESCOBERTA - CG Nº 008/2022</v>
          </cell>
          <cell r="E109" t="str">
            <v>IVANA PEREIRA DA SILVA</v>
          </cell>
          <cell r="G109" t="str">
            <v>3 - Administrativo</v>
          </cell>
          <cell r="H109" t="str">
            <v>4221-10</v>
          </cell>
          <cell r="I109">
            <v>45474</v>
          </cell>
          <cell r="J109" t="str">
            <v>1 - Plantonista</v>
          </cell>
          <cell r="K109">
            <v>36</v>
          </cell>
          <cell r="L109">
            <v>1412</v>
          </cell>
          <cell r="P109">
            <v>0</v>
          </cell>
          <cell r="R109">
            <v>648.63</v>
          </cell>
          <cell r="S109">
            <v>136.76</v>
          </cell>
          <cell r="W109">
            <v>649.36</v>
          </cell>
          <cell r="X109">
            <v>1548.0300000000002</v>
          </cell>
        </row>
        <row r="110">
          <cell r="C110" t="str">
            <v>UPA NOVA DESCOBERTA - CG Nº 008/2022</v>
          </cell>
          <cell r="E110" t="str">
            <v>IVANILDO GOMES DA SILVA</v>
          </cell>
          <cell r="G110" t="str">
            <v>2 - Outros Profissionais da Saúde</v>
          </cell>
          <cell r="H110" t="str">
            <v>3241-15</v>
          </cell>
          <cell r="I110">
            <v>45474</v>
          </cell>
          <cell r="J110" t="str">
            <v>1 - Plantonista</v>
          </cell>
          <cell r="K110">
            <v>24</v>
          </cell>
          <cell r="L110">
            <v>2509.09</v>
          </cell>
          <cell r="P110">
            <v>0</v>
          </cell>
          <cell r="R110">
            <v>1579.93</v>
          </cell>
          <cell r="S110">
            <v>250.91</v>
          </cell>
          <cell r="W110">
            <v>532.91999999999996</v>
          </cell>
          <cell r="X110">
            <v>3807.01</v>
          </cell>
        </row>
        <row r="111">
          <cell r="C111" t="str">
            <v>UPA NOVA DESCOBERTA - CG Nº 008/2022</v>
          </cell>
          <cell r="E111" t="str">
            <v>IVONETE MARIA DE ARAUJO</v>
          </cell>
          <cell r="G111" t="str">
            <v>3 - Administrativo</v>
          </cell>
          <cell r="H111" t="str">
            <v>4221-10</v>
          </cell>
          <cell r="I111">
            <v>45474</v>
          </cell>
          <cell r="J111" t="str">
            <v>1 - Plantonista</v>
          </cell>
          <cell r="K111">
            <v>36</v>
          </cell>
          <cell r="L111">
            <v>1412</v>
          </cell>
          <cell r="P111">
            <v>0</v>
          </cell>
          <cell r="R111">
            <v>676.87</v>
          </cell>
          <cell r="S111">
            <v>277.95999999999998</v>
          </cell>
          <cell r="W111">
            <v>594.24</v>
          </cell>
          <cell r="X111">
            <v>1772.59</v>
          </cell>
        </row>
        <row r="112">
          <cell r="C112" t="str">
            <v>UPA NOVA DESCOBERTA - CG Nº 008/2022</v>
          </cell>
          <cell r="E112" t="str">
            <v>IVSON GOUVEIA CURSINO</v>
          </cell>
          <cell r="G112" t="str">
            <v>1 - Médico</v>
          </cell>
          <cell r="H112" t="str">
            <v>2251-24</v>
          </cell>
          <cell r="I112">
            <v>45474</v>
          </cell>
          <cell r="J112" t="str">
            <v>1 - Plantonista</v>
          </cell>
          <cell r="K112">
            <v>24</v>
          </cell>
          <cell r="L112">
            <v>6981.5</v>
          </cell>
          <cell r="P112">
            <v>0</v>
          </cell>
          <cell r="R112">
            <v>7401.14</v>
          </cell>
          <cell r="S112">
            <v>698.15</v>
          </cell>
          <cell r="W112">
            <v>3102.95</v>
          </cell>
          <cell r="X112">
            <v>11977.84</v>
          </cell>
        </row>
        <row r="113">
          <cell r="C113" t="str">
            <v>UPA NOVA DESCOBERTA - CG Nº 008/2022</v>
          </cell>
          <cell r="E113" t="str">
            <v>JACIRA MACHADO LIRA</v>
          </cell>
          <cell r="G113" t="str">
            <v>2 - Outros Profissionais da Saúde</v>
          </cell>
          <cell r="H113" t="str">
            <v>2237-10</v>
          </cell>
          <cell r="I113">
            <v>45474</v>
          </cell>
          <cell r="J113" t="str">
            <v>2 - Diarista</v>
          </cell>
          <cell r="K113">
            <v>44</v>
          </cell>
          <cell r="L113">
            <v>3146.93</v>
          </cell>
          <cell r="P113">
            <v>0</v>
          </cell>
          <cell r="R113">
            <v>282.39999999999998</v>
          </cell>
          <cell r="S113">
            <v>314.69</v>
          </cell>
          <cell r="W113">
            <v>443.54</v>
          </cell>
          <cell r="X113">
            <v>3300.48</v>
          </cell>
        </row>
        <row r="114">
          <cell r="C114" t="str">
            <v>UPA NOVA DESCOBERTA - CG Nº 008/2022</v>
          </cell>
          <cell r="E114" t="str">
            <v>JACQUELINE DA SILVA PEREIRA</v>
          </cell>
          <cell r="G114" t="str">
            <v>2 - Outros Profissionais da Saúde</v>
          </cell>
          <cell r="H114" t="str">
            <v>2235-05</v>
          </cell>
          <cell r="I114">
            <v>45474</v>
          </cell>
          <cell r="J114" t="str">
            <v>1 - Plantonista</v>
          </cell>
          <cell r="K114">
            <v>30</v>
          </cell>
          <cell r="L114">
            <v>0</v>
          </cell>
          <cell r="P114">
            <v>0</v>
          </cell>
          <cell r="R114">
            <v>2459.15</v>
          </cell>
          <cell r="S114">
            <v>0</v>
          </cell>
          <cell r="W114">
            <v>4567.84</v>
          </cell>
          <cell r="X114">
            <v>0</v>
          </cell>
        </row>
        <row r="115">
          <cell r="C115" t="str">
            <v>UPA NOVA DESCOBERTA - CG Nº 008/2022</v>
          </cell>
          <cell r="E115" t="str">
            <v>JACQUELINE MARIA DE MENEZES SANTOS</v>
          </cell>
          <cell r="G115" t="str">
            <v>2 - Outros Profissionais da Saúde</v>
          </cell>
          <cell r="H115" t="str">
            <v>5211-30</v>
          </cell>
          <cell r="I115">
            <v>45474</v>
          </cell>
          <cell r="J115" t="str">
            <v>1 - Plantonista</v>
          </cell>
          <cell r="K115">
            <v>36</v>
          </cell>
          <cell r="L115">
            <v>1412</v>
          </cell>
          <cell r="P115">
            <v>0</v>
          </cell>
          <cell r="R115">
            <v>719.4</v>
          </cell>
          <cell r="S115">
            <v>143.44</v>
          </cell>
          <cell r="W115">
            <v>269.08</v>
          </cell>
          <cell r="X115">
            <v>2005.7600000000002</v>
          </cell>
        </row>
        <row r="116">
          <cell r="C116" t="str">
            <v>UPA NOVA DESCOBERTA - CG Nº 008/2022</v>
          </cell>
          <cell r="E116" t="str">
            <v>JAIRO JOSE FERREIRA JUNIOR</v>
          </cell>
          <cell r="G116" t="str">
            <v>2 - Outros Profissionais da Saúde</v>
          </cell>
          <cell r="H116" t="str">
            <v>3241-15</v>
          </cell>
          <cell r="I116">
            <v>45474</v>
          </cell>
          <cell r="J116" t="str">
            <v>1 - Plantonista</v>
          </cell>
          <cell r="K116">
            <v>24</v>
          </cell>
          <cell r="L116">
            <v>2509.09</v>
          </cell>
          <cell r="P116">
            <v>0</v>
          </cell>
          <cell r="R116">
            <v>1787.34</v>
          </cell>
          <cell r="S116">
            <v>464.91</v>
          </cell>
          <cell r="W116">
            <v>1294.76</v>
          </cell>
          <cell r="X116">
            <v>3466.58</v>
          </cell>
        </row>
        <row r="117">
          <cell r="C117" t="str">
            <v>UPA NOVA DESCOBERTA - CG Nº 008/2022</v>
          </cell>
          <cell r="E117" t="str">
            <v>JAQUELINE DANTAS DA SILVA</v>
          </cell>
          <cell r="G117" t="str">
            <v>3 - Administrativo</v>
          </cell>
          <cell r="H117" t="str">
            <v>4131-15</v>
          </cell>
          <cell r="I117">
            <v>45474</v>
          </cell>
          <cell r="J117" t="str">
            <v>2 - Diarista</v>
          </cell>
          <cell r="K117">
            <v>36</v>
          </cell>
          <cell r="L117">
            <v>1421.37</v>
          </cell>
          <cell r="P117">
            <v>0</v>
          </cell>
          <cell r="R117">
            <v>282.39999999999998</v>
          </cell>
          <cell r="S117">
            <v>278.89999999999998</v>
          </cell>
          <cell r="W117">
            <v>249.6</v>
          </cell>
          <cell r="X117">
            <v>1733.0700000000002</v>
          </cell>
        </row>
        <row r="118">
          <cell r="C118" t="str">
            <v>UPA NOVA DESCOBERTA - CG Nº 008/2022</v>
          </cell>
          <cell r="E118" t="str">
            <v>JOAO PAULO GOMES</v>
          </cell>
          <cell r="G118" t="str">
            <v>2 - Outros Profissionais da Saúde</v>
          </cell>
          <cell r="H118" t="str">
            <v>3241-15</v>
          </cell>
          <cell r="I118">
            <v>45474</v>
          </cell>
          <cell r="J118" t="str">
            <v>1 - Plantonista</v>
          </cell>
          <cell r="K118">
            <v>24</v>
          </cell>
          <cell r="L118">
            <v>2509.09</v>
          </cell>
          <cell r="P118">
            <v>0</v>
          </cell>
          <cell r="R118">
            <v>2217.5700000000002</v>
          </cell>
          <cell r="S118">
            <v>250.91</v>
          </cell>
          <cell r="W118">
            <v>1101.55</v>
          </cell>
          <cell r="X118">
            <v>3876.0199999999995</v>
          </cell>
        </row>
        <row r="119">
          <cell r="C119" t="str">
            <v>UPA NOVA DESCOBERTA - CG Nº 008/2022</v>
          </cell>
          <cell r="E119" t="str">
            <v>JOSE ALVES DE FARIAS</v>
          </cell>
          <cell r="G119" t="str">
            <v>2 - Outros Profissionais da Saúde</v>
          </cell>
          <cell r="H119" t="str">
            <v>3241-15</v>
          </cell>
          <cell r="I119">
            <v>45474</v>
          </cell>
          <cell r="J119" t="str">
            <v>1 - Plantonista</v>
          </cell>
          <cell r="K119">
            <v>24</v>
          </cell>
          <cell r="L119">
            <v>2509.09</v>
          </cell>
          <cell r="P119">
            <v>0</v>
          </cell>
          <cell r="R119">
            <v>1765.94</v>
          </cell>
          <cell r="S119">
            <v>250.91</v>
          </cell>
          <cell r="W119">
            <v>560.30999999999995</v>
          </cell>
          <cell r="X119">
            <v>3965.6300000000006</v>
          </cell>
        </row>
        <row r="120">
          <cell r="C120" t="str">
            <v>UPA NOVA DESCOBERTA - CG Nº 008/2022</v>
          </cell>
          <cell r="E120" t="str">
            <v>JOSE DIEGO XAVIER DA CUNHA</v>
          </cell>
          <cell r="G120" t="str">
            <v>2 - Outros Profissionais da Saúde</v>
          </cell>
          <cell r="H120" t="str">
            <v>3222-05</v>
          </cell>
          <cell r="I120">
            <v>45474</v>
          </cell>
          <cell r="J120" t="str">
            <v>1 - Plantonista</v>
          </cell>
          <cell r="K120">
            <v>44</v>
          </cell>
          <cell r="L120">
            <v>1469.98</v>
          </cell>
          <cell r="P120">
            <v>0</v>
          </cell>
          <cell r="R120">
            <v>2272.8200000000002</v>
          </cell>
          <cell r="S120">
            <v>248.8</v>
          </cell>
          <cell r="W120">
            <v>226.8</v>
          </cell>
          <cell r="X120">
            <v>3764.8</v>
          </cell>
        </row>
        <row r="121">
          <cell r="C121" t="str">
            <v>UPA NOVA DESCOBERTA - CG Nº 008/2022</v>
          </cell>
          <cell r="E121" t="str">
            <v>JOSE LEONARDO LIMA DE SOUSA</v>
          </cell>
          <cell r="G121" t="str">
            <v>3 - Administrativo</v>
          </cell>
          <cell r="H121" t="str">
            <v>5174-10</v>
          </cell>
          <cell r="I121">
            <v>45474</v>
          </cell>
          <cell r="J121" t="str">
            <v>1 - Plantonista</v>
          </cell>
          <cell r="K121">
            <v>36</v>
          </cell>
          <cell r="L121">
            <v>1364.93</v>
          </cell>
          <cell r="P121">
            <v>0</v>
          </cell>
          <cell r="R121">
            <v>630.57000000000005</v>
          </cell>
          <cell r="S121">
            <v>150</v>
          </cell>
          <cell r="W121">
            <v>606.94000000000005</v>
          </cell>
          <cell r="X121">
            <v>1538.56</v>
          </cell>
        </row>
        <row r="122">
          <cell r="C122" t="str">
            <v>UPA NOVA DESCOBERTA - CG Nº 008/2022</v>
          </cell>
          <cell r="E122" t="str">
            <v>JOSE OTAMIR DE ANDRADE JUNIOR</v>
          </cell>
          <cell r="G122" t="str">
            <v>1 - Médico</v>
          </cell>
          <cell r="H122" t="str">
            <v>2251-25</v>
          </cell>
          <cell r="I122">
            <v>45474</v>
          </cell>
          <cell r="J122" t="str">
            <v>1 - Plantonista</v>
          </cell>
          <cell r="K122">
            <v>20</v>
          </cell>
          <cell r="L122">
            <v>3490.75</v>
          </cell>
          <cell r="P122">
            <v>0</v>
          </cell>
          <cell r="R122">
            <v>1259.8</v>
          </cell>
          <cell r="S122">
            <v>174.54</v>
          </cell>
          <cell r="W122">
            <v>833.67</v>
          </cell>
          <cell r="X122">
            <v>4091.42</v>
          </cell>
        </row>
        <row r="123">
          <cell r="C123" t="str">
            <v>UPA NOVA DESCOBERTA - CG Nº 008/2022</v>
          </cell>
          <cell r="E123" t="str">
            <v>JOSE SEVERINO DE ARAUJO</v>
          </cell>
          <cell r="G123" t="str">
            <v>2 - Outros Profissionais da Saúde</v>
          </cell>
          <cell r="H123" t="str">
            <v>3226-05</v>
          </cell>
          <cell r="I123">
            <v>45474</v>
          </cell>
          <cell r="J123" t="str">
            <v>1 - Plantonista</v>
          </cell>
          <cell r="K123">
            <v>36</v>
          </cell>
          <cell r="L123">
            <v>1412</v>
          </cell>
          <cell r="P123">
            <v>0</v>
          </cell>
          <cell r="R123">
            <v>282.39999999999998</v>
          </cell>
          <cell r="S123">
            <v>291.2</v>
          </cell>
          <cell r="W123">
            <v>901.85</v>
          </cell>
          <cell r="X123">
            <v>1083.75</v>
          </cell>
        </row>
        <row r="124">
          <cell r="C124" t="str">
            <v>UPA NOVA DESCOBERTA - CG Nº 008/2022</v>
          </cell>
          <cell r="E124" t="str">
            <v>JOSEANNA MARINHO MORAES</v>
          </cell>
          <cell r="G124" t="str">
            <v>2 - Outros Profissionais da Saúde</v>
          </cell>
          <cell r="H124" t="str">
            <v>2235-05</v>
          </cell>
          <cell r="I124">
            <v>45474</v>
          </cell>
          <cell r="J124" t="str">
            <v>1 - Plantonista</v>
          </cell>
          <cell r="K124">
            <v>30</v>
          </cell>
          <cell r="L124">
            <v>2394.11</v>
          </cell>
          <cell r="P124">
            <v>0</v>
          </cell>
          <cell r="R124">
            <v>1967.05</v>
          </cell>
          <cell r="S124">
            <v>549.41999999999996</v>
          </cell>
          <cell r="W124">
            <v>418.06</v>
          </cell>
          <cell r="X124">
            <v>4492.5199999999995</v>
          </cell>
        </row>
        <row r="125">
          <cell r="C125" t="str">
            <v>UPA NOVA DESCOBERTA - CG Nº 008/2022</v>
          </cell>
          <cell r="E125" t="str">
            <v>JOSEFA MARGARIDA DA SILVA</v>
          </cell>
          <cell r="G125" t="str">
            <v>2 - Outros Profissionais da Saúde</v>
          </cell>
          <cell r="H125" t="str">
            <v>3222-05</v>
          </cell>
          <cell r="I125">
            <v>45474</v>
          </cell>
          <cell r="J125" t="str">
            <v>1 - Plantonista</v>
          </cell>
          <cell r="K125">
            <v>44</v>
          </cell>
          <cell r="L125">
            <v>1420.98</v>
          </cell>
          <cell r="P125">
            <v>0</v>
          </cell>
          <cell r="R125">
            <v>2339.1799999999998</v>
          </cell>
          <cell r="S125">
            <v>243.9</v>
          </cell>
          <cell r="W125">
            <v>677.49</v>
          </cell>
          <cell r="X125">
            <v>3326.5699999999997</v>
          </cell>
        </row>
        <row r="126">
          <cell r="C126" t="str">
            <v>UPA NOVA DESCOBERTA - CG Nº 008/2022</v>
          </cell>
          <cell r="E126" t="str">
            <v>JOSEMIRO DANIEL DA SILVA</v>
          </cell>
          <cell r="G126" t="str">
            <v>3 - Administrativo</v>
          </cell>
          <cell r="H126" t="str">
            <v>7823-20</v>
          </cell>
          <cell r="I126">
            <v>45474</v>
          </cell>
          <cell r="J126" t="str">
            <v>1 - Plantonista</v>
          </cell>
          <cell r="K126">
            <v>36</v>
          </cell>
          <cell r="L126">
            <v>1564.6</v>
          </cell>
          <cell r="P126">
            <v>0</v>
          </cell>
          <cell r="R126">
            <v>282.39999999999998</v>
          </cell>
          <cell r="S126">
            <v>456.46</v>
          </cell>
          <cell r="W126">
            <v>210.79</v>
          </cell>
          <cell r="X126">
            <v>2092.67</v>
          </cell>
        </row>
        <row r="127">
          <cell r="C127" t="str">
            <v>UPA NOVA DESCOBERTA - CG Nº 008/2022</v>
          </cell>
          <cell r="E127" t="str">
            <v>JOYCE VASCONCELOS DOS SANTOS</v>
          </cell>
          <cell r="G127" t="str">
            <v>2 - Outros Profissionais da Saúde</v>
          </cell>
          <cell r="H127" t="str">
            <v>2516-05</v>
          </cell>
          <cell r="I127">
            <v>45474</v>
          </cell>
          <cell r="J127" t="str">
            <v>1 - Plantonista</v>
          </cell>
          <cell r="K127">
            <v>24</v>
          </cell>
          <cell r="L127">
            <v>2921.45</v>
          </cell>
          <cell r="P127">
            <v>0</v>
          </cell>
          <cell r="R127">
            <v>282.39999999999998</v>
          </cell>
          <cell r="S127">
            <v>582.15</v>
          </cell>
          <cell r="W127">
            <v>461.93</v>
          </cell>
          <cell r="X127">
            <v>3324.07</v>
          </cell>
        </row>
        <row r="128">
          <cell r="C128" t="str">
            <v>UPA NOVA DESCOBERTA - CG Nº 008/2022</v>
          </cell>
          <cell r="E128" t="str">
            <v>JULIANA MARIA OLINDA PARAGUASSU SANTANA</v>
          </cell>
          <cell r="G128" t="str">
            <v>1 - Médico</v>
          </cell>
          <cell r="H128" t="str">
            <v>2251-25</v>
          </cell>
          <cell r="I128">
            <v>45474</v>
          </cell>
          <cell r="J128" t="str">
            <v>1 - Plantonista</v>
          </cell>
          <cell r="K128">
            <v>24</v>
          </cell>
          <cell r="L128">
            <v>0</v>
          </cell>
          <cell r="P128">
            <v>13158.48</v>
          </cell>
          <cell r="R128">
            <v>548.33000000000004</v>
          </cell>
          <cell r="S128">
            <v>0</v>
          </cell>
          <cell r="W128">
            <v>13158.48</v>
          </cell>
          <cell r="X128">
            <v>548.32999999999993</v>
          </cell>
        </row>
        <row r="129">
          <cell r="C129" t="str">
            <v>UPA NOVA DESCOBERTA - CG Nº 008/2022</v>
          </cell>
          <cell r="E129" t="str">
            <v>KARINA MONTENEGRO BRAYNER DE MORAES</v>
          </cell>
          <cell r="G129" t="str">
            <v>4 - Assistência Odontológica</v>
          </cell>
          <cell r="H129" t="str">
            <v>2232-08</v>
          </cell>
          <cell r="I129">
            <v>45474</v>
          </cell>
          <cell r="J129" t="str">
            <v>1 - Plantonista</v>
          </cell>
          <cell r="K129">
            <v>44</v>
          </cell>
          <cell r="L129">
            <v>2386.5</v>
          </cell>
          <cell r="P129">
            <v>0</v>
          </cell>
          <cell r="R129">
            <v>282.39999999999998</v>
          </cell>
          <cell r="S129">
            <v>1297.51</v>
          </cell>
          <cell r="W129">
            <v>510.64</v>
          </cell>
          <cell r="X129">
            <v>3455.77</v>
          </cell>
        </row>
        <row r="130">
          <cell r="C130" t="str">
            <v>UPA NOVA DESCOBERTA - CG Nº 008/2022</v>
          </cell>
          <cell r="E130" t="str">
            <v>KARINA VIEIRA VASCONCELOS BARROS</v>
          </cell>
          <cell r="G130" t="str">
            <v>2 - Outros Profissionais da Saúde</v>
          </cell>
          <cell r="H130" t="str">
            <v>3222-05</v>
          </cell>
          <cell r="I130">
            <v>45474</v>
          </cell>
          <cell r="J130" t="str">
            <v>1 - Plantonista</v>
          </cell>
          <cell r="K130">
            <v>44</v>
          </cell>
          <cell r="L130">
            <v>1469.98</v>
          </cell>
          <cell r="P130">
            <v>0</v>
          </cell>
          <cell r="R130">
            <v>2508.2600000000002</v>
          </cell>
          <cell r="S130">
            <v>101.8</v>
          </cell>
          <cell r="W130">
            <v>841.89</v>
          </cell>
          <cell r="X130">
            <v>3238.1500000000005</v>
          </cell>
        </row>
        <row r="131">
          <cell r="C131" t="str">
            <v>UPA NOVA DESCOBERTA - CG Nº 008/2022</v>
          </cell>
          <cell r="E131" t="str">
            <v>KARLA KARINA SIMPLICIO DE ARAUJO</v>
          </cell>
          <cell r="G131" t="str">
            <v>1 - Médico</v>
          </cell>
          <cell r="H131" t="str">
            <v>2251-24</v>
          </cell>
          <cell r="I131">
            <v>45474</v>
          </cell>
          <cell r="J131" t="str">
            <v>1 - Plantonista</v>
          </cell>
          <cell r="K131">
            <v>20</v>
          </cell>
          <cell r="L131">
            <v>0</v>
          </cell>
          <cell r="P131">
            <v>0</v>
          </cell>
          <cell r="R131">
            <v>0</v>
          </cell>
          <cell r="S131">
            <v>0</v>
          </cell>
          <cell r="W131">
            <v>0</v>
          </cell>
          <cell r="X131">
            <v>0</v>
          </cell>
        </row>
        <row r="132">
          <cell r="C132" t="str">
            <v>UPA NOVA DESCOBERTA - CG Nº 008/2022</v>
          </cell>
          <cell r="E132" t="str">
            <v>KEITY CONSTANTINO DA SILVA ANDRADE</v>
          </cell>
          <cell r="G132" t="str">
            <v>2 - Outros Profissionais da Saúde</v>
          </cell>
          <cell r="H132" t="str">
            <v>2235-05</v>
          </cell>
          <cell r="I132">
            <v>45474</v>
          </cell>
          <cell r="J132" t="str">
            <v>1 - Plantonista</v>
          </cell>
          <cell r="K132">
            <v>30</v>
          </cell>
          <cell r="L132">
            <v>0</v>
          </cell>
          <cell r="P132">
            <v>0</v>
          </cell>
          <cell r="R132">
            <v>2459.09</v>
          </cell>
          <cell r="S132">
            <v>0</v>
          </cell>
          <cell r="W132">
            <v>3913.74</v>
          </cell>
          <cell r="X132">
            <v>0</v>
          </cell>
        </row>
        <row r="133">
          <cell r="C133" t="str">
            <v>UPA NOVA DESCOBERTA - CG Nº 008/2022</v>
          </cell>
          <cell r="E133" t="str">
            <v>KELRILAYNNY FRANCISCA DE SANTANA</v>
          </cell>
          <cell r="G133" t="str">
            <v>2 - Outros Profissionais da Saúde</v>
          </cell>
          <cell r="H133" t="str">
            <v>3222-05</v>
          </cell>
          <cell r="I133">
            <v>45474</v>
          </cell>
          <cell r="J133" t="str">
            <v>1 - Plantonista</v>
          </cell>
          <cell r="K133">
            <v>44</v>
          </cell>
          <cell r="L133">
            <v>1469.98</v>
          </cell>
          <cell r="P133">
            <v>0</v>
          </cell>
          <cell r="R133">
            <v>2468.21</v>
          </cell>
          <cell r="S133">
            <v>248.8</v>
          </cell>
          <cell r="W133">
            <v>823.26</v>
          </cell>
          <cell r="X133">
            <v>3363.7299999999996</v>
          </cell>
        </row>
        <row r="134">
          <cell r="C134" t="str">
            <v>UPA NOVA DESCOBERTA - CG Nº 008/2022</v>
          </cell>
          <cell r="E134" t="str">
            <v>KLEBER HYLBER PRAZERES PYRRHO</v>
          </cell>
          <cell r="G134" t="str">
            <v>2 - Outros Profissionais da Saúde</v>
          </cell>
          <cell r="H134" t="str">
            <v>7664-20</v>
          </cell>
          <cell r="I134">
            <v>45474</v>
          </cell>
          <cell r="J134" t="str">
            <v>1 - Plantonista</v>
          </cell>
          <cell r="K134">
            <v>24</v>
          </cell>
          <cell r="L134">
            <v>1412</v>
          </cell>
          <cell r="P134">
            <v>0</v>
          </cell>
          <cell r="R134">
            <v>736.53</v>
          </cell>
          <cell r="S134">
            <v>141.19999999999999</v>
          </cell>
          <cell r="W134">
            <v>1409.99</v>
          </cell>
          <cell r="X134">
            <v>879.73999999999955</v>
          </cell>
        </row>
        <row r="135">
          <cell r="C135" t="str">
            <v>UPA NOVA DESCOBERTA - CG Nº 008/2022</v>
          </cell>
          <cell r="E135" t="str">
            <v>LARISSE MENEZES PARENTE</v>
          </cell>
          <cell r="G135" t="str">
            <v>1 - Médico</v>
          </cell>
          <cell r="H135" t="str">
            <v>2251-24</v>
          </cell>
          <cell r="I135">
            <v>45474</v>
          </cell>
          <cell r="J135" t="str">
            <v>1 - Plantonista</v>
          </cell>
          <cell r="K135">
            <v>24</v>
          </cell>
          <cell r="L135">
            <v>3490.75</v>
          </cell>
          <cell r="P135">
            <v>0</v>
          </cell>
          <cell r="R135">
            <v>1534.08</v>
          </cell>
          <cell r="S135">
            <v>174.54</v>
          </cell>
          <cell r="W135">
            <v>987.18</v>
          </cell>
          <cell r="X135">
            <v>4212.1899999999996</v>
          </cell>
        </row>
        <row r="136">
          <cell r="C136" t="str">
            <v>UPA NOVA DESCOBERTA - CG Nº 008/2022</v>
          </cell>
          <cell r="E136" t="str">
            <v>LENACI HELENO ELOY</v>
          </cell>
          <cell r="G136" t="str">
            <v>2 - Outros Profissionais da Saúde</v>
          </cell>
          <cell r="H136" t="str">
            <v>2234-05</v>
          </cell>
          <cell r="I136">
            <v>45474</v>
          </cell>
          <cell r="J136" t="str">
            <v>1 - Plantonista</v>
          </cell>
          <cell r="K136">
            <v>24</v>
          </cell>
          <cell r="L136">
            <v>3885.78</v>
          </cell>
          <cell r="P136">
            <v>0</v>
          </cell>
          <cell r="R136">
            <v>816.02</v>
          </cell>
          <cell r="S136">
            <v>194.29</v>
          </cell>
          <cell r="W136">
            <v>823.09</v>
          </cell>
          <cell r="X136">
            <v>4073</v>
          </cell>
        </row>
        <row r="137">
          <cell r="C137" t="str">
            <v>UPA NOVA DESCOBERTA - CG Nº 008/2022</v>
          </cell>
          <cell r="E137" t="str">
            <v>LEONARDO OLIVEIRA PINHEIRO</v>
          </cell>
          <cell r="G137" t="str">
            <v>2 - Outros Profissionais da Saúde</v>
          </cell>
          <cell r="H137" t="str">
            <v>2235-05</v>
          </cell>
          <cell r="I137">
            <v>45474</v>
          </cell>
          <cell r="J137" t="str">
            <v>1 - Plantonista</v>
          </cell>
          <cell r="K137">
            <v>30</v>
          </cell>
          <cell r="L137">
            <v>0</v>
          </cell>
          <cell r="P137">
            <v>0</v>
          </cell>
          <cell r="R137">
            <v>2459.15</v>
          </cell>
          <cell r="S137">
            <v>0</v>
          </cell>
          <cell r="W137">
            <v>4447.93</v>
          </cell>
          <cell r="X137">
            <v>0</v>
          </cell>
        </row>
        <row r="138">
          <cell r="C138" t="str">
            <v>UPA NOVA DESCOBERTA - CG Nº 008/2022</v>
          </cell>
          <cell r="E138" t="str">
            <v xml:space="preserve">LETICIA GOES BEZERRA </v>
          </cell>
          <cell r="G138" t="str">
            <v>1 - Médico</v>
          </cell>
          <cell r="H138" t="str">
            <v>2251-24</v>
          </cell>
          <cell r="I138">
            <v>45474</v>
          </cell>
          <cell r="J138" t="str">
            <v>1 - Plantonista</v>
          </cell>
          <cell r="K138">
            <v>24</v>
          </cell>
          <cell r="L138">
            <v>3490.75</v>
          </cell>
          <cell r="P138">
            <v>0</v>
          </cell>
          <cell r="R138">
            <v>1541.56</v>
          </cell>
          <cell r="S138">
            <v>174.54</v>
          </cell>
          <cell r="W138">
            <v>952.83</v>
          </cell>
          <cell r="X138">
            <v>4254.0199999999995</v>
          </cell>
        </row>
        <row r="139">
          <cell r="C139" t="str">
            <v>UPA NOVA DESCOBERTA - CG Nº 008/2022</v>
          </cell>
          <cell r="E139" t="str">
            <v>LIDIANE MATA DE SOUZA</v>
          </cell>
          <cell r="G139" t="str">
            <v>2 - Outros Profissionais da Saúde</v>
          </cell>
          <cell r="H139" t="str">
            <v>3222-05</v>
          </cell>
          <cell r="I139">
            <v>45474</v>
          </cell>
          <cell r="J139" t="str">
            <v>1 - Plantonista</v>
          </cell>
          <cell r="K139">
            <v>44</v>
          </cell>
          <cell r="L139">
            <v>1469.98</v>
          </cell>
          <cell r="P139">
            <v>0</v>
          </cell>
          <cell r="R139">
            <v>2419.3000000000002</v>
          </cell>
          <cell r="S139">
            <v>73.5</v>
          </cell>
          <cell r="W139">
            <v>609.45000000000005</v>
          </cell>
          <cell r="X139">
            <v>3353.33</v>
          </cell>
        </row>
        <row r="140">
          <cell r="C140" t="str">
            <v>UPA NOVA DESCOBERTA - CG Nº 008/2022</v>
          </cell>
          <cell r="E140" t="str">
            <v>LIHEGE DA CRUZ SILVA</v>
          </cell>
          <cell r="G140" t="str">
            <v>2 - Outros Profissionais da Saúde</v>
          </cell>
          <cell r="H140" t="str">
            <v>7664-20</v>
          </cell>
          <cell r="I140">
            <v>45474</v>
          </cell>
          <cell r="J140" t="str">
            <v>1 - Plantonista</v>
          </cell>
          <cell r="K140">
            <v>24</v>
          </cell>
          <cell r="L140">
            <v>1412</v>
          </cell>
          <cell r="P140">
            <v>0</v>
          </cell>
          <cell r="R140">
            <v>1052.82</v>
          </cell>
          <cell r="S140">
            <v>0</v>
          </cell>
          <cell r="W140">
            <v>738.45</v>
          </cell>
          <cell r="X140">
            <v>1726.3699999999997</v>
          </cell>
        </row>
        <row r="141">
          <cell r="C141" t="str">
            <v>UPA NOVA DESCOBERTA - CG Nº 008/2022</v>
          </cell>
          <cell r="E141" t="str">
            <v>LUANA DE MORAIS VALADARES</v>
          </cell>
          <cell r="G141" t="str">
            <v>2 - Outros Profissionais da Saúde</v>
          </cell>
          <cell r="H141" t="str">
            <v>2235-05</v>
          </cell>
          <cell r="I141">
            <v>45474</v>
          </cell>
          <cell r="J141" t="str">
            <v>2 - Diarista</v>
          </cell>
          <cell r="K141">
            <v>30</v>
          </cell>
          <cell r="L141">
            <v>8733.61</v>
          </cell>
          <cell r="P141">
            <v>0</v>
          </cell>
          <cell r="R141">
            <v>663.82</v>
          </cell>
          <cell r="S141">
            <v>1353.71</v>
          </cell>
          <cell r="W141">
            <v>3287.38</v>
          </cell>
          <cell r="X141">
            <v>7463.7599999999993</v>
          </cell>
        </row>
        <row r="142">
          <cell r="C142" t="str">
            <v>UPA NOVA DESCOBERTA - CG Nº 008/2022</v>
          </cell>
          <cell r="E142" t="str">
            <v>LUANA VANESSA SILVA DOS SANTOS</v>
          </cell>
          <cell r="G142" t="str">
            <v>3 - Administrativo</v>
          </cell>
          <cell r="H142" t="str">
            <v>4221-10</v>
          </cell>
          <cell r="I142">
            <v>45474</v>
          </cell>
          <cell r="J142" t="str">
            <v>1 - Plantonista</v>
          </cell>
          <cell r="K142">
            <v>36</v>
          </cell>
          <cell r="L142">
            <v>1412</v>
          </cell>
          <cell r="P142">
            <v>0</v>
          </cell>
          <cell r="R142">
            <v>282.39999999999998</v>
          </cell>
          <cell r="S142">
            <v>207.36</v>
          </cell>
          <cell r="W142">
            <v>261.16000000000003</v>
          </cell>
          <cell r="X142">
            <v>1640.6000000000001</v>
          </cell>
        </row>
        <row r="143">
          <cell r="C143" t="str">
            <v>UPA NOVA DESCOBERTA - CG Nº 008/2022</v>
          </cell>
          <cell r="E143" t="str">
            <v>LUCAS KAUE LOPES DA SILVA</v>
          </cell>
          <cell r="G143" t="str">
            <v>2 - Outros Profissionais da Saúde</v>
          </cell>
          <cell r="H143" t="str">
            <v>3222-05</v>
          </cell>
          <cell r="I143">
            <v>45474</v>
          </cell>
          <cell r="J143" t="str">
            <v>1 - Plantonista</v>
          </cell>
          <cell r="K143">
            <v>36</v>
          </cell>
          <cell r="L143">
            <v>0</v>
          </cell>
          <cell r="P143">
            <v>0</v>
          </cell>
          <cell r="R143">
            <v>1835.02</v>
          </cell>
          <cell r="S143">
            <v>0</v>
          </cell>
          <cell r="W143">
            <v>3974.63</v>
          </cell>
          <cell r="X143">
            <v>0</v>
          </cell>
        </row>
        <row r="144">
          <cell r="C144" t="str">
            <v>UPA NOVA DESCOBERTA - CG Nº 008/2022</v>
          </cell>
          <cell r="E144" t="str">
            <v>LUCIA DE FATIMA MEDEIROS DE OLIVEIRA</v>
          </cell>
          <cell r="G144" t="str">
            <v>2 - Outros Profissionais da Saúde</v>
          </cell>
          <cell r="H144" t="str">
            <v>3222-05</v>
          </cell>
          <cell r="I144">
            <v>45474</v>
          </cell>
          <cell r="J144" t="str">
            <v>1 - Plantonista</v>
          </cell>
          <cell r="K144">
            <v>44</v>
          </cell>
          <cell r="L144">
            <v>1469.98</v>
          </cell>
          <cell r="P144">
            <v>0</v>
          </cell>
          <cell r="R144">
            <v>1844.26</v>
          </cell>
          <cell r="S144">
            <v>248.8</v>
          </cell>
          <cell r="W144">
            <v>207.98</v>
          </cell>
          <cell r="X144">
            <v>3355.06</v>
          </cell>
        </row>
        <row r="145">
          <cell r="C145" t="str">
            <v>UPA NOVA DESCOBERTA - CG Nº 008/2022</v>
          </cell>
          <cell r="E145" t="str">
            <v>LUCIANA BARBOSA DE MELO</v>
          </cell>
          <cell r="G145" t="str">
            <v>2 - Outros Profissionais da Saúde</v>
          </cell>
          <cell r="H145" t="str">
            <v>3222-05</v>
          </cell>
          <cell r="I145">
            <v>45474</v>
          </cell>
          <cell r="J145" t="str">
            <v>1 - Plantonista</v>
          </cell>
          <cell r="K145">
            <v>36</v>
          </cell>
          <cell r="L145">
            <v>0</v>
          </cell>
          <cell r="P145">
            <v>0</v>
          </cell>
          <cell r="R145">
            <v>1665.58</v>
          </cell>
          <cell r="S145">
            <v>169.44</v>
          </cell>
          <cell r="W145">
            <v>3078.16</v>
          </cell>
          <cell r="X145">
            <v>0</v>
          </cell>
        </row>
        <row r="146">
          <cell r="C146" t="str">
            <v>UPA NOVA DESCOBERTA - CG Nº 008/2022</v>
          </cell>
          <cell r="E146" t="str">
            <v>LUCIANA LIMA DA SILVA</v>
          </cell>
          <cell r="G146" t="str">
            <v>2 - Outros Profissionais da Saúde</v>
          </cell>
          <cell r="H146" t="str">
            <v>3222-05</v>
          </cell>
          <cell r="I146">
            <v>45474</v>
          </cell>
          <cell r="J146" t="str">
            <v>1 - Plantonista</v>
          </cell>
          <cell r="K146">
            <v>36</v>
          </cell>
          <cell r="L146">
            <v>0</v>
          </cell>
          <cell r="P146">
            <v>0</v>
          </cell>
          <cell r="R146">
            <v>1720.18</v>
          </cell>
          <cell r="S146">
            <v>169.44</v>
          </cell>
          <cell r="W146">
            <v>3710.73</v>
          </cell>
          <cell r="X146">
            <v>0</v>
          </cell>
        </row>
        <row r="147">
          <cell r="C147" t="str">
            <v>UPA NOVA DESCOBERTA - CG Nº 008/2022</v>
          </cell>
          <cell r="E147" t="str">
            <v>LUCIANA MARIA DE SOUZA</v>
          </cell>
          <cell r="G147" t="str">
            <v>2 - Outros Profissionais da Saúde</v>
          </cell>
          <cell r="H147" t="str">
            <v>3222-05</v>
          </cell>
          <cell r="I147">
            <v>45474</v>
          </cell>
          <cell r="J147" t="str">
            <v>1 - Plantonista</v>
          </cell>
          <cell r="K147">
            <v>44</v>
          </cell>
          <cell r="L147">
            <v>1469.98</v>
          </cell>
          <cell r="P147">
            <v>0</v>
          </cell>
          <cell r="R147">
            <v>2390.66</v>
          </cell>
          <cell r="S147">
            <v>248.8</v>
          </cell>
          <cell r="W147">
            <v>773.89</v>
          </cell>
          <cell r="X147">
            <v>3335.5499999999997</v>
          </cell>
        </row>
        <row r="148">
          <cell r="C148" t="str">
            <v>UPA NOVA DESCOBERTA - CG Nº 008/2022</v>
          </cell>
          <cell r="E148" t="str">
            <v>LUCILENE FERREIRA DA SILVA</v>
          </cell>
          <cell r="G148" t="str">
            <v>2 - Outros Profissionais da Saúde</v>
          </cell>
          <cell r="H148" t="str">
            <v>3242-05</v>
          </cell>
          <cell r="I148">
            <v>45474</v>
          </cell>
          <cell r="J148" t="str">
            <v>1 - Plantonista</v>
          </cell>
          <cell r="K148">
            <v>36</v>
          </cell>
          <cell r="L148">
            <v>1483.41</v>
          </cell>
          <cell r="P148">
            <v>0</v>
          </cell>
          <cell r="R148">
            <v>419.12</v>
          </cell>
          <cell r="S148">
            <v>285.10000000000002</v>
          </cell>
          <cell r="W148">
            <v>271.76</v>
          </cell>
          <cell r="X148">
            <v>1915.8700000000001</v>
          </cell>
        </row>
        <row r="149">
          <cell r="C149" t="str">
            <v>UPA NOVA DESCOBERTA - CG Nº 008/2022</v>
          </cell>
          <cell r="E149" t="str">
            <v>LUCIO JORGE DA SILVA REGO</v>
          </cell>
          <cell r="G149" t="str">
            <v>4 - Assistência Odontológica</v>
          </cell>
          <cell r="H149" t="str">
            <v>2232-08</v>
          </cell>
          <cell r="I149">
            <v>45474</v>
          </cell>
          <cell r="J149" t="str">
            <v>1 - Plantonista</v>
          </cell>
          <cell r="K149">
            <v>24</v>
          </cell>
          <cell r="L149">
            <v>2386.5</v>
          </cell>
          <cell r="P149">
            <v>0</v>
          </cell>
          <cell r="R149">
            <v>282.39999999999998</v>
          </cell>
          <cell r="S149">
            <v>1058.8599999999999</v>
          </cell>
          <cell r="W149">
            <v>100.06</v>
          </cell>
          <cell r="X149">
            <v>3627.7000000000003</v>
          </cell>
        </row>
        <row r="150">
          <cell r="C150" t="str">
            <v>UPA NOVA DESCOBERTA - CG Nº 008/2022</v>
          </cell>
          <cell r="E150" t="str">
            <v>LUIZ FERNANDO VIEIRA</v>
          </cell>
          <cell r="G150" t="str">
            <v>2 - Outros Profissionais da Saúde</v>
          </cell>
          <cell r="H150" t="str">
            <v>3242-05</v>
          </cell>
          <cell r="I150">
            <v>45474</v>
          </cell>
          <cell r="J150" t="str">
            <v>1 - Plantonista</v>
          </cell>
          <cell r="K150">
            <v>36</v>
          </cell>
          <cell r="L150">
            <v>494.47</v>
          </cell>
          <cell r="P150">
            <v>1816.28</v>
          </cell>
          <cell r="R150">
            <v>1002.26</v>
          </cell>
          <cell r="S150">
            <v>95.03</v>
          </cell>
          <cell r="W150">
            <v>2822.67</v>
          </cell>
          <cell r="X150">
            <v>585.37000000000035</v>
          </cell>
        </row>
        <row r="151">
          <cell r="C151" t="str">
            <v>UPA NOVA DESCOBERTA - CG Nº 008/2022</v>
          </cell>
          <cell r="E151" t="str">
            <v>LUIZ LUCENA DE ALMEIDA JUNIOR</v>
          </cell>
          <cell r="G151" t="str">
            <v>2 - Outros Profissionais da Saúde</v>
          </cell>
          <cell r="H151" t="str">
            <v>3222-05</v>
          </cell>
          <cell r="I151">
            <v>45474</v>
          </cell>
          <cell r="J151" t="str">
            <v>1 - Plantonista</v>
          </cell>
          <cell r="K151">
            <v>44</v>
          </cell>
          <cell r="L151">
            <v>1469.98</v>
          </cell>
          <cell r="P151">
            <v>0</v>
          </cell>
          <cell r="R151">
            <v>2429.1</v>
          </cell>
          <cell r="S151">
            <v>73.5</v>
          </cell>
          <cell r="W151">
            <v>293.83999999999997</v>
          </cell>
          <cell r="X151">
            <v>3678.74</v>
          </cell>
        </row>
        <row r="152">
          <cell r="C152" t="str">
            <v>UPA NOVA DESCOBERTA - CG Nº 008/2022</v>
          </cell>
          <cell r="E152" t="str">
            <v>LUIZA MARIA XAVIER NUNES</v>
          </cell>
          <cell r="G152" t="str">
            <v>2 - Outros Profissionais da Saúde</v>
          </cell>
          <cell r="H152" t="str">
            <v>3222-05</v>
          </cell>
          <cell r="I152">
            <v>45474</v>
          </cell>
          <cell r="J152" t="str">
            <v>1 - Plantonista</v>
          </cell>
          <cell r="K152">
            <v>44</v>
          </cell>
          <cell r="L152">
            <v>1469.98</v>
          </cell>
          <cell r="P152">
            <v>0</v>
          </cell>
          <cell r="R152">
            <v>2370.3000000000002</v>
          </cell>
          <cell r="S152">
            <v>73.5</v>
          </cell>
          <cell r="W152">
            <v>558.97</v>
          </cell>
          <cell r="X152">
            <v>3354.8100000000004</v>
          </cell>
        </row>
        <row r="153">
          <cell r="C153" t="str">
            <v>UPA NOVA DESCOBERTA - CG Nº 008/2022</v>
          </cell>
          <cell r="E153" t="str">
            <v>MAELI VANDESLANE DOS SANTOS FARIAS</v>
          </cell>
          <cell r="G153" t="str">
            <v>2 - Outros Profissionais da Saúde</v>
          </cell>
          <cell r="H153" t="str">
            <v>3222-05</v>
          </cell>
          <cell r="I153">
            <v>45474</v>
          </cell>
          <cell r="J153" t="str">
            <v>1 - Plantonista</v>
          </cell>
          <cell r="K153">
            <v>44</v>
          </cell>
          <cell r="L153">
            <v>1469.98</v>
          </cell>
          <cell r="P153">
            <v>0</v>
          </cell>
          <cell r="R153">
            <v>1990.42</v>
          </cell>
          <cell r="S153">
            <v>248.8</v>
          </cell>
          <cell r="W153">
            <v>515.07000000000005</v>
          </cell>
          <cell r="X153">
            <v>3194.13</v>
          </cell>
        </row>
        <row r="154">
          <cell r="C154" t="str">
            <v>UPA NOVA DESCOBERTA - CG Nº 008/2022</v>
          </cell>
          <cell r="E154" t="str">
            <v>MAISA VANESSA DOS SANTOS CORREIA</v>
          </cell>
          <cell r="G154" t="str">
            <v>2 - Outros Profissionais da Saúde</v>
          </cell>
          <cell r="H154" t="str">
            <v>3222-05</v>
          </cell>
          <cell r="I154">
            <v>45474</v>
          </cell>
          <cell r="J154" t="str">
            <v>1 - Plantonista</v>
          </cell>
          <cell r="K154">
            <v>44</v>
          </cell>
          <cell r="L154">
            <v>1469.98</v>
          </cell>
          <cell r="P154">
            <v>0</v>
          </cell>
          <cell r="R154">
            <v>2492.8000000000002</v>
          </cell>
          <cell r="S154">
            <v>73.5</v>
          </cell>
          <cell r="W154">
            <v>199.89</v>
          </cell>
          <cell r="X154">
            <v>3836.3900000000003</v>
          </cell>
        </row>
        <row r="155">
          <cell r="C155" t="str">
            <v>UPA NOVA DESCOBERTA - CG Nº 008/2022</v>
          </cell>
          <cell r="E155" t="str">
            <v xml:space="preserve">MANOEL MESSIAS PEREIRA DE ALBUQUERQUE </v>
          </cell>
          <cell r="G155" t="str">
            <v>2 - Outros Profissionais da Saúde</v>
          </cell>
          <cell r="H155" t="str">
            <v>3222-05</v>
          </cell>
          <cell r="I155">
            <v>45474</v>
          </cell>
          <cell r="J155" t="str">
            <v>1 - Plantonista</v>
          </cell>
          <cell r="K155">
            <v>44</v>
          </cell>
          <cell r="L155">
            <v>1469.98</v>
          </cell>
          <cell r="P155">
            <v>0</v>
          </cell>
          <cell r="R155">
            <v>2487.9</v>
          </cell>
          <cell r="S155">
            <v>0</v>
          </cell>
          <cell r="W155">
            <v>175.13</v>
          </cell>
          <cell r="X155">
            <v>3782.75</v>
          </cell>
        </row>
        <row r="156">
          <cell r="C156" t="str">
            <v>UPA NOVA DESCOBERTA - CG Nº 008/2022</v>
          </cell>
          <cell r="E156" t="str">
            <v>MANUELA DE MELO RIBEIRO PARANHOS AGRA</v>
          </cell>
          <cell r="G156" t="str">
            <v>1 - Médico</v>
          </cell>
          <cell r="H156" t="str">
            <v>2251-25</v>
          </cell>
          <cell r="I156">
            <v>45474</v>
          </cell>
          <cell r="J156" t="str">
            <v>1 - Plantonista</v>
          </cell>
          <cell r="K156">
            <v>24</v>
          </cell>
          <cell r="L156">
            <v>0</v>
          </cell>
          <cell r="P156">
            <v>6616.15</v>
          </cell>
          <cell r="R156">
            <v>149.11000000000001</v>
          </cell>
          <cell r="S156">
            <v>0</v>
          </cell>
          <cell r="W156">
            <v>6616.15</v>
          </cell>
          <cell r="X156">
            <v>149.10999999999967</v>
          </cell>
        </row>
        <row r="157">
          <cell r="C157" t="str">
            <v>UPA NOVA DESCOBERTA - CG Nº 008/2022</v>
          </cell>
          <cell r="E157" t="str">
            <v>MARCELINO JOSE DA SILVA</v>
          </cell>
          <cell r="G157" t="str">
            <v>2 - Outros Profissionais da Saúde</v>
          </cell>
          <cell r="H157" t="str">
            <v>3222-05</v>
          </cell>
          <cell r="I157">
            <v>45474</v>
          </cell>
          <cell r="J157" t="str">
            <v>1 - Plantonista</v>
          </cell>
          <cell r="K157">
            <v>44</v>
          </cell>
          <cell r="L157">
            <v>1469.98</v>
          </cell>
          <cell r="P157">
            <v>0</v>
          </cell>
          <cell r="R157">
            <v>1990.42</v>
          </cell>
          <cell r="S157">
            <v>248.8</v>
          </cell>
          <cell r="W157">
            <v>564.80999999999995</v>
          </cell>
          <cell r="X157">
            <v>3144.3900000000003</v>
          </cell>
        </row>
        <row r="158">
          <cell r="C158" t="str">
            <v>UPA NOVA DESCOBERTA - CG Nº 008/2022</v>
          </cell>
          <cell r="E158" t="str">
            <v>MARCELO ANDRADE DE OLIVEIRA</v>
          </cell>
          <cell r="G158" t="str">
            <v>1 - Médico</v>
          </cell>
          <cell r="H158" t="str">
            <v>2251-24</v>
          </cell>
          <cell r="I158">
            <v>45474</v>
          </cell>
          <cell r="J158" t="str">
            <v>1 - Plantonista</v>
          </cell>
          <cell r="K158">
            <v>20</v>
          </cell>
          <cell r="L158">
            <v>6981.5</v>
          </cell>
          <cell r="P158">
            <v>0</v>
          </cell>
          <cell r="R158">
            <v>2321.37</v>
          </cell>
          <cell r="S158">
            <v>698.15</v>
          </cell>
          <cell r="W158">
            <v>2296.8000000000002</v>
          </cell>
          <cell r="X158">
            <v>7704.2199999999984</v>
          </cell>
        </row>
        <row r="159">
          <cell r="C159" t="str">
            <v>UPA NOVA DESCOBERTA - CG Nº 008/2022</v>
          </cell>
          <cell r="E159" t="str">
            <v>MARCOS ANTONIO PIRES VALADARES LUSTOSA</v>
          </cell>
          <cell r="G159" t="str">
            <v>1 - Médico</v>
          </cell>
          <cell r="H159" t="str">
            <v>2251-25</v>
          </cell>
          <cell r="I159">
            <v>45474</v>
          </cell>
          <cell r="J159" t="str">
            <v>1 - Plantonista</v>
          </cell>
          <cell r="K159">
            <v>24</v>
          </cell>
          <cell r="L159">
            <v>6981.5</v>
          </cell>
          <cell r="P159">
            <v>0</v>
          </cell>
          <cell r="R159">
            <v>1549.04</v>
          </cell>
          <cell r="S159">
            <v>698.15</v>
          </cell>
          <cell r="W159">
            <v>1493.62</v>
          </cell>
          <cell r="X159">
            <v>7735.0700000000006</v>
          </cell>
        </row>
        <row r="160">
          <cell r="C160" t="str">
            <v>UPA NOVA DESCOBERTA - CG Nº 008/2022</v>
          </cell>
          <cell r="E160" t="str">
            <v>MARCOS SOARES PEREIRA</v>
          </cell>
          <cell r="G160" t="str">
            <v>3 - Administrativo</v>
          </cell>
          <cell r="H160" t="str">
            <v>7823-20</v>
          </cell>
          <cell r="I160">
            <v>45474</v>
          </cell>
          <cell r="J160" t="str">
            <v>1 - Plantonista</v>
          </cell>
          <cell r="K160">
            <v>36</v>
          </cell>
          <cell r="L160">
            <v>1564.6</v>
          </cell>
          <cell r="P160">
            <v>0</v>
          </cell>
          <cell r="R160">
            <v>727.45</v>
          </cell>
          <cell r="S160">
            <v>378.23</v>
          </cell>
          <cell r="W160">
            <v>504.37</v>
          </cell>
          <cell r="X160">
            <v>2165.9100000000003</v>
          </cell>
        </row>
        <row r="161">
          <cell r="C161" t="str">
            <v>UPA NOVA DESCOBERTA - CG Nº 008/2022</v>
          </cell>
          <cell r="E161" t="str">
            <v>MARIA CAROLINA  AGRA DE OLIVEIRA</v>
          </cell>
          <cell r="G161" t="str">
            <v>2 - Outros Profissionais da Saúde</v>
          </cell>
          <cell r="H161" t="str">
            <v>2235-05</v>
          </cell>
          <cell r="I161">
            <v>45474</v>
          </cell>
          <cell r="J161" t="str">
            <v>1 - Plantonista</v>
          </cell>
          <cell r="K161">
            <v>60</v>
          </cell>
          <cell r="L161">
            <v>1859.03</v>
          </cell>
          <cell r="P161">
            <v>0</v>
          </cell>
          <cell r="R161">
            <v>3059.27</v>
          </cell>
          <cell r="S161">
            <v>0</v>
          </cell>
          <cell r="W161">
            <v>200.03</v>
          </cell>
          <cell r="X161">
            <v>4718.2700000000004</v>
          </cell>
        </row>
        <row r="162">
          <cell r="C162" t="str">
            <v>UPA NOVA DESCOBERTA - CG Nº 008/2022</v>
          </cell>
          <cell r="E162" t="str">
            <v>MARIA CLAUDIA FERREIRA CAVALCANTI SANTOS</v>
          </cell>
          <cell r="G162" t="str">
            <v>4 - Assistência Odontológica</v>
          </cell>
          <cell r="H162" t="str">
            <v>2232-08</v>
          </cell>
          <cell r="I162">
            <v>45474</v>
          </cell>
          <cell r="J162" t="str">
            <v>1 - Plantonista</v>
          </cell>
          <cell r="K162">
            <v>44</v>
          </cell>
          <cell r="L162">
            <v>2386.5</v>
          </cell>
          <cell r="P162">
            <v>0</v>
          </cell>
          <cell r="R162">
            <v>282.39999999999998</v>
          </cell>
          <cell r="S162">
            <v>1297.51</v>
          </cell>
          <cell r="W162">
            <v>1467.64</v>
          </cell>
          <cell r="X162">
            <v>2498.7699999999995</v>
          </cell>
        </row>
        <row r="163">
          <cell r="C163" t="str">
            <v>UPA NOVA DESCOBERTA - CG Nº 008/2022</v>
          </cell>
          <cell r="E163" t="str">
            <v>MARIA DANIELLE DE SENA LORENA</v>
          </cell>
          <cell r="G163" t="str">
            <v>4 - Assistência Odontológica</v>
          </cell>
          <cell r="H163" t="str">
            <v>2232-08</v>
          </cell>
          <cell r="I163">
            <v>45474</v>
          </cell>
          <cell r="J163" t="str">
            <v>1 - Plantonista</v>
          </cell>
          <cell r="K163">
            <v>44</v>
          </cell>
          <cell r="L163">
            <v>2386.5</v>
          </cell>
          <cell r="P163">
            <v>0</v>
          </cell>
          <cell r="R163">
            <v>282.39999999999998</v>
          </cell>
          <cell r="S163">
            <v>1297.51</v>
          </cell>
          <cell r="W163">
            <v>510.64</v>
          </cell>
          <cell r="X163">
            <v>3455.77</v>
          </cell>
        </row>
        <row r="164">
          <cell r="C164" t="str">
            <v>UPA NOVA DESCOBERTA - CG Nº 008/2022</v>
          </cell>
          <cell r="E164" t="str">
            <v>MARIA DAS NEVES DA SILVA BARROS</v>
          </cell>
          <cell r="G164" t="str">
            <v>2 - Outros Profissionais da Saúde</v>
          </cell>
          <cell r="H164" t="str">
            <v>3222-05</v>
          </cell>
          <cell r="I164">
            <v>45474</v>
          </cell>
          <cell r="J164" t="str">
            <v>1 - Plantonista</v>
          </cell>
          <cell r="K164">
            <v>44</v>
          </cell>
          <cell r="L164">
            <v>1469.98</v>
          </cell>
          <cell r="P164">
            <v>0</v>
          </cell>
          <cell r="R164">
            <v>2449.46</v>
          </cell>
          <cell r="S164">
            <v>175.3</v>
          </cell>
          <cell r="W164">
            <v>1117.52</v>
          </cell>
          <cell r="X164">
            <v>2977.2200000000003</v>
          </cell>
        </row>
        <row r="165">
          <cell r="C165" t="str">
            <v>UPA NOVA DESCOBERTA - CG Nº 008/2022</v>
          </cell>
          <cell r="E165" t="str">
            <v>MARIA DE LOURDES DA SILVA</v>
          </cell>
          <cell r="G165" t="str">
            <v>2 - Outros Profissionais da Saúde</v>
          </cell>
          <cell r="H165" t="str">
            <v>3222-05</v>
          </cell>
          <cell r="I165">
            <v>45474</v>
          </cell>
          <cell r="J165" t="str">
            <v>1 - Plantonista</v>
          </cell>
          <cell r="K165">
            <v>44</v>
          </cell>
          <cell r="L165">
            <v>1469.98</v>
          </cell>
          <cell r="P165">
            <v>0</v>
          </cell>
          <cell r="R165">
            <v>1990.42</v>
          </cell>
          <cell r="S165">
            <v>248.8</v>
          </cell>
          <cell r="W165">
            <v>735.4</v>
          </cell>
          <cell r="X165">
            <v>2973.8</v>
          </cell>
        </row>
        <row r="166">
          <cell r="C166" t="str">
            <v>UPA NOVA DESCOBERTA - CG Nº 008/2022</v>
          </cell>
          <cell r="E166" t="str">
            <v>MARIA DO CARMO DA SILVA MELO JERONIMO</v>
          </cell>
          <cell r="G166" t="str">
            <v>2 - Outros Profissionais da Saúde</v>
          </cell>
          <cell r="H166" t="str">
            <v>3222-05</v>
          </cell>
          <cell r="I166">
            <v>45474</v>
          </cell>
          <cell r="J166" t="str">
            <v>1 - Plantonista</v>
          </cell>
          <cell r="K166">
            <v>44</v>
          </cell>
          <cell r="L166">
            <v>1469.98</v>
          </cell>
          <cell r="P166">
            <v>0</v>
          </cell>
          <cell r="R166">
            <v>2390.66</v>
          </cell>
          <cell r="S166">
            <v>248.8</v>
          </cell>
          <cell r="W166">
            <v>315.83999999999997</v>
          </cell>
          <cell r="X166">
            <v>3793.5999999999995</v>
          </cell>
        </row>
        <row r="167">
          <cell r="C167" t="str">
            <v>UPA NOVA DESCOBERTA - CG Nº 008/2022</v>
          </cell>
          <cell r="E167" t="str">
            <v>MARIA DO CARMO SOUZA DO NASCIMENTO FILHA</v>
          </cell>
          <cell r="G167" t="str">
            <v>2 - Outros Profissionais da Saúde</v>
          </cell>
          <cell r="H167" t="str">
            <v>3222-05</v>
          </cell>
          <cell r="I167">
            <v>45474</v>
          </cell>
          <cell r="J167" t="str">
            <v>1 - Plantonista</v>
          </cell>
          <cell r="K167">
            <v>44</v>
          </cell>
          <cell r="L167">
            <v>1469.98</v>
          </cell>
          <cell r="P167">
            <v>0</v>
          </cell>
          <cell r="R167">
            <v>1990.42</v>
          </cell>
          <cell r="S167">
            <v>248.8</v>
          </cell>
          <cell r="W167">
            <v>564.80999999999995</v>
          </cell>
          <cell r="X167">
            <v>3144.3900000000003</v>
          </cell>
        </row>
        <row r="168">
          <cell r="C168" t="str">
            <v>UPA NOVA DESCOBERTA - CG Nº 008/2022</v>
          </cell>
          <cell r="E168" t="str">
            <v>MARIA EDUARDA MONTARROYOS SANTOS</v>
          </cell>
          <cell r="G168" t="str">
            <v>2 - Outros Profissionais da Saúde</v>
          </cell>
          <cell r="H168" t="str">
            <v>2235-05</v>
          </cell>
          <cell r="I168">
            <v>45474</v>
          </cell>
          <cell r="J168" t="str">
            <v>1 - Plantonista</v>
          </cell>
          <cell r="K168">
            <v>30</v>
          </cell>
          <cell r="L168">
            <v>2394.11</v>
          </cell>
          <cell r="P168">
            <v>0</v>
          </cell>
          <cell r="R168">
            <v>2022.44</v>
          </cell>
          <cell r="S168">
            <v>441.68</v>
          </cell>
          <cell r="W168">
            <v>298.64999999999998</v>
          </cell>
          <cell r="X168">
            <v>4559.5800000000008</v>
          </cell>
        </row>
        <row r="169">
          <cell r="C169" t="str">
            <v>UPA NOVA DESCOBERTA - CG Nº 008/2022</v>
          </cell>
          <cell r="E169" t="str">
            <v>MARIA EDUARDA SANTOS DA SILVA</v>
          </cell>
          <cell r="G169" t="str">
            <v>3 - Administrativo</v>
          </cell>
          <cell r="H169" t="str">
            <v>4110-05</v>
          </cell>
          <cell r="I169">
            <v>45474</v>
          </cell>
          <cell r="J169" t="str">
            <v>2 - Diarista</v>
          </cell>
          <cell r="K169">
            <v>20</v>
          </cell>
          <cell r="L169">
            <v>663.4</v>
          </cell>
          <cell r="P169">
            <v>0</v>
          </cell>
          <cell r="R169">
            <v>0</v>
          </cell>
          <cell r="S169">
            <v>0</v>
          </cell>
          <cell r="W169">
            <v>96.61</v>
          </cell>
          <cell r="X169">
            <v>566.79</v>
          </cell>
        </row>
        <row r="170">
          <cell r="C170" t="str">
            <v>UPA NOVA DESCOBERTA - CG Nº 008/2022</v>
          </cell>
          <cell r="E170" t="str">
            <v>MARIA EUGENIA GOMES DA SILVA</v>
          </cell>
          <cell r="G170" t="str">
            <v>2 - Outros Profissionais da Saúde</v>
          </cell>
          <cell r="H170" t="str">
            <v>3222-05</v>
          </cell>
          <cell r="I170">
            <v>45474</v>
          </cell>
          <cell r="J170" t="str">
            <v>1 - Plantonista</v>
          </cell>
          <cell r="K170">
            <v>36</v>
          </cell>
          <cell r="L170">
            <v>0</v>
          </cell>
          <cell r="P170">
            <v>0</v>
          </cell>
          <cell r="R170">
            <v>1665.58</v>
          </cell>
          <cell r="S170">
            <v>169.44</v>
          </cell>
          <cell r="W170">
            <v>3078.16</v>
          </cell>
          <cell r="X170">
            <v>0</v>
          </cell>
        </row>
        <row r="171">
          <cell r="C171" t="str">
            <v>UPA NOVA DESCOBERTA - CG Nº 008/2022</v>
          </cell>
          <cell r="E171" t="str">
            <v>MARIA LAURA ROCHA DE LIMA</v>
          </cell>
          <cell r="G171" t="str">
            <v>3 - Administrativo</v>
          </cell>
          <cell r="H171" t="str">
            <v>4221-10</v>
          </cell>
          <cell r="I171">
            <v>45474</v>
          </cell>
          <cell r="J171" t="str">
            <v>1 - Plantonista</v>
          </cell>
          <cell r="K171">
            <v>36</v>
          </cell>
          <cell r="L171">
            <v>1412</v>
          </cell>
          <cell r="P171">
            <v>0</v>
          </cell>
          <cell r="R171">
            <v>648.63</v>
          </cell>
          <cell r="S171">
            <v>136.76</v>
          </cell>
          <cell r="W171">
            <v>1000.36</v>
          </cell>
          <cell r="X171">
            <v>1197.0300000000002</v>
          </cell>
        </row>
        <row r="172">
          <cell r="C172" t="str">
            <v>UPA NOVA DESCOBERTA - CG Nº 008/2022</v>
          </cell>
          <cell r="E172" t="str">
            <v>MARIA LUIZA FERREIRA DE SOUZA</v>
          </cell>
          <cell r="G172" t="str">
            <v>2 - Outros Profissionais da Saúde</v>
          </cell>
          <cell r="H172" t="str">
            <v>2516-05</v>
          </cell>
          <cell r="I172">
            <v>45474</v>
          </cell>
          <cell r="J172" t="str">
            <v>1 - Plantonista</v>
          </cell>
          <cell r="K172">
            <v>24</v>
          </cell>
          <cell r="L172">
            <v>2883.38</v>
          </cell>
          <cell r="P172">
            <v>0</v>
          </cell>
          <cell r="R172">
            <v>1031.22</v>
          </cell>
          <cell r="S172">
            <v>578.34</v>
          </cell>
          <cell r="W172">
            <v>675.94</v>
          </cell>
          <cell r="X172">
            <v>3817.0000000000005</v>
          </cell>
        </row>
        <row r="173">
          <cell r="C173" t="str">
            <v>UPA NOVA DESCOBERTA - CG Nº 008/2022</v>
          </cell>
          <cell r="E173" t="str">
            <v>MARIANA MAGALHAES MONTEIRO</v>
          </cell>
          <cell r="G173" t="str">
            <v>2 - Outros Profissionais da Saúde</v>
          </cell>
          <cell r="H173" t="str">
            <v>2235-05</v>
          </cell>
          <cell r="I173">
            <v>45474</v>
          </cell>
          <cell r="J173" t="str">
            <v>1 - Plantonista</v>
          </cell>
          <cell r="K173">
            <v>30</v>
          </cell>
          <cell r="L173">
            <v>2394.11</v>
          </cell>
          <cell r="P173">
            <v>0</v>
          </cell>
          <cell r="R173">
            <v>2483.1999999999998</v>
          </cell>
          <cell r="S173">
            <v>549.41999999999996</v>
          </cell>
          <cell r="W173">
            <v>590.25</v>
          </cell>
          <cell r="X173">
            <v>4836.4799999999996</v>
          </cell>
        </row>
        <row r="174">
          <cell r="C174" t="str">
            <v>UPA NOVA DESCOBERTA - CG Nº 008/2022</v>
          </cell>
          <cell r="E174" t="str">
            <v>MARIANA TAVARES DE OLIVEIRA</v>
          </cell>
          <cell r="G174" t="str">
            <v>1 - Médico</v>
          </cell>
          <cell r="H174" t="str">
            <v>2251-24</v>
          </cell>
          <cell r="I174">
            <v>45474</v>
          </cell>
          <cell r="J174" t="str">
            <v>1 - Plantonista</v>
          </cell>
          <cell r="K174">
            <v>24</v>
          </cell>
          <cell r="L174">
            <v>6981.5</v>
          </cell>
          <cell r="P174">
            <v>0</v>
          </cell>
          <cell r="R174">
            <v>282.39999999999998</v>
          </cell>
          <cell r="S174">
            <v>698.15</v>
          </cell>
          <cell r="W174">
            <v>1907.4</v>
          </cell>
          <cell r="X174">
            <v>6054.65</v>
          </cell>
        </row>
        <row r="175">
          <cell r="C175" t="str">
            <v>UPA NOVA DESCOBERTA - CG Nº 008/2022</v>
          </cell>
          <cell r="E175" t="str">
            <v>MAURICIO BERNARDINO DE SENA JUNIOR</v>
          </cell>
          <cell r="G175" t="str">
            <v>2 - Outros Profissionais da Saúde</v>
          </cell>
          <cell r="H175" t="str">
            <v>3222-05</v>
          </cell>
          <cell r="I175">
            <v>45474</v>
          </cell>
          <cell r="J175" t="str">
            <v>1 - Plantonista</v>
          </cell>
          <cell r="K175">
            <v>44</v>
          </cell>
          <cell r="L175">
            <v>1469.98</v>
          </cell>
          <cell r="P175">
            <v>0</v>
          </cell>
          <cell r="R175">
            <v>2138.2600000000002</v>
          </cell>
          <cell r="S175">
            <v>101.8</v>
          </cell>
          <cell r="W175">
            <v>298.35000000000002</v>
          </cell>
          <cell r="X175">
            <v>3411.6900000000005</v>
          </cell>
        </row>
        <row r="176">
          <cell r="C176" t="str">
            <v>UPA NOVA DESCOBERTA - CG Nº 008/2022</v>
          </cell>
          <cell r="E176" t="str">
            <v>MELQUIADES PEDRO MARTINS NETO</v>
          </cell>
          <cell r="G176" t="str">
            <v>2 - Outros Profissionais da Saúde</v>
          </cell>
          <cell r="H176" t="str">
            <v>7664-20</v>
          </cell>
          <cell r="I176">
            <v>45474</v>
          </cell>
          <cell r="J176" t="str">
            <v>1 - Plantonista</v>
          </cell>
          <cell r="K176">
            <v>24</v>
          </cell>
          <cell r="L176">
            <v>1364.93</v>
          </cell>
          <cell r="P176">
            <v>0</v>
          </cell>
          <cell r="R176">
            <v>832.61</v>
          </cell>
          <cell r="S176">
            <v>136.49</v>
          </cell>
          <cell r="W176">
            <v>1395.21</v>
          </cell>
          <cell r="X176">
            <v>938.81999999999971</v>
          </cell>
        </row>
        <row r="177">
          <cell r="C177" t="str">
            <v>UPA NOVA DESCOBERTA - CG Nº 008/2022</v>
          </cell>
          <cell r="E177" t="str">
            <v>MERCIA MONTEIRO DA SILVA</v>
          </cell>
          <cell r="G177" t="str">
            <v>2 - Outros Profissionais da Saúde</v>
          </cell>
          <cell r="H177" t="str">
            <v>2516-05</v>
          </cell>
          <cell r="I177">
            <v>45474</v>
          </cell>
          <cell r="J177" t="str">
            <v>1 - Plantonista</v>
          </cell>
          <cell r="K177">
            <v>30</v>
          </cell>
          <cell r="L177">
            <v>2921.45</v>
          </cell>
          <cell r="P177">
            <v>0</v>
          </cell>
          <cell r="R177">
            <v>981.17</v>
          </cell>
          <cell r="S177">
            <v>290</v>
          </cell>
          <cell r="W177">
            <v>575.57000000000005</v>
          </cell>
          <cell r="X177">
            <v>3617.0499999999997</v>
          </cell>
        </row>
        <row r="178">
          <cell r="C178" t="str">
            <v>UPA NOVA DESCOBERTA - CG Nº 008/2022</v>
          </cell>
          <cell r="E178" t="str">
            <v>MICHELY LINS EZEQUIEL</v>
          </cell>
          <cell r="G178" t="str">
            <v>2 - Outros Profissionais da Saúde</v>
          </cell>
          <cell r="H178" t="str">
            <v>3222-05</v>
          </cell>
          <cell r="I178">
            <v>45474</v>
          </cell>
          <cell r="J178" t="str">
            <v>1 - Plantonista</v>
          </cell>
          <cell r="K178">
            <v>44</v>
          </cell>
          <cell r="L178">
            <v>1469.98</v>
          </cell>
          <cell r="P178">
            <v>0</v>
          </cell>
          <cell r="R178">
            <v>1990.42</v>
          </cell>
          <cell r="S178">
            <v>248.8</v>
          </cell>
          <cell r="W178">
            <v>564.80999999999995</v>
          </cell>
          <cell r="X178">
            <v>3144.3900000000003</v>
          </cell>
        </row>
        <row r="179">
          <cell r="C179" t="str">
            <v>UPA NOVA DESCOBERTA - CG Nº 008/2022</v>
          </cell>
          <cell r="E179" t="str">
            <v>MIKAEL LUCAS DA SILVA MANOEL</v>
          </cell>
          <cell r="G179" t="str">
            <v>3 - Administrativo</v>
          </cell>
          <cell r="H179" t="str">
            <v>2521-05</v>
          </cell>
          <cell r="I179">
            <v>45474</v>
          </cell>
          <cell r="J179" t="str">
            <v>2 - Diarista</v>
          </cell>
          <cell r="K179">
            <v>44</v>
          </cell>
          <cell r="L179">
            <v>2332.0300000000002</v>
          </cell>
          <cell r="P179">
            <v>0</v>
          </cell>
          <cell r="R179">
            <v>0</v>
          </cell>
          <cell r="S179">
            <v>143.44</v>
          </cell>
          <cell r="W179">
            <v>208.67</v>
          </cell>
          <cell r="X179">
            <v>2266.8000000000002</v>
          </cell>
        </row>
        <row r="180">
          <cell r="C180" t="str">
            <v>UPA NOVA DESCOBERTA - CG Nº 008/2022</v>
          </cell>
          <cell r="E180" t="str">
            <v>MILCA VIVIANE DOS SANTOS  CORREIA</v>
          </cell>
          <cell r="G180" t="str">
            <v>3 - Administrativo</v>
          </cell>
          <cell r="H180" t="str">
            <v>4110-05</v>
          </cell>
          <cell r="I180">
            <v>45474</v>
          </cell>
          <cell r="J180" t="str">
            <v>2 - Diarista</v>
          </cell>
          <cell r="K180">
            <v>44</v>
          </cell>
          <cell r="L180">
            <v>2332.0300000000002</v>
          </cell>
          <cell r="P180">
            <v>0</v>
          </cell>
          <cell r="R180">
            <v>0</v>
          </cell>
          <cell r="S180">
            <v>143.44</v>
          </cell>
          <cell r="W180">
            <v>474.1</v>
          </cell>
          <cell r="X180">
            <v>2001.3700000000003</v>
          </cell>
        </row>
        <row r="181">
          <cell r="C181" t="str">
            <v>UPA NOVA DESCOBERTA - CG Nº 008/2022</v>
          </cell>
          <cell r="E181" t="str">
            <v>MIQUEAS PEREIRA DE LIMA</v>
          </cell>
          <cell r="G181" t="str">
            <v>2 - Outros Profissionais da Saúde</v>
          </cell>
          <cell r="H181" t="str">
            <v>3222-05</v>
          </cell>
          <cell r="I181">
            <v>45474</v>
          </cell>
          <cell r="J181" t="str">
            <v>1 - Plantonista</v>
          </cell>
          <cell r="K181">
            <v>44</v>
          </cell>
          <cell r="L181">
            <v>1469.98</v>
          </cell>
          <cell r="P181">
            <v>0</v>
          </cell>
          <cell r="R181">
            <v>2360.66</v>
          </cell>
          <cell r="S181">
            <v>248.8</v>
          </cell>
          <cell r="W181">
            <v>240.46</v>
          </cell>
          <cell r="X181">
            <v>3838.98</v>
          </cell>
        </row>
        <row r="182">
          <cell r="C182" t="str">
            <v>UPA NOVA DESCOBERTA - CG Nº 008/2022</v>
          </cell>
          <cell r="E182" t="str">
            <v>MIQUELINE MOREIRA DE LIMA</v>
          </cell>
          <cell r="G182" t="str">
            <v>2 - Outros Profissionais da Saúde</v>
          </cell>
          <cell r="H182" t="str">
            <v>3222-05</v>
          </cell>
          <cell r="I182">
            <v>45474</v>
          </cell>
          <cell r="J182" t="str">
            <v>1 - Plantonista</v>
          </cell>
          <cell r="K182">
            <v>44</v>
          </cell>
          <cell r="L182">
            <v>0</v>
          </cell>
          <cell r="P182">
            <v>2937.21</v>
          </cell>
          <cell r="R182">
            <v>1781.52</v>
          </cell>
          <cell r="S182">
            <v>0</v>
          </cell>
          <cell r="W182">
            <v>2927.99</v>
          </cell>
          <cell r="X182">
            <v>1790.7399999999998</v>
          </cell>
        </row>
        <row r="183">
          <cell r="C183" t="str">
            <v>UPA NOVA DESCOBERTA - CG Nº 008/2022</v>
          </cell>
          <cell r="E183" t="str">
            <v>MOISES ALEX OLIMPIO DE MOURA</v>
          </cell>
          <cell r="G183" t="str">
            <v>2 - Outros Profissionais da Saúde</v>
          </cell>
          <cell r="H183" t="str">
            <v>3222-05</v>
          </cell>
          <cell r="I183">
            <v>45474</v>
          </cell>
          <cell r="J183" t="str">
            <v>1 - Plantonista</v>
          </cell>
          <cell r="K183">
            <v>44</v>
          </cell>
          <cell r="L183">
            <v>1469.98</v>
          </cell>
          <cell r="P183">
            <v>0</v>
          </cell>
          <cell r="R183">
            <v>1990.42</v>
          </cell>
          <cell r="S183">
            <v>147</v>
          </cell>
          <cell r="W183">
            <v>723.28</v>
          </cell>
          <cell r="X183">
            <v>2884.12</v>
          </cell>
        </row>
        <row r="184">
          <cell r="C184" t="str">
            <v>UPA NOVA DESCOBERTA - CG Nº 008/2022</v>
          </cell>
          <cell r="E184" t="str">
            <v>NATALY BEZERRA DE MELO SILVA</v>
          </cell>
          <cell r="G184" t="str">
            <v>2 - Outros Profissionais da Saúde</v>
          </cell>
          <cell r="H184" t="str">
            <v>3222-05</v>
          </cell>
          <cell r="I184">
            <v>45474</v>
          </cell>
          <cell r="J184" t="str">
            <v>1 - Plantonista</v>
          </cell>
          <cell r="K184">
            <v>44</v>
          </cell>
          <cell r="L184">
            <v>1469.98</v>
          </cell>
          <cell r="P184">
            <v>0</v>
          </cell>
          <cell r="R184">
            <v>2390.66</v>
          </cell>
          <cell r="S184">
            <v>248.8</v>
          </cell>
          <cell r="W184">
            <v>343.3</v>
          </cell>
          <cell r="X184">
            <v>3766.1399999999994</v>
          </cell>
        </row>
        <row r="185">
          <cell r="C185" t="str">
            <v>UPA NOVA DESCOBERTA - CG Nº 008/2022</v>
          </cell>
          <cell r="E185" t="str">
            <v>NATHALIA CHAGAS DE SOUZA</v>
          </cell>
          <cell r="G185" t="str">
            <v>3 - Administrativo</v>
          </cell>
          <cell r="H185" t="str">
            <v>4221-10</v>
          </cell>
          <cell r="I185">
            <v>45474</v>
          </cell>
          <cell r="J185" t="str">
            <v>1 - Plantonista</v>
          </cell>
          <cell r="K185">
            <v>36</v>
          </cell>
          <cell r="L185">
            <v>517.73</v>
          </cell>
          <cell r="P185">
            <v>1636.73</v>
          </cell>
          <cell r="R185">
            <v>931.94</v>
          </cell>
          <cell r="S185">
            <v>50.14</v>
          </cell>
          <cell r="W185">
            <v>2523.4899999999998</v>
          </cell>
          <cell r="X185">
            <v>613.05000000000018</v>
          </cell>
        </row>
        <row r="186">
          <cell r="C186" t="str">
            <v>UPA NOVA DESCOBERTA - CG Nº 008/2022</v>
          </cell>
          <cell r="E186" t="str">
            <v>NATHALLY FAUSTINO DE ALBUQUERQUE</v>
          </cell>
          <cell r="G186" t="str">
            <v>3 - Administrativo</v>
          </cell>
          <cell r="H186" t="str">
            <v>3516-05</v>
          </cell>
          <cell r="I186">
            <v>45474</v>
          </cell>
          <cell r="J186" t="str">
            <v>2 - Diarista</v>
          </cell>
          <cell r="K186">
            <v>36</v>
          </cell>
          <cell r="L186">
            <v>621.87</v>
          </cell>
          <cell r="P186">
            <v>1866.08</v>
          </cell>
          <cell r="R186">
            <v>933.04</v>
          </cell>
          <cell r="S186">
            <v>78.900000000000006</v>
          </cell>
          <cell r="W186">
            <v>2904.65</v>
          </cell>
          <cell r="X186">
            <v>595.23999999999978</v>
          </cell>
        </row>
        <row r="187">
          <cell r="C187" t="str">
            <v>UPA NOVA DESCOBERTA - CG Nº 008/2022</v>
          </cell>
          <cell r="E187" t="str">
            <v>NEIRES FERREIRA DE LIMA</v>
          </cell>
          <cell r="G187" t="str">
            <v>2 - Outros Profissionais da Saúde</v>
          </cell>
          <cell r="H187" t="str">
            <v>3222-05</v>
          </cell>
          <cell r="I187">
            <v>45474</v>
          </cell>
          <cell r="J187" t="str">
            <v>1 - Plantonista</v>
          </cell>
          <cell r="K187">
            <v>44</v>
          </cell>
          <cell r="L187">
            <v>1469.98</v>
          </cell>
          <cell r="P187">
            <v>0</v>
          </cell>
          <cell r="R187">
            <v>1990.42</v>
          </cell>
          <cell r="S187">
            <v>248.8</v>
          </cell>
          <cell r="W187">
            <v>325.58</v>
          </cell>
          <cell r="X187">
            <v>3383.6200000000003</v>
          </cell>
        </row>
        <row r="188">
          <cell r="C188" t="str">
            <v>UPA NOVA DESCOBERTA - CG Nº 008/2022</v>
          </cell>
          <cell r="E188" t="str">
            <v>NICOLY ROBERTA DA SILVA</v>
          </cell>
          <cell r="G188" t="str">
            <v>2 - Outros Profissionais da Saúde</v>
          </cell>
          <cell r="H188" t="str">
            <v>3222-05</v>
          </cell>
          <cell r="I188">
            <v>45474</v>
          </cell>
          <cell r="J188" t="str">
            <v>1 - Plantonista</v>
          </cell>
          <cell r="K188">
            <v>44</v>
          </cell>
          <cell r="L188">
            <v>0</v>
          </cell>
          <cell r="P188">
            <v>0</v>
          </cell>
          <cell r="R188">
            <v>1913</v>
          </cell>
          <cell r="S188">
            <v>0</v>
          </cell>
          <cell r="W188">
            <v>3012.27</v>
          </cell>
          <cell r="X188">
            <v>0</v>
          </cell>
        </row>
        <row r="189">
          <cell r="C189" t="str">
            <v>UPA NOVA DESCOBERTA - CG Nº 008/2022</v>
          </cell>
          <cell r="E189" t="str">
            <v>OSVALDO JOSE MACEDO COIMBRA JUNIOR</v>
          </cell>
          <cell r="G189" t="str">
            <v>1 - Médico</v>
          </cell>
          <cell r="H189" t="str">
            <v>2252-70</v>
          </cell>
          <cell r="I189">
            <v>45474</v>
          </cell>
          <cell r="J189" t="str">
            <v>1 - Plantonista</v>
          </cell>
          <cell r="K189">
            <v>44</v>
          </cell>
          <cell r="L189">
            <v>3491</v>
          </cell>
          <cell r="P189">
            <v>0</v>
          </cell>
          <cell r="R189">
            <v>1637.76</v>
          </cell>
          <cell r="S189">
            <v>349.1</v>
          </cell>
          <cell r="W189">
            <v>462.15</v>
          </cell>
          <cell r="X189">
            <v>5015.7100000000009</v>
          </cell>
        </row>
        <row r="190">
          <cell r="C190" t="str">
            <v>UPA NOVA DESCOBERTA - CG Nº 008/2022</v>
          </cell>
          <cell r="E190" t="str">
            <v>PAULA DANIELLY GOMES DE MORAIS OLIVEIRA</v>
          </cell>
          <cell r="G190" t="str">
            <v>2 - Outros Profissionais da Saúde</v>
          </cell>
          <cell r="H190" t="str">
            <v>2234-05</v>
          </cell>
          <cell r="I190">
            <v>45474</v>
          </cell>
          <cell r="J190" t="str">
            <v>1 - Plantonista</v>
          </cell>
          <cell r="K190">
            <v>24</v>
          </cell>
          <cell r="L190">
            <v>0</v>
          </cell>
          <cell r="P190">
            <v>5440.09</v>
          </cell>
          <cell r="R190">
            <v>0</v>
          </cell>
          <cell r="S190">
            <v>0</v>
          </cell>
          <cell r="W190">
            <v>5440.09</v>
          </cell>
          <cell r="X190">
            <v>0</v>
          </cell>
        </row>
        <row r="191">
          <cell r="C191" t="str">
            <v>UPA NOVA DESCOBERTA - CG Nº 008/2022</v>
          </cell>
          <cell r="E191" t="str">
            <v>PAULO LUCAS DA SILVA</v>
          </cell>
          <cell r="G191" t="str">
            <v>2 - Outros Profissionais da Saúde</v>
          </cell>
          <cell r="H191" t="str">
            <v>7664-20</v>
          </cell>
          <cell r="I191">
            <v>45474</v>
          </cell>
          <cell r="J191" t="str">
            <v>1 - Plantonista</v>
          </cell>
          <cell r="K191">
            <v>24</v>
          </cell>
          <cell r="L191">
            <v>1412</v>
          </cell>
          <cell r="P191">
            <v>0</v>
          </cell>
          <cell r="R191">
            <v>941.27</v>
          </cell>
          <cell r="S191">
            <v>70.599999999999994</v>
          </cell>
          <cell r="W191">
            <v>188.57</v>
          </cell>
          <cell r="X191">
            <v>2235.2999999999997</v>
          </cell>
        </row>
        <row r="192">
          <cell r="C192" t="str">
            <v>UPA NOVA DESCOBERTA - CG Nº 008/2022</v>
          </cell>
          <cell r="E192" t="str">
            <v>PAULO RODRIGO DA SILVA</v>
          </cell>
          <cell r="G192" t="str">
            <v>2 - Outros Profissionais da Saúde</v>
          </cell>
          <cell r="H192" t="str">
            <v>3222-05</v>
          </cell>
          <cell r="I192">
            <v>45474</v>
          </cell>
          <cell r="J192" t="str">
            <v>1 - Plantonista</v>
          </cell>
          <cell r="K192">
            <v>44</v>
          </cell>
          <cell r="L192">
            <v>1469.98</v>
          </cell>
          <cell r="P192">
            <v>0</v>
          </cell>
          <cell r="R192">
            <v>2137.42</v>
          </cell>
          <cell r="S192">
            <v>175.3</v>
          </cell>
          <cell r="W192">
            <v>247.57</v>
          </cell>
          <cell r="X192">
            <v>3535.13</v>
          </cell>
        </row>
        <row r="193">
          <cell r="C193" t="str">
            <v>UPA NOVA DESCOBERTA - CG Nº 008/2022</v>
          </cell>
          <cell r="E193" t="str">
            <v>PRISCILLA KARINE NASCIMENTO DE CARVALHO</v>
          </cell>
          <cell r="G193" t="str">
            <v>2 - Outros Profissionais da Saúde</v>
          </cell>
          <cell r="H193" t="str">
            <v>2234-05</v>
          </cell>
          <cell r="I193">
            <v>45474</v>
          </cell>
          <cell r="J193" t="str">
            <v>1 - Plantonista</v>
          </cell>
          <cell r="K193">
            <v>24</v>
          </cell>
          <cell r="L193">
            <v>3885.78</v>
          </cell>
          <cell r="P193">
            <v>0</v>
          </cell>
          <cell r="R193">
            <v>1224.03</v>
          </cell>
          <cell r="S193">
            <v>194.29</v>
          </cell>
          <cell r="W193">
            <v>1286.3699999999999</v>
          </cell>
          <cell r="X193">
            <v>4017.7300000000005</v>
          </cell>
        </row>
        <row r="194">
          <cell r="C194" t="str">
            <v>UPA NOVA DESCOBERTA - CG Nº 008/2022</v>
          </cell>
          <cell r="E194" t="str">
            <v>RAIMUNDO HENRIQUE DAS NEVES FILHO</v>
          </cell>
          <cell r="G194" t="str">
            <v>3 - Administrativo</v>
          </cell>
          <cell r="H194" t="str">
            <v>7823-20</v>
          </cell>
          <cell r="I194">
            <v>45474</v>
          </cell>
          <cell r="J194" t="str">
            <v>1 - Plantonista</v>
          </cell>
          <cell r="K194">
            <v>36</v>
          </cell>
          <cell r="L194">
            <v>1564.6</v>
          </cell>
          <cell r="P194">
            <v>0</v>
          </cell>
          <cell r="R194">
            <v>743.09</v>
          </cell>
          <cell r="S194">
            <v>456.46</v>
          </cell>
          <cell r="W194">
            <v>237.57</v>
          </cell>
          <cell r="X194">
            <v>2526.58</v>
          </cell>
        </row>
        <row r="195">
          <cell r="C195" t="str">
            <v>UPA NOVA DESCOBERTA - CG Nº 008/2022</v>
          </cell>
          <cell r="E195" t="str">
            <v>RAYANE CARLOS DOS SANTOS</v>
          </cell>
          <cell r="G195" t="str">
            <v>2 - Outros Profissionais da Saúde</v>
          </cell>
          <cell r="H195" t="str">
            <v>3222-05</v>
          </cell>
          <cell r="I195">
            <v>45474</v>
          </cell>
          <cell r="J195" t="str">
            <v>1 - Plantonista</v>
          </cell>
          <cell r="K195">
            <v>44</v>
          </cell>
          <cell r="L195">
            <v>1469.98</v>
          </cell>
          <cell r="P195">
            <v>0</v>
          </cell>
          <cell r="R195">
            <v>2063.92</v>
          </cell>
          <cell r="S195">
            <v>73.5</v>
          </cell>
          <cell r="W195">
            <v>217.82</v>
          </cell>
          <cell r="X195">
            <v>3389.58</v>
          </cell>
        </row>
        <row r="196">
          <cell r="C196" t="str">
            <v>UPA NOVA DESCOBERTA - CG Nº 008/2022</v>
          </cell>
          <cell r="E196" t="str">
            <v>RENAN ELIEL DA SILVA</v>
          </cell>
          <cell r="G196" t="str">
            <v>2 - Outros Profissionais da Saúde</v>
          </cell>
          <cell r="H196" t="str">
            <v>5211-30</v>
          </cell>
          <cell r="I196">
            <v>45474</v>
          </cell>
          <cell r="J196" t="str">
            <v>2 - Diarista</v>
          </cell>
          <cell r="K196">
            <v>44</v>
          </cell>
          <cell r="L196">
            <v>1412</v>
          </cell>
          <cell r="P196">
            <v>0</v>
          </cell>
          <cell r="R196">
            <v>282.39999999999998</v>
          </cell>
          <cell r="S196">
            <v>143.44</v>
          </cell>
          <cell r="W196">
            <v>151.28</v>
          </cell>
          <cell r="X196">
            <v>1686.5600000000002</v>
          </cell>
        </row>
        <row r="197">
          <cell r="C197" t="str">
            <v>UPA NOVA DESCOBERTA - CG Nº 008/2022</v>
          </cell>
          <cell r="E197" t="str">
            <v>RENATA SATIRO DOS SANTOS</v>
          </cell>
          <cell r="G197" t="str">
            <v>4 - Assistência Odontológica</v>
          </cell>
          <cell r="H197" t="str">
            <v>3224-15</v>
          </cell>
          <cell r="I197">
            <v>45474</v>
          </cell>
          <cell r="J197" t="str">
            <v>1 - Plantonista</v>
          </cell>
          <cell r="K197">
            <v>36</v>
          </cell>
          <cell r="L197">
            <v>1562.52</v>
          </cell>
          <cell r="P197">
            <v>0</v>
          </cell>
          <cell r="R197">
            <v>282.39999999999998</v>
          </cell>
          <cell r="S197">
            <v>271.32</v>
          </cell>
          <cell r="W197">
            <v>176.34</v>
          </cell>
          <cell r="X197">
            <v>1939.9000000000003</v>
          </cell>
        </row>
        <row r="198">
          <cell r="C198" t="str">
            <v>UPA NOVA DESCOBERTA - CG Nº 008/2022</v>
          </cell>
          <cell r="E198" t="str">
            <v>RENATO HENRIQUE PONTES DE CARVALHO</v>
          </cell>
          <cell r="G198" t="str">
            <v>1 - Médico</v>
          </cell>
          <cell r="H198" t="str">
            <v>2251-25</v>
          </cell>
          <cell r="I198">
            <v>45474</v>
          </cell>
          <cell r="J198" t="str">
            <v>1 - Plantonista</v>
          </cell>
          <cell r="K198">
            <v>24</v>
          </cell>
          <cell r="L198">
            <v>6981.5</v>
          </cell>
          <cell r="P198">
            <v>0</v>
          </cell>
          <cell r="R198">
            <v>3428.14</v>
          </cell>
          <cell r="S198">
            <v>349.08</v>
          </cell>
          <cell r="W198">
            <v>4573.53</v>
          </cell>
          <cell r="X198">
            <v>6185.19</v>
          </cell>
        </row>
        <row r="199">
          <cell r="C199" t="str">
            <v>UPA NOVA DESCOBERTA - CG Nº 008/2022</v>
          </cell>
          <cell r="E199" t="str">
            <v>RENATO RICARTER FELIX DOS SANTOS</v>
          </cell>
          <cell r="G199" t="str">
            <v>3 - Administrativo</v>
          </cell>
          <cell r="H199" t="str">
            <v>5143-10</v>
          </cell>
          <cell r="I199">
            <v>45474</v>
          </cell>
          <cell r="J199" t="str">
            <v>1 - Plantonista</v>
          </cell>
          <cell r="K199">
            <v>36</v>
          </cell>
          <cell r="L199">
            <v>517.73</v>
          </cell>
          <cell r="P199">
            <v>2113.19</v>
          </cell>
          <cell r="R199">
            <v>1382.52</v>
          </cell>
          <cell r="S199">
            <v>51.33</v>
          </cell>
          <cell r="W199">
            <v>4064.77</v>
          </cell>
          <cell r="X199">
            <v>0</v>
          </cell>
        </row>
        <row r="200">
          <cell r="C200" t="str">
            <v>UPA NOVA DESCOBERTA - CG Nº 008/2022</v>
          </cell>
          <cell r="E200" t="str">
            <v>RIVALDO ALVES DE SOUZA</v>
          </cell>
          <cell r="G200" t="str">
            <v>2 - Outros Profissionais da Saúde</v>
          </cell>
          <cell r="H200" t="str">
            <v>5151-10</v>
          </cell>
          <cell r="I200">
            <v>45474</v>
          </cell>
          <cell r="J200" t="str">
            <v>1 - Plantonista</v>
          </cell>
          <cell r="K200">
            <v>36</v>
          </cell>
          <cell r="L200">
            <v>1412</v>
          </cell>
          <cell r="P200">
            <v>0</v>
          </cell>
          <cell r="R200">
            <v>282.39999999999998</v>
          </cell>
          <cell r="S200">
            <v>141.19999999999999</v>
          </cell>
          <cell r="W200">
            <v>287.08</v>
          </cell>
          <cell r="X200">
            <v>1548.5200000000002</v>
          </cell>
        </row>
        <row r="201">
          <cell r="C201" t="str">
            <v>UPA NOVA DESCOBERTA - CG Nº 008/2022</v>
          </cell>
          <cell r="E201" t="str">
            <v>RIVANILDO GUSMAO DA SILVA</v>
          </cell>
          <cell r="G201" t="str">
            <v>3 - Administrativo</v>
          </cell>
          <cell r="H201" t="str">
            <v>4101-05</v>
          </cell>
          <cell r="I201">
            <v>45474</v>
          </cell>
          <cell r="J201" t="str">
            <v>2 - Diarista</v>
          </cell>
          <cell r="K201">
            <v>44</v>
          </cell>
          <cell r="L201">
            <v>4033.83</v>
          </cell>
          <cell r="P201">
            <v>0</v>
          </cell>
          <cell r="R201">
            <v>0</v>
          </cell>
          <cell r="S201">
            <v>403.38</v>
          </cell>
          <cell r="W201">
            <v>2358.0300000000002</v>
          </cell>
          <cell r="X201">
            <v>2079.1799999999998</v>
          </cell>
        </row>
        <row r="202">
          <cell r="C202" t="str">
            <v>UPA NOVA DESCOBERTA - CG Nº 008/2022</v>
          </cell>
          <cell r="E202" t="str">
            <v>ROBSON FERREIRA DE SANTANA</v>
          </cell>
          <cell r="G202" t="str">
            <v>3 - Administrativo</v>
          </cell>
          <cell r="H202" t="str">
            <v>7823-20</v>
          </cell>
          <cell r="I202">
            <v>45474</v>
          </cell>
          <cell r="J202" t="str">
            <v>1 - Plantonista</v>
          </cell>
          <cell r="K202">
            <v>36</v>
          </cell>
          <cell r="L202">
            <v>1564.6</v>
          </cell>
          <cell r="P202">
            <v>0</v>
          </cell>
          <cell r="R202">
            <v>282.39999999999998</v>
          </cell>
          <cell r="S202">
            <v>378.23</v>
          </cell>
          <cell r="W202">
            <v>652.11</v>
          </cell>
          <cell r="X202">
            <v>1573.12</v>
          </cell>
        </row>
        <row r="203">
          <cell r="C203" t="str">
            <v>UPA NOVA DESCOBERTA - CG Nº 008/2022</v>
          </cell>
          <cell r="E203" t="str">
            <v>ROBSON SOARES DE SOUZA</v>
          </cell>
          <cell r="G203" t="str">
            <v>2 - Outros Profissionais da Saúde</v>
          </cell>
          <cell r="H203" t="str">
            <v>3226-05</v>
          </cell>
          <cell r="I203">
            <v>45474</v>
          </cell>
          <cell r="J203" t="str">
            <v>1 - Plantonista</v>
          </cell>
          <cell r="K203">
            <v>36</v>
          </cell>
          <cell r="L203">
            <v>1412</v>
          </cell>
          <cell r="P203">
            <v>0</v>
          </cell>
          <cell r="R203">
            <v>811.89</v>
          </cell>
          <cell r="S203">
            <v>291.2</v>
          </cell>
          <cell r="W203">
            <v>1009.79</v>
          </cell>
          <cell r="X203">
            <v>1505.2999999999997</v>
          </cell>
        </row>
        <row r="204">
          <cell r="C204" t="str">
            <v>UPA NOVA DESCOBERTA - CG Nº 008/2022</v>
          </cell>
          <cell r="E204" t="str">
            <v>RODRIGO LUIZ DA SILVA</v>
          </cell>
          <cell r="G204" t="str">
            <v>3 - Administrativo</v>
          </cell>
          <cell r="H204" t="str">
            <v>4221-10</v>
          </cell>
          <cell r="I204">
            <v>45474</v>
          </cell>
          <cell r="J204" t="str">
            <v>1 - Plantonista</v>
          </cell>
          <cell r="K204">
            <v>36</v>
          </cell>
          <cell r="L204">
            <v>1412</v>
          </cell>
          <cell r="P204">
            <v>0</v>
          </cell>
          <cell r="R204">
            <v>662.75</v>
          </cell>
          <cell r="S204">
            <v>207.36</v>
          </cell>
          <cell r="W204">
            <v>1251.9100000000001</v>
          </cell>
          <cell r="X204">
            <v>1030.2</v>
          </cell>
        </row>
        <row r="205">
          <cell r="C205" t="str">
            <v>UPA NOVA DESCOBERTA - CG Nº 008/2022</v>
          </cell>
          <cell r="E205" t="str">
            <v>ROGERIO MONTEIRO DA SILVA</v>
          </cell>
          <cell r="G205" t="str">
            <v>3 - Administrativo</v>
          </cell>
          <cell r="H205" t="str">
            <v>5143-10</v>
          </cell>
          <cell r="I205">
            <v>45474</v>
          </cell>
          <cell r="J205" t="str">
            <v>1 - Plantonista</v>
          </cell>
          <cell r="K205">
            <v>36</v>
          </cell>
          <cell r="L205">
            <v>1412</v>
          </cell>
          <cell r="P205">
            <v>0</v>
          </cell>
          <cell r="R205">
            <v>2168.89</v>
          </cell>
          <cell r="S205">
            <v>210.6</v>
          </cell>
          <cell r="W205">
            <v>956.73</v>
          </cell>
          <cell r="X205">
            <v>2834.7599999999998</v>
          </cell>
        </row>
        <row r="206">
          <cell r="C206" t="str">
            <v>UPA NOVA DESCOBERTA - CG Nº 008/2022</v>
          </cell>
          <cell r="E206" t="str">
            <v>ROMERO FERNANDES DA SILVA</v>
          </cell>
          <cell r="G206" t="str">
            <v>3 - Administrativo</v>
          </cell>
          <cell r="H206" t="str">
            <v>4131-05</v>
          </cell>
          <cell r="I206">
            <v>45474</v>
          </cell>
          <cell r="J206" t="str">
            <v>2 - Diarista</v>
          </cell>
          <cell r="K206">
            <v>44</v>
          </cell>
          <cell r="L206">
            <v>2706.91</v>
          </cell>
          <cell r="P206">
            <v>0</v>
          </cell>
          <cell r="R206">
            <v>0</v>
          </cell>
          <cell r="S206">
            <v>578.79</v>
          </cell>
          <cell r="W206">
            <v>807.82</v>
          </cell>
          <cell r="X206">
            <v>2477.8799999999997</v>
          </cell>
        </row>
        <row r="207">
          <cell r="C207" t="str">
            <v>UPA NOVA DESCOBERTA - CG Nº 008/2022</v>
          </cell>
          <cell r="E207" t="str">
            <v>ROSANA FLORENCIO DA SILVA SANTOS</v>
          </cell>
          <cell r="G207" t="str">
            <v>3 - Administrativo</v>
          </cell>
          <cell r="H207" t="str">
            <v>4110-05</v>
          </cell>
          <cell r="I207">
            <v>45474</v>
          </cell>
          <cell r="J207" t="str">
            <v>1 - Plantonista</v>
          </cell>
          <cell r="K207">
            <v>44</v>
          </cell>
          <cell r="L207">
            <v>2068.5</v>
          </cell>
          <cell r="P207">
            <v>0</v>
          </cell>
          <cell r="R207">
            <v>282.39999999999998</v>
          </cell>
          <cell r="S207">
            <v>350.29</v>
          </cell>
          <cell r="W207">
            <v>1085.67</v>
          </cell>
          <cell r="X207">
            <v>1615.52</v>
          </cell>
        </row>
        <row r="208">
          <cell r="C208" t="str">
            <v>UPA NOVA DESCOBERTA - CG Nº 008/2022</v>
          </cell>
          <cell r="E208" t="str">
            <v>ROSANA MAGALHAES DO NASCIMENTO</v>
          </cell>
          <cell r="G208" t="str">
            <v>2 - Outros Profissionais da Saúde</v>
          </cell>
          <cell r="H208" t="str">
            <v>3222-05</v>
          </cell>
          <cell r="I208">
            <v>45474</v>
          </cell>
          <cell r="J208" t="str">
            <v>1 - Plantonista</v>
          </cell>
          <cell r="K208">
            <v>44</v>
          </cell>
          <cell r="L208">
            <v>49</v>
          </cell>
          <cell r="P208">
            <v>2525</v>
          </cell>
          <cell r="R208">
            <v>1730.07</v>
          </cell>
          <cell r="S208">
            <v>2.4500000000000002</v>
          </cell>
          <cell r="W208">
            <v>2530.4699999999998</v>
          </cell>
          <cell r="X208">
            <v>1776.0499999999997</v>
          </cell>
        </row>
        <row r="209">
          <cell r="C209" t="str">
            <v>UPA NOVA DESCOBERTA - CG Nº 008/2022</v>
          </cell>
          <cell r="E209" t="str">
            <v>ROSANGELA SANTOS LIMA</v>
          </cell>
          <cell r="G209" t="str">
            <v>2 - Outros Profissionais da Saúde</v>
          </cell>
          <cell r="H209" t="str">
            <v>2235-05</v>
          </cell>
          <cell r="I209">
            <v>45474</v>
          </cell>
          <cell r="J209" t="str">
            <v>1 - Plantonista</v>
          </cell>
          <cell r="K209">
            <v>30</v>
          </cell>
          <cell r="L209">
            <v>0</v>
          </cell>
          <cell r="P209">
            <v>0</v>
          </cell>
          <cell r="R209">
            <v>2245.0100000000002</v>
          </cell>
          <cell r="S209">
            <v>214.14</v>
          </cell>
          <cell r="W209">
            <v>4791.63</v>
          </cell>
          <cell r="X209">
            <v>0</v>
          </cell>
        </row>
        <row r="210">
          <cell r="C210" t="str">
            <v>UPA NOVA DESCOBERTA - CG Nº 008/2022</v>
          </cell>
          <cell r="E210" t="str">
            <v>RUBIA HENRIQUE DE OLIVEIRA</v>
          </cell>
          <cell r="G210" t="str">
            <v>2 - Outros Profissionais da Saúde</v>
          </cell>
          <cell r="H210" t="str">
            <v>3222-05</v>
          </cell>
          <cell r="I210">
            <v>45474</v>
          </cell>
          <cell r="J210" t="str">
            <v>1 - Plantonista</v>
          </cell>
          <cell r="K210">
            <v>44</v>
          </cell>
          <cell r="L210">
            <v>1469.98</v>
          </cell>
          <cell r="P210">
            <v>0</v>
          </cell>
          <cell r="R210">
            <v>2391.16</v>
          </cell>
          <cell r="S210">
            <v>248.8</v>
          </cell>
          <cell r="W210">
            <v>1036.72</v>
          </cell>
          <cell r="X210">
            <v>3073.2199999999993</v>
          </cell>
        </row>
        <row r="211">
          <cell r="C211" t="str">
            <v>UPA NOVA DESCOBERTA - CG Nº 008/2022</v>
          </cell>
          <cell r="E211" t="str">
            <v>RYAN FERNANDES LOPES DA SILVA</v>
          </cell>
          <cell r="G211" t="str">
            <v>3 - Administrativo</v>
          </cell>
          <cell r="H211" t="str">
            <v>4131-15</v>
          </cell>
          <cell r="I211">
            <v>45474</v>
          </cell>
          <cell r="J211" t="str">
            <v>2 - Diarista</v>
          </cell>
          <cell r="K211">
            <v>44</v>
          </cell>
          <cell r="L211">
            <v>1421.37</v>
          </cell>
          <cell r="P211">
            <v>0</v>
          </cell>
          <cell r="R211">
            <v>282.39999999999998</v>
          </cell>
          <cell r="S211">
            <v>136.76</v>
          </cell>
          <cell r="W211">
            <v>462.15</v>
          </cell>
          <cell r="X211">
            <v>1378.38</v>
          </cell>
        </row>
        <row r="212">
          <cell r="C212" t="str">
            <v>UPA NOVA DESCOBERTA - CG Nº 008/2022</v>
          </cell>
          <cell r="E212" t="str">
            <v>SABRINE DO NASCIMENTO SILVA COSTA</v>
          </cell>
          <cell r="G212" t="str">
            <v>2 - Outros Profissionais da Saúde</v>
          </cell>
          <cell r="H212" t="str">
            <v>3222-05</v>
          </cell>
          <cell r="I212">
            <v>45474</v>
          </cell>
          <cell r="J212" t="str">
            <v>1 - Plantonista</v>
          </cell>
          <cell r="K212">
            <v>44</v>
          </cell>
          <cell r="L212">
            <v>1469.98</v>
          </cell>
          <cell r="P212">
            <v>0</v>
          </cell>
          <cell r="R212">
            <v>2370.3000000000002</v>
          </cell>
          <cell r="S212">
            <v>73.5</v>
          </cell>
          <cell r="W212">
            <v>737.47</v>
          </cell>
          <cell r="X212">
            <v>3176.3100000000004</v>
          </cell>
        </row>
        <row r="213">
          <cell r="C213" t="str">
            <v>UPA NOVA DESCOBERTA - CG Nº 008/2022</v>
          </cell>
          <cell r="E213" t="str">
            <v>SANDRA FELISMINA BARBOSA</v>
          </cell>
          <cell r="G213" t="str">
            <v>4 - Assistência Odontológica</v>
          </cell>
          <cell r="H213" t="str">
            <v>3224-15</v>
          </cell>
          <cell r="I213">
            <v>45474</v>
          </cell>
          <cell r="J213" t="str">
            <v>1 - Plantonista</v>
          </cell>
          <cell r="K213">
            <v>36</v>
          </cell>
          <cell r="L213">
            <v>1562.52</v>
          </cell>
          <cell r="P213">
            <v>0</v>
          </cell>
          <cell r="R213">
            <v>282.39999999999998</v>
          </cell>
          <cell r="S213">
            <v>349.44</v>
          </cell>
          <cell r="W213">
            <v>261.5</v>
          </cell>
          <cell r="X213">
            <v>1932.8600000000001</v>
          </cell>
        </row>
        <row r="214">
          <cell r="C214" t="str">
            <v>UPA NOVA DESCOBERTA - CG Nº 008/2022</v>
          </cell>
          <cell r="E214" t="str">
            <v>SERGIO JOSE GOMES DUARTE</v>
          </cell>
          <cell r="G214" t="str">
            <v>2 - Outros Profissionais da Saúde</v>
          </cell>
          <cell r="H214" t="str">
            <v>3242-05</v>
          </cell>
          <cell r="I214">
            <v>45474</v>
          </cell>
          <cell r="J214" t="str">
            <v>1 - Plantonista</v>
          </cell>
          <cell r="K214">
            <v>36</v>
          </cell>
          <cell r="L214">
            <v>1483.41</v>
          </cell>
          <cell r="P214">
            <v>0</v>
          </cell>
          <cell r="R214">
            <v>662.91</v>
          </cell>
          <cell r="S214">
            <v>136.76</v>
          </cell>
          <cell r="W214">
            <v>1281.98</v>
          </cell>
          <cell r="X214">
            <v>1001.0999999999999</v>
          </cell>
        </row>
        <row r="215">
          <cell r="C215" t="str">
            <v>UPA NOVA DESCOBERTA - CG Nº 008/2022</v>
          </cell>
          <cell r="E215" t="str">
            <v>SEVERINO BATISTA DA SILVA JUNIOR</v>
          </cell>
          <cell r="G215" t="str">
            <v>2 - Outros Profissionais da Saúde</v>
          </cell>
          <cell r="H215" t="str">
            <v>5151-10</v>
          </cell>
          <cell r="I215">
            <v>45474</v>
          </cell>
          <cell r="J215" t="str">
            <v>1 - Plantonista</v>
          </cell>
          <cell r="K215">
            <v>36</v>
          </cell>
          <cell r="L215">
            <v>1412</v>
          </cell>
          <cell r="P215">
            <v>0</v>
          </cell>
          <cell r="R215">
            <v>679.52</v>
          </cell>
          <cell r="S215">
            <v>291.2</v>
          </cell>
          <cell r="W215">
            <v>500.52</v>
          </cell>
          <cell r="X215">
            <v>1882.1999999999998</v>
          </cell>
        </row>
        <row r="216">
          <cell r="C216" t="str">
            <v>UPA NOVA DESCOBERTA - CG Nº 008/2022</v>
          </cell>
          <cell r="E216" t="str">
            <v>SHEILA MARIA DUARTE</v>
          </cell>
          <cell r="G216" t="str">
            <v>2 - Outros Profissionais da Saúde</v>
          </cell>
          <cell r="H216" t="str">
            <v>3222-05</v>
          </cell>
          <cell r="I216">
            <v>45474</v>
          </cell>
          <cell r="J216" t="str">
            <v>1 - Plantonista</v>
          </cell>
          <cell r="K216">
            <v>44</v>
          </cell>
          <cell r="L216">
            <v>49</v>
          </cell>
          <cell r="P216">
            <v>3126.09</v>
          </cell>
          <cell r="R216">
            <v>3362.14</v>
          </cell>
          <cell r="S216">
            <v>4.9000000000000004</v>
          </cell>
          <cell r="W216">
            <v>3133.69</v>
          </cell>
          <cell r="X216">
            <v>3408.4399999999991</v>
          </cell>
        </row>
        <row r="217">
          <cell r="C217" t="str">
            <v>UPA NOVA DESCOBERTA - CG Nº 008/2022</v>
          </cell>
          <cell r="E217" t="str">
            <v>SIMONE MARIA DA SILVA SANTOS</v>
          </cell>
          <cell r="G217" t="str">
            <v>2 - Outros Profissionais da Saúde</v>
          </cell>
          <cell r="H217" t="str">
            <v>3222-05</v>
          </cell>
          <cell r="I217">
            <v>45474</v>
          </cell>
          <cell r="J217" t="str">
            <v>1 - Plantonista</v>
          </cell>
          <cell r="K217">
            <v>44</v>
          </cell>
          <cell r="L217">
            <v>0</v>
          </cell>
          <cell r="P217">
            <v>0</v>
          </cell>
          <cell r="R217">
            <v>1913</v>
          </cell>
          <cell r="S217">
            <v>0</v>
          </cell>
          <cell r="W217">
            <v>3445.28</v>
          </cell>
          <cell r="X217">
            <v>0</v>
          </cell>
        </row>
        <row r="218">
          <cell r="C218" t="str">
            <v>UPA NOVA DESCOBERTA - CG Nº 008/2022</v>
          </cell>
          <cell r="E218" t="str">
            <v>SINDOALA  LIUSKA VIEIRA SOUZA CAVALCANTI</v>
          </cell>
          <cell r="G218" t="str">
            <v>3 - Administrativo</v>
          </cell>
          <cell r="H218" t="str">
            <v>4110-05</v>
          </cell>
          <cell r="I218">
            <v>45474</v>
          </cell>
          <cell r="J218" t="str">
            <v>2 - Diarista</v>
          </cell>
          <cell r="K218">
            <v>44</v>
          </cell>
          <cell r="L218">
            <v>689.5</v>
          </cell>
          <cell r="P218">
            <v>1967.36</v>
          </cell>
          <cell r="R218">
            <v>1053.1099999999999</v>
          </cell>
          <cell r="S218">
            <v>143.44</v>
          </cell>
          <cell r="W218">
            <v>3037.07</v>
          </cell>
          <cell r="X218">
            <v>816.33999999999924</v>
          </cell>
        </row>
        <row r="219">
          <cell r="C219" t="str">
            <v>UPA NOVA DESCOBERTA - CG Nº 008/2022</v>
          </cell>
          <cell r="E219" t="str">
            <v>SOFIA GOMES DA SILVA</v>
          </cell>
          <cell r="G219" t="str">
            <v>2 - Outros Profissionais da Saúde</v>
          </cell>
          <cell r="H219" t="str">
            <v>2235-05</v>
          </cell>
          <cell r="I219">
            <v>45474</v>
          </cell>
          <cell r="J219" t="str">
            <v>1 - Plantonista</v>
          </cell>
          <cell r="K219">
            <v>30</v>
          </cell>
          <cell r="L219">
            <v>0</v>
          </cell>
          <cell r="P219">
            <v>6226.29</v>
          </cell>
          <cell r="R219">
            <v>2518.7600000000002</v>
          </cell>
          <cell r="S219">
            <v>0</v>
          </cell>
          <cell r="W219">
            <v>6327.41</v>
          </cell>
          <cell r="X219">
            <v>2417.6399999999994</v>
          </cell>
        </row>
        <row r="220">
          <cell r="C220" t="str">
            <v>UPA NOVA DESCOBERTA - CG Nº 008/2022</v>
          </cell>
          <cell r="E220" t="str">
            <v>SONIA ANTONIA DO NASCIMENTO VERCOSA</v>
          </cell>
          <cell r="G220" t="str">
            <v>3 - Administrativo</v>
          </cell>
          <cell r="H220" t="str">
            <v>5134-30</v>
          </cell>
          <cell r="I220">
            <v>45474</v>
          </cell>
          <cell r="J220" t="str">
            <v>1 - Plantonista</v>
          </cell>
          <cell r="K220">
            <v>36</v>
          </cell>
          <cell r="L220">
            <v>1412</v>
          </cell>
          <cell r="P220">
            <v>0</v>
          </cell>
          <cell r="R220">
            <v>282.39999999999998</v>
          </cell>
          <cell r="S220">
            <v>170.6</v>
          </cell>
          <cell r="W220">
            <v>229.98</v>
          </cell>
          <cell r="X220">
            <v>1635.02</v>
          </cell>
        </row>
        <row r="221">
          <cell r="C221" t="str">
            <v>UPA NOVA DESCOBERTA - CG Nº 008/2022</v>
          </cell>
          <cell r="E221" t="str">
            <v>SUELANY DE SOUZA WANDERLEY</v>
          </cell>
          <cell r="G221" t="str">
            <v>1 - Médico</v>
          </cell>
          <cell r="H221" t="str">
            <v>2251-24</v>
          </cell>
          <cell r="I221">
            <v>45474</v>
          </cell>
          <cell r="J221" t="str">
            <v>1 - Plantonista</v>
          </cell>
          <cell r="K221">
            <v>20</v>
          </cell>
          <cell r="L221">
            <v>3490.75</v>
          </cell>
          <cell r="P221">
            <v>0</v>
          </cell>
          <cell r="R221">
            <v>1259.8</v>
          </cell>
          <cell r="S221">
            <v>349.08</v>
          </cell>
          <cell r="W221">
            <v>876.29</v>
          </cell>
          <cell r="X221">
            <v>4223.34</v>
          </cell>
        </row>
        <row r="222">
          <cell r="C222" t="str">
            <v>UPA NOVA DESCOBERTA - CG Nº 008/2022</v>
          </cell>
          <cell r="E222" t="str">
            <v>SUELDES BEZERRA DE ANDRADE</v>
          </cell>
          <cell r="G222" t="str">
            <v>2 - Outros Profissionais da Saúde</v>
          </cell>
          <cell r="H222" t="str">
            <v>7664-20</v>
          </cell>
          <cell r="I222">
            <v>45474</v>
          </cell>
          <cell r="J222" t="str">
            <v>1 - Plantonista</v>
          </cell>
          <cell r="K222">
            <v>24</v>
          </cell>
          <cell r="L222">
            <v>1412</v>
          </cell>
          <cell r="P222">
            <v>0</v>
          </cell>
          <cell r="R222">
            <v>941.27</v>
          </cell>
          <cell r="S222">
            <v>70.599999999999994</v>
          </cell>
          <cell r="W222">
            <v>552.29999999999995</v>
          </cell>
          <cell r="X222">
            <v>1871.57</v>
          </cell>
        </row>
        <row r="223">
          <cell r="C223" t="str">
            <v>UPA NOVA DESCOBERTA - CG Nº 008/2022</v>
          </cell>
          <cell r="E223" t="str">
            <v>SUELY BEZERRA DOS ANJOS</v>
          </cell>
          <cell r="G223" t="str">
            <v>3 - Administrativo</v>
          </cell>
          <cell r="H223" t="str">
            <v>5134-30</v>
          </cell>
          <cell r="I223">
            <v>45474</v>
          </cell>
          <cell r="J223" t="str">
            <v>1 - Plantonista</v>
          </cell>
          <cell r="K223">
            <v>36</v>
          </cell>
          <cell r="L223">
            <v>1412</v>
          </cell>
          <cell r="P223">
            <v>0</v>
          </cell>
          <cell r="R223">
            <v>540.48</v>
          </cell>
          <cell r="S223">
            <v>241.2</v>
          </cell>
          <cell r="W223">
            <v>268.02999999999997</v>
          </cell>
          <cell r="X223">
            <v>1925.6499999999999</v>
          </cell>
        </row>
        <row r="224">
          <cell r="C224" t="str">
            <v>UPA NOVA DESCOBERTA - CG Nº 008/2022</v>
          </cell>
          <cell r="E224" t="str">
            <v>SUZAYNE MARIA DOS ANJOS PAIXAO</v>
          </cell>
          <cell r="G224" t="str">
            <v>2 - Outros Profissionais da Saúde</v>
          </cell>
          <cell r="H224" t="str">
            <v>2235-05</v>
          </cell>
          <cell r="I224">
            <v>45474</v>
          </cell>
          <cell r="J224" t="str">
            <v>1 - Plantonista</v>
          </cell>
          <cell r="K224">
            <v>30</v>
          </cell>
          <cell r="L224">
            <v>2394.11</v>
          </cell>
          <cell r="P224">
            <v>0</v>
          </cell>
          <cell r="R224">
            <v>1847.35</v>
          </cell>
          <cell r="S224">
            <v>669.12</v>
          </cell>
          <cell r="W224">
            <v>1412.58</v>
          </cell>
          <cell r="X224">
            <v>3498</v>
          </cell>
        </row>
        <row r="225">
          <cell r="C225" t="str">
            <v>UPA NOVA DESCOBERTA - CG Nº 008/2022</v>
          </cell>
          <cell r="E225" t="str">
            <v>TELMA LUCIA DOS SANTOS</v>
          </cell>
          <cell r="G225" t="str">
            <v>2 - Outros Profissionais da Saúde</v>
          </cell>
          <cell r="H225" t="str">
            <v>3222-05</v>
          </cell>
          <cell r="I225">
            <v>45474</v>
          </cell>
          <cell r="J225" t="str">
            <v>1 - Plantonista</v>
          </cell>
          <cell r="K225">
            <v>44</v>
          </cell>
          <cell r="L225">
            <v>1469.98</v>
          </cell>
          <cell r="P225">
            <v>0</v>
          </cell>
          <cell r="R225">
            <v>2380.86</v>
          </cell>
          <cell r="S225">
            <v>248.8</v>
          </cell>
          <cell r="W225">
            <v>561.20000000000005</v>
          </cell>
          <cell r="X225">
            <v>3538.4400000000005</v>
          </cell>
        </row>
        <row r="226">
          <cell r="C226" t="str">
            <v>UPA NOVA DESCOBERTA - CG Nº 008/2022</v>
          </cell>
          <cell r="E226" t="str">
            <v>THAIS EMILIANO DE MELO DUPRAT</v>
          </cell>
          <cell r="G226" t="str">
            <v>2 - Outros Profissionais da Saúde</v>
          </cell>
          <cell r="H226" t="str">
            <v>2235-05</v>
          </cell>
          <cell r="I226">
            <v>45474</v>
          </cell>
          <cell r="J226" t="str">
            <v>1 - Plantonista</v>
          </cell>
          <cell r="K226">
            <v>30</v>
          </cell>
          <cell r="L226">
            <v>0</v>
          </cell>
          <cell r="P226">
            <v>0</v>
          </cell>
          <cell r="R226">
            <v>2459.15</v>
          </cell>
          <cell r="S226">
            <v>0</v>
          </cell>
          <cell r="W226">
            <v>3657.47</v>
          </cell>
          <cell r="X226">
            <v>0</v>
          </cell>
        </row>
        <row r="227">
          <cell r="C227" t="str">
            <v>UPA NOVA DESCOBERTA - CG Nº 008/2022</v>
          </cell>
          <cell r="E227" t="str">
            <v>THIAGO DE LIMA DURAES</v>
          </cell>
          <cell r="G227" t="str">
            <v>2 - Outros Profissionais da Saúde</v>
          </cell>
          <cell r="H227" t="str">
            <v>3242-05</v>
          </cell>
          <cell r="I227">
            <v>45474</v>
          </cell>
          <cell r="J227" t="str">
            <v>1 - Plantonista</v>
          </cell>
          <cell r="K227">
            <v>36</v>
          </cell>
          <cell r="L227">
            <v>0</v>
          </cell>
          <cell r="P227">
            <v>0</v>
          </cell>
          <cell r="R227">
            <v>225.92</v>
          </cell>
          <cell r="S227">
            <v>169.44</v>
          </cell>
          <cell r="W227">
            <v>3257.01</v>
          </cell>
          <cell r="X227">
            <v>0</v>
          </cell>
        </row>
        <row r="228">
          <cell r="C228" t="str">
            <v>UPA NOVA DESCOBERTA - CG Nº 008/2022</v>
          </cell>
          <cell r="E228" t="str">
            <v>VALERIA GALDINO DA SILVA</v>
          </cell>
          <cell r="G228" t="str">
            <v>2 - Outros Profissionais da Saúde</v>
          </cell>
          <cell r="H228" t="str">
            <v>3242-05</v>
          </cell>
          <cell r="I228">
            <v>45474</v>
          </cell>
          <cell r="J228" t="str">
            <v>1 - Plantonista</v>
          </cell>
          <cell r="K228">
            <v>36</v>
          </cell>
          <cell r="L228">
            <v>0</v>
          </cell>
          <cell r="P228">
            <v>0</v>
          </cell>
          <cell r="R228">
            <v>0</v>
          </cell>
          <cell r="S228">
            <v>0</v>
          </cell>
          <cell r="W228">
            <v>3078.16</v>
          </cell>
          <cell r="X228">
            <v>0</v>
          </cell>
        </row>
        <row r="229">
          <cell r="C229" t="str">
            <v>UPA NOVA DESCOBERTA - CG Nº 008/2022</v>
          </cell>
          <cell r="E229" t="str">
            <v>VANESSA GOMES DA SILVA FERREIRA</v>
          </cell>
          <cell r="G229" t="str">
            <v>2 - Outros Profissionais da Saúde</v>
          </cell>
          <cell r="H229" t="str">
            <v>3222-05</v>
          </cell>
          <cell r="I229">
            <v>45474</v>
          </cell>
          <cell r="J229" t="str">
            <v>1 - Plantonista</v>
          </cell>
          <cell r="K229">
            <v>44</v>
          </cell>
          <cell r="L229">
            <v>0</v>
          </cell>
          <cell r="P229">
            <v>2571.88</v>
          </cell>
          <cell r="R229">
            <v>3416.04</v>
          </cell>
          <cell r="S229">
            <v>0</v>
          </cell>
          <cell r="W229">
            <v>2601.2800000000002</v>
          </cell>
          <cell r="X229">
            <v>3386.64</v>
          </cell>
        </row>
        <row r="230">
          <cell r="C230" t="str">
            <v>UPA NOVA DESCOBERTA - CG Nº 008/2022</v>
          </cell>
          <cell r="E230" t="str">
            <v>VANESSA PAULINA DOS PASSOS</v>
          </cell>
          <cell r="G230" t="str">
            <v>2 - Outros Profissionais da Saúde</v>
          </cell>
          <cell r="H230" t="str">
            <v>5211-30</v>
          </cell>
          <cell r="I230">
            <v>45474</v>
          </cell>
          <cell r="J230" t="str">
            <v>1 - Plantonista</v>
          </cell>
          <cell r="K230">
            <v>36</v>
          </cell>
          <cell r="L230">
            <v>0</v>
          </cell>
          <cell r="P230">
            <v>2935.65</v>
          </cell>
          <cell r="R230">
            <v>0</v>
          </cell>
          <cell r="S230">
            <v>0</v>
          </cell>
          <cell r="W230">
            <v>2935.65</v>
          </cell>
          <cell r="X230">
            <v>0</v>
          </cell>
        </row>
        <row r="231">
          <cell r="C231" t="str">
            <v>UPA NOVA DESCOBERTA - CG Nº 008/2022</v>
          </cell>
          <cell r="E231" t="str">
            <v>VINICIUS DE LIRA NUNES</v>
          </cell>
          <cell r="G231" t="str">
            <v>2 - Outros Profissionais da Saúde</v>
          </cell>
          <cell r="H231" t="str">
            <v>2235-05</v>
          </cell>
          <cell r="I231">
            <v>45474</v>
          </cell>
          <cell r="J231" t="str">
            <v>1 - Plantonista</v>
          </cell>
          <cell r="K231">
            <v>60</v>
          </cell>
          <cell r="L231">
            <v>1859.03</v>
          </cell>
          <cell r="P231">
            <v>0</v>
          </cell>
          <cell r="R231">
            <v>2825.23</v>
          </cell>
          <cell r="S231">
            <v>234.04</v>
          </cell>
          <cell r="W231">
            <v>195.4</v>
          </cell>
          <cell r="X231">
            <v>4722.9000000000005</v>
          </cell>
        </row>
        <row r="232">
          <cell r="C232" t="str">
            <v>UPA NOVA DESCOBERTA - CG Nº 008/2022</v>
          </cell>
          <cell r="E232" t="str">
            <v>VITOR ESTENIO ALVES CORDEIRO</v>
          </cell>
          <cell r="G232" t="str">
            <v>1 - Médico</v>
          </cell>
          <cell r="H232" t="str">
            <v>2251-25</v>
          </cell>
          <cell r="I232">
            <v>45474</v>
          </cell>
          <cell r="J232" t="str">
            <v>1 - Plantonista</v>
          </cell>
          <cell r="K232">
            <v>20</v>
          </cell>
          <cell r="L232">
            <v>3490.75</v>
          </cell>
          <cell r="P232">
            <v>0</v>
          </cell>
          <cell r="R232">
            <v>1724.87</v>
          </cell>
          <cell r="S232">
            <v>174.54</v>
          </cell>
          <cell r="W232">
            <v>1035.8699999999999</v>
          </cell>
          <cell r="X232">
            <v>4354.29</v>
          </cell>
        </row>
        <row r="233">
          <cell r="C233" t="str">
            <v>UPA NOVA DESCOBERTA - CG Nº 008/2022</v>
          </cell>
          <cell r="E233" t="str">
            <v>VIVIANE CANDIDO DA SILVA</v>
          </cell>
          <cell r="G233" t="str">
            <v>3 - Administrativo</v>
          </cell>
          <cell r="H233" t="str">
            <v>4110-05</v>
          </cell>
          <cell r="I233">
            <v>45474</v>
          </cell>
          <cell r="J233" t="str">
            <v>2 - Diarista</v>
          </cell>
          <cell r="K233">
            <v>44</v>
          </cell>
          <cell r="L233">
            <v>2068.5100000000002</v>
          </cell>
          <cell r="P233">
            <v>0</v>
          </cell>
          <cell r="R233">
            <v>282.39999999999998</v>
          </cell>
          <cell r="S233">
            <v>350.29</v>
          </cell>
          <cell r="W233">
            <v>887.41</v>
          </cell>
          <cell r="X233">
            <v>1813.7900000000004</v>
          </cell>
        </row>
        <row r="234">
          <cell r="C234" t="str">
            <v>UPA NOVA DESCOBERTA - CG Nº 008/2022</v>
          </cell>
          <cell r="E234" t="str">
            <v>VIVIANE SOARES DA SILVA</v>
          </cell>
          <cell r="G234" t="str">
            <v>3 - Administrativo</v>
          </cell>
          <cell r="H234" t="str">
            <v>5134-30</v>
          </cell>
          <cell r="I234">
            <v>45474</v>
          </cell>
          <cell r="J234" t="str">
            <v>1 - Plantonista</v>
          </cell>
          <cell r="K234">
            <v>44</v>
          </cell>
          <cell r="L234">
            <v>1412</v>
          </cell>
          <cell r="P234">
            <v>0</v>
          </cell>
          <cell r="R234">
            <v>344.44</v>
          </cell>
          <cell r="S234">
            <v>0</v>
          </cell>
          <cell r="W234">
            <v>279.08999999999997</v>
          </cell>
          <cell r="X234">
            <v>1477.3500000000001</v>
          </cell>
        </row>
        <row r="235">
          <cell r="C235" t="str">
            <v>UPA NOVA DESCOBERTA - CG Nº 008/2022</v>
          </cell>
          <cell r="E235" t="str">
            <v>WAGNER PEREIRA SEABRA</v>
          </cell>
          <cell r="G235" t="str">
            <v>3 - Administrativo</v>
          </cell>
          <cell r="H235" t="str">
            <v>5174-10</v>
          </cell>
          <cell r="I235">
            <v>45474</v>
          </cell>
          <cell r="J235" t="str">
            <v>1 - Plantonista</v>
          </cell>
          <cell r="K235">
            <v>36</v>
          </cell>
          <cell r="L235">
            <v>1412</v>
          </cell>
          <cell r="P235">
            <v>0</v>
          </cell>
          <cell r="R235">
            <v>282.39999999999998</v>
          </cell>
          <cell r="S235">
            <v>150</v>
          </cell>
          <cell r="W235">
            <v>640.21</v>
          </cell>
          <cell r="X235">
            <v>1204.19</v>
          </cell>
        </row>
        <row r="236">
          <cell r="C236" t="str">
            <v>UPA NOVA DESCOBERTA - CG Nº 008/2022</v>
          </cell>
          <cell r="E236" t="str">
            <v>WELHINGTON JOSE DA SILVA</v>
          </cell>
          <cell r="G236" t="str">
            <v>2 - Outros Profissionais da Saúde</v>
          </cell>
          <cell r="H236" t="str">
            <v>3222-05</v>
          </cell>
          <cell r="I236">
            <v>45474</v>
          </cell>
          <cell r="J236" t="str">
            <v>1 - Plantonista</v>
          </cell>
          <cell r="K236">
            <v>44</v>
          </cell>
          <cell r="L236">
            <v>1469.98</v>
          </cell>
          <cell r="P236">
            <v>0</v>
          </cell>
          <cell r="R236">
            <v>1990.42</v>
          </cell>
          <cell r="S236">
            <v>248.8</v>
          </cell>
          <cell r="W236">
            <v>254.18</v>
          </cell>
          <cell r="X236">
            <v>3455.0200000000004</v>
          </cell>
        </row>
        <row r="237">
          <cell r="C237" t="str">
            <v>UPA NOVA DESCOBERTA - CG Nº 008/2022</v>
          </cell>
          <cell r="E237" t="str">
            <v>WILLANY SILVERIO COSTA</v>
          </cell>
          <cell r="G237" t="str">
            <v>1 - Médico</v>
          </cell>
          <cell r="H237" t="str">
            <v>2251-25</v>
          </cell>
          <cell r="I237">
            <v>45474</v>
          </cell>
          <cell r="J237" t="str">
            <v>1 - Plantonista</v>
          </cell>
          <cell r="K237">
            <v>24</v>
          </cell>
          <cell r="L237">
            <v>3490.75</v>
          </cell>
          <cell r="P237">
            <v>0</v>
          </cell>
          <cell r="R237">
            <v>1504.15</v>
          </cell>
          <cell r="S237">
            <v>174.54</v>
          </cell>
          <cell r="W237">
            <v>922.86</v>
          </cell>
          <cell r="X237">
            <v>4246.58</v>
          </cell>
        </row>
        <row r="238">
          <cell r="C238" t="str">
            <v>UPA NOVA DESCOBERTA - CG Nº 008/2022</v>
          </cell>
          <cell r="E238" t="str">
            <v>WILLYANNE MARIA DA CONCEICAO</v>
          </cell>
          <cell r="G238" t="str">
            <v>1 - Médico</v>
          </cell>
          <cell r="H238" t="str">
            <v>2251-25</v>
          </cell>
          <cell r="I238">
            <v>45474</v>
          </cell>
          <cell r="J238" t="str">
            <v>1 - Plantonista</v>
          </cell>
          <cell r="K238">
            <v>44</v>
          </cell>
          <cell r="L238">
            <v>3490.75</v>
          </cell>
          <cell r="P238">
            <v>0</v>
          </cell>
          <cell r="R238">
            <v>1504.15</v>
          </cell>
          <cell r="S238">
            <v>174.54</v>
          </cell>
          <cell r="W238">
            <v>922.86</v>
          </cell>
          <cell r="X238">
            <v>4246.58</v>
          </cell>
        </row>
        <row r="239">
          <cell r="C239" t="str">
            <v>UPA NOVA DESCOBERTA - CG Nº 008/2022</v>
          </cell>
          <cell r="E239" t="str">
            <v>ZULEIDE SOARES DA SILVA</v>
          </cell>
          <cell r="G239" t="str">
            <v>2 - Outros Profissionais da Saúde</v>
          </cell>
          <cell r="H239" t="str">
            <v>3222-05</v>
          </cell>
          <cell r="I239">
            <v>45474</v>
          </cell>
          <cell r="J239" t="str">
            <v>1 - Plantonista</v>
          </cell>
          <cell r="K239">
            <v>36</v>
          </cell>
          <cell r="L239">
            <v>0</v>
          </cell>
          <cell r="P239">
            <v>0</v>
          </cell>
          <cell r="R239">
            <v>1835.02</v>
          </cell>
          <cell r="S239">
            <v>0</v>
          </cell>
          <cell r="W239">
            <v>3710.73</v>
          </cell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B31D2-386B-4C9B-A688-48DF7B7BFDCB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9767633000528</v>
      </c>
      <c r="B2" s="9" t="str">
        <f>'[1]TCE - ANEXO II - Preencher'!C11</f>
        <v>UPA NOVA DESCOBERTA - CG Nº 008/2022</v>
      </c>
      <c r="C2" s="10"/>
      <c r="D2" s="11" t="str">
        <f>'[1]TCE - ANEXO II - Preencher'!E11</f>
        <v>ADELANE MARIA ROCHA LEITE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2516-05</v>
      </c>
      <c r="G2" s="14">
        <f>'[1]TCE - ANEXO II - Preencher'!I11</f>
        <v>45474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2921.45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282.39999999999998</v>
      </c>
      <c r="N2" s="16">
        <f>'[1]TCE - ANEXO II - Preencher'!S11</f>
        <v>582.15</v>
      </c>
      <c r="O2" s="17">
        <f>'[1]TCE - ANEXO II - Preencher'!W11</f>
        <v>461.93</v>
      </c>
      <c r="P2" s="18">
        <f>'[1]TCE - ANEXO II - Preencher'!X11</f>
        <v>3324.07</v>
      </c>
      <c r="R2" s="20"/>
    </row>
    <row r="3" spans="1:19" x14ac:dyDescent="0.2">
      <c r="A3" s="8">
        <f>IFERROR(VLOOKUP(B3,'[1]DADOS (OCULTAR)'!$Q$3:$S$136,3,0),"")</f>
        <v>9767633000528</v>
      </c>
      <c r="B3" s="9" t="str">
        <f>'[1]TCE - ANEXO II - Preencher'!C12</f>
        <v>UPA NOVA DESCOBERTA - CG Nº 008/2022</v>
      </c>
      <c r="C3" s="10"/>
      <c r="D3" s="11" t="str">
        <f>'[1]TCE - ANEXO II - Preencher'!E12</f>
        <v xml:space="preserve">ADEMAR DA PAZ GOMES 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5174-10</v>
      </c>
      <c r="G3" s="14">
        <f>'[1]TCE - ANEXO II - Preencher'!I12</f>
        <v>45474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1364.93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272.99</v>
      </c>
      <c r="N3" s="16">
        <f>'[1]TCE - ANEXO II - Preencher'!S12</f>
        <v>0</v>
      </c>
      <c r="O3" s="17">
        <f>'[1]TCE - ANEXO II - Preencher'!W12</f>
        <v>133.29</v>
      </c>
      <c r="P3" s="18">
        <f>'[1]TCE - ANEXO II - Preencher'!X12</f>
        <v>1504.63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9767633000528</v>
      </c>
      <c r="B4" s="9" t="str">
        <f>'[1]TCE - ANEXO II - Preencher'!C13</f>
        <v>UPA NOVA DESCOBERTA - CG Nº 008/2022</v>
      </c>
      <c r="C4" s="10"/>
      <c r="D4" s="11" t="str">
        <f>'[1]TCE - ANEXO II - Preencher'!E13</f>
        <v>ADRIANA CARNEIRO GUEDES ALCOFORADO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2232-08</v>
      </c>
      <c r="G4" s="14">
        <f>'[1]TCE - ANEXO II - Preencher'!I13</f>
        <v>45474</v>
      </c>
      <c r="H4" s="13" t="str">
        <f>'[1]TCE - ANEXO II - Preencher'!J13</f>
        <v>1 - Plantonista</v>
      </c>
      <c r="I4" s="13">
        <f>'[1]TCE - ANEXO II - Preencher'!K13</f>
        <v>20</v>
      </c>
      <c r="J4" s="15">
        <f>'[1]TCE - ANEXO II - Preencher'!L13</f>
        <v>2386.5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282.39999999999998</v>
      </c>
      <c r="N4" s="16">
        <f>'[1]TCE - ANEXO II - Preencher'!S13</f>
        <v>1797.51</v>
      </c>
      <c r="O4" s="17">
        <f>'[1]TCE - ANEXO II - Preencher'!W13</f>
        <v>222.15</v>
      </c>
      <c r="P4" s="18">
        <f>'[1]TCE - ANEXO II - Preencher'!X13</f>
        <v>4244.26</v>
      </c>
      <c r="R4" s="20"/>
      <c r="S4" s="22">
        <v>43831</v>
      </c>
    </row>
    <row r="5" spans="1:19" x14ac:dyDescent="0.2">
      <c r="A5" s="8">
        <f>IFERROR(VLOOKUP(B5,'[1]DADOS (OCULTAR)'!$Q$3:$S$136,3,0),"")</f>
        <v>9767633000528</v>
      </c>
      <c r="B5" s="9" t="str">
        <f>'[1]TCE - ANEXO II - Preencher'!C14</f>
        <v>UPA NOVA DESCOBERTA - CG Nº 008/2022</v>
      </c>
      <c r="C5" s="10"/>
      <c r="D5" s="11" t="str">
        <f>'[1]TCE - ANEXO II - Preencher'!E14</f>
        <v>ADRIELE KARLA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45474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1913</v>
      </c>
      <c r="N5" s="16">
        <f>'[1]TCE - ANEXO II - Preencher'!S14</f>
        <v>0</v>
      </c>
      <c r="O5" s="17">
        <f>'[1]TCE - ANEXO II - Preencher'!W14</f>
        <v>3070.83</v>
      </c>
      <c r="P5" s="18">
        <f>'[1]TCE - ANEXO II - Preencher'!X14</f>
        <v>0</v>
      </c>
      <c r="R5" s="20"/>
      <c r="S5" s="22">
        <v>43862</v>
      </c>
    </row>
    <row r="6" spans="1:19" x14ac:dyDescent="0.2">
      <c r="A6" s="8">
        <f>IFERROR(VLOOKUP(B6,'[1]DADOS (OCULTAR)'!$Q$3:$S$136,3,0),"")</f>
        <v>9767633000528</v>
      </c>
      <c r="B6" s="9" t="str">
        <f>'[1]TCE - ANEXO II - Preencher'!C15</f>
        <v>UPA NOVA DESCOBERTA - CG Nº 008/2022</v>
      </c>
      <c r="C6" s="10"/>
      <c r="D6" s="11" t="str">
        <f>'[1]TCE - ANEXO II - Preencher'!E15</f>
        <v>ADRIELLY BEATRIZ MELO DE OLIVEIRA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4221-10</v>
      </c>
      <c r="G6" s="14">
        <f>'[1]TCE - ANEXO II - Preencher'!I15</f>
        <v>45474</v>
      </c>
      <c r="H6" s="13" t="str">
        <f>'[1]TCE - ANEXO II - Preencher'!J15</f>
        <v>1 - Plantonista</v>
      </c>
      <c r="I6" s="13">
        <f>'[1]TCE - ANEXO II - Preencher'!K15</f>
        <v>36</v>
      </c>
      <c r="J6" s="15">
        <f>'[1]TCE - ANEXO II - Preencher'!L15</f>
        <v>1412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282.39999999999998</v>
      </c>
      <c r="N6" s="16">
        <f>'[1]TCE - ANEXO II - Preencher'!S15</f>
        <v>0</v>
      </c>
      <c r="O6" s="17">
        <f>'[1]TCE - ANEXO II - Preencher'!W15</f>
        <v>223.09</v>
      </c>
      <c r="P6" s="18">
        <f>'[1]TCE - ANEXO II - Preencher'!X15</f>
        <v>1471.3100000000002</v>
      </c>
      <c r="R6" s="20"/>
      <c r="S6" s="22">
        <v>43891</v>
      </c>
    </row>
    <row r="7" spans="1:19" x14ac:dyDescent="0.2">
      <c r="A7" s="8">
        <f>IFERROR(VLOOKUP(B7,'[1]DADOS (OCULTAR)'!$Q$3:$S$136,3,0),"")</f>
        <v>9767633000528</v>
      </c>
      <c r="B7" s="9" t="str">
        <f>'[1]TCE - ANEXO II - Preencher'!C16</f>
        <v>UPA NOVA DESCOBERTA - CG Nº 008/2022</v>
      </c>
      <c r="C7" s="10"/>
      <c r="D7" s="11" t="str">
        <f>'[1]TCE - ANEXO II - Preencher'!E16</f>
        <v>ALANA FERNANDA DA SILVA NASCIMENTO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2234-05</v>
      </c>
      <c r="G7" s="14">
        <f>'[1]TCE - ANEXO II - Preencher'!I16</f>
        <v>45474</v>
      </c>
      <c r="H7" s="13" t="str">
        <f>'[1]TCE - ANEXO II - Preencher'!J16</f>
        <v>1 - Plantonista</v>
      </c>
      <c r="I7" s="13">
        <f>'[1]TCE - ANEXO II - Preencher'!K16</f>
        <v>30</v>
      </c>
      <c r="J7" s="15">
        <f>'[1]TCE - ANEXO II - Preencher'!L16</f>
        <v>3885.78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481.81</v>
      </c>
      <c r="P7" s="18">
        <f>'[1]TCE - ANEXO II - Preencher'!X16</f>
        <v>3403.9700000000003</v>
      </c>
      <c r="R7" s="20"/>
      <c r="S7" s="22">
        <v>43922</v>
      </c>
    </row>
    <row r="8" spans="1:19" x14ac:dyDescent="0.2">
      <c r="A8" s="8">
        <f>IFERROR(VLOOKUP(B8,'[1]DADOS (OCULTAR)'!$Q$3:$S$136,3,0),"")</f>
        <v>9767633000528</v>
      </c>
      <c r="B8" s="9" t="str">
        <f>'[1]TCE - ANEXO II - Preencher'!C17</f>
        <v>UPA NOVA DESCOBERTA - CG Nº 008/2022</v>
      </c>
      <c r="C8" s="10"/>
      <c r="D8" s="11" t="str">
        <f>'[1]TCE - ANEXO II - Preencher'!E17</f>
        <v>ALANA SAMYRA DE SENA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4110-05</v>
      </c>
      <c r="G8" s="14">
        <f>'[1]TCE - ANEXO II - Preencher'!I17</f>
        <v>45474</v>
      </c>
      <c r="H8" s="13" t="str">
        <f>'[1]TCE - ANEXO II - Preencher'!J17</f>
        <v>2 - Diarista</v>
      </c>
      <c r="I8" s="13">
        <f>'[1]TCE - ANEXO II - Preencher'!K17</f>
        <v>20</v>
      </c>
      <c r="J8" s="15">
        <f>'[1]TCE - ANEXO II - Preencher'!L17</f>
        <v>663.4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96.61</v>
      </c>
      <c r="P8" s="18">
        <f>'[1]TCE - ANEXO II - Preencher'!X17</f>
        <v>566.79</v>
      </c>
      <c r="R8" s="20"/>
      <c r="S8" s="22">
        <v>43952</v>
      </c>
    </row>
    <row r="9" spans="1:19" x14ac:dyDescent="0.2">
      <c r="A9" s="8">
        <f>IFERROR(VLOOKUP(B9,'[1]DADOS (OCULTAR)'!$Q$3:$S$136,3,0),"")</f>
        <v>9767633000528</v>
      </c>
      <c r="B9" s="9" t="str">
        <f>'[1]TCE - ANEXO II - Preencher'!C18</f>
        <v>UPA NOVA DESCOBERTA - CG Nº 008/2022</v>
      </c>
      <c r="C9" s="10"/>
      <c r="D9" s="11" t="str">
        <f>'[1]TCE - ANEXO II - Preencher'!E18</f>
        <v>ALCILENE DA CONCEICÃO PEREIRA CASTOR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45474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1469.98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2240.06</v>
      </c>
      <c r="N9" s="16">
        <f>'[1]TCE - ANEXO II - Preencher'!S18</f>
        <v>0</v>
      </c>
      <c r="O9" s="17">
        <f>'[1]TCE - ANEXO II - Preencher'!W18</f>
        <v>993.4</v>
      </c>
      <c r="P9" s="18">
        <f>'[1]TCE - ANEXO II - Preencher'!X18</f>
        <v>2716.64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9767633000528</v>
      </c>
      <c r="B10" s="9" t="str">
        <f>'[1]TCE - ANEXO II - Preencher'!C19</f>
        <v>UPA NOVA DESCOBERTA - CG Nº 008/2022</v>
      </c>
      <c r="C10" s="10"/>
      <c r="D10" s="11" t="str">
        <f>'[1]TCE - ANEXO II - Preencher'!E19</f>
        <v xml:space="preserve">ALCILENE MARIA DA SILVA 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45474</v>
      </c>
      <c r="H10" s="13" t="str">
        <f>'[1]TCE - ANEXO II - Preencher'!J19</f>
        <v>1 - Plantonista</v>
      </c>
      <c r="I10" s="13">
        <f>'[1]TCE - ANEXO II - Preencher'!K19</f>
        <v>36</v>
      </c>
      <c r="J10" s="15">
        <f>'[1]TCE - ANEXO II - Preencher'!L19</f>
        <v>1412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2258.04</v>
      </c>
      <c r="N10" s="16">
        <f>'[1]TCE - ANEXO II - Preencher'!S19</f>
        <v>0</v>
      </c>
      <c r="O10" s="17">
        <f>'[1]TCE - ANEXO II - Preencher'!W19</f>
        <v>223.09</v>
      </c>
      <c r="P10" s="18">
        <f>'[1]TCE - ANEXO II - Preencher'!X19</f>
        <v>3446.95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9767633000528</v>
      </c>
      <c r="B11" s="9" t="str">
        <f>'[1]TCE - ANEXO II - Preencher'!C20</f>
        <v>UPA NOVA DESCOBERTA - CG Nº 008/2022</v>
      </c>
      <c r="C11" s="10"/>
      <c r="D11" s="11" t="str">
        <f>'[1]TCE - ANEXO II - Preencher'!E20</f>
        <v>ALCIONE GOMES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2235-05</v>
      </c>
      <c r="G11" s="14">
        <f>'[1]TCE - ANEXO II - Preencher'!I20</f>
        <v>45474</v>
      </c>
      <c r="H11" s="13" t="str">
        <f>'[1]TCE - ANEXO II - Preencher'!J20</f>
        <v>1 - Plantonista</v>
      </c>
      <c r="I11" s="13">
        <f>'[1]TCE - ANEXO II - Preencher'!K20</f>
        <v>30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2459.15</v>
      </c>
      <c r="N11" s="16">
        <f>'[1]TCE - ANEXO II - Preencher'!S20</f>
        <v>0</v>
      </c>
      <c r="O11" s="17">
        <f>'[1]TCE - ANEXO II - Preencher'!W20</f>
        <v>4280.07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9767633000528</v>
      </c>
      <c r="B12" s="9" t="str">
        <f>'[1]TCE - ANEXO II - Preencher'!C21</f>
        <v>UPA NOVA DESCOBERTA - CG Nº 008/2022</v>
      </c>
      <c r="C12" s="10"/>
      <c r="D12" s="11" t="str">
        <f>'[1]TCE - ANEXO II - Preencher'!E21</f>
        <v>ALDERY VITORIANO BEZERRA NETO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2251-25</v>
      </c>
      <c r="G12" s="14">
        <f>'[1]TCE - ANEXO II - Preencher'!I21</f>
        <v>45474</v>
      </c>
      <c r="H12" s="13" t="str">
        <f>'[1]TCE - ANEXO II - Preencher'!J21</f>
        <v>1 - Plantonista</v>
      </c>
      <c r="I12" s="13">
        <f>'[1]TCE - ANEXO II - Preencher'!K21</f>
        <v>24</v>
      </c>
      <c r="J12" s="15">
        <f>'[1]TCE - ANEXO II - Preencher'!L21</f>
        <v>3490.75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1913.26</v>
      </c>
      <c r="N12" s="16">
        <f>'[1]TCE - ANEXO II - Preencher'!S21</f>
        <v>174.54</v>
      </c>
      <c r="O12" s="17">
        <f>'[1]TCE - ANEXO II - Preencher'!W21</f>
        <v>489.84</v>
      </c>
      <c r="P12" s="18">
        <f>'[1]TCE - ANEXO II - Preencher'!X21</f>
        <v>5088.71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9767633000528</v>
      </c>
      <c r="B13" s="9" t="str">
        <f>'[1]TCE - ANEXO II - Preencher'!C22</f>
        <v>UPA NOVA DESCOBERTA - CG Nº 008/2022</v>
      </c>
      <c r="C13" s="10"/>
      <c r="D13" s="11" t="str">
        <f>'[1]TCE - ANEXO II - Preencher'!E22</f>
        <v>ALEXANDRA DAMASCENA DA COSTA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>
        <f>'[1]TCE - ANEXO II - Preencher'!I22</f>
        <v>45474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1469.98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2138.2600000000002</v>
      </c>
      <c r="N13" s="16">
        <f>'[1]TCE - ANEXO II - Preencher'!S22</f>
        <v>101.8</v>
      </c>
      <c r="O13" s="17">
        <f>'[1]TCE - ANEXO II - Preencher'!W22</f>
        <v>240.95</v>
      </c>
      <c r="P13" s="18">
        <f>'[1]TCE - ANEXO II - Preencher'!X22</f>
        <v>3469.0900000000006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9767633000528</v>
      </c>
      <c r="B14" s="9" t="str">
        <f>'[1]TCE - ANEXO II - Preencher'!C23</f>
        <v>UPA NOVA DESCOBERTA - CG Nº 008/2022</v>
      </c>
      <c r="C14" s="10"/>
      <c r="D14" s="11" t="str">
        <f>'[1]TCE - ANEXO II - Preencher'!E23</f>
        <v>ALINE LIVIA DO NASCIMENTO SILVA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2251-25</v>
      </c>
      <c r="G14" s="14">
        <f>'[1]TCE - ANEXO II - Preencher'!I23</f>
        <v>45474</v>
      </c>
      <c r="H14" s="13" t="str">
        <f>'[1]TCE - ANEXO II - Preencher'!J23</f>
        <v>1 - Plantonista</v>
      </c>
      <c r="I14" s="13">
        <f>'[1]TCE - ANEXO II - Preencher'!K23</f>
        <v>24</v>
      </c>
      <c r="J14" s="15">
        <f>'[1]TCE - ANEXO II - Preencher'!L23</f>
        <v>3490.75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486.28</v>
      </c>
      <c r="N14" s="16">
        <f>'[1]TCE - ANEXO II - Preencher'!S23</f>
        <v>0</v>
      </c>
      <c r="O14" s="17">
        <f>'[1]TCE - ANEXO II - Preencher'!W23</f>
        <v>513.51</v>
      </c>
      <c r="P14" s="18">
        <f>'[1]TCE - ANEXO II - Preencher'!X23</f>
        <v>3463.5199999999995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9767633000528</v>
      </c>
      <c r="B15" s="9" t="str">
        <f>'[1]TCE - ANEXO II - Preencher'!C24</f>
        <v>UPA NOVA DESCOBERTA - CG Nº 008/2022</v>
      </c>
      <c r="C15" s="10"/>
      <c r="D15" s="11" t="str">
        <f>'[1]TCE - ANEXO II - Preencher'!E24</f>
        <v>ALLISON LEONARDO BARBOZA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3132-20</v>
      </c>
      <c r="G15" s="14">
        <f>'[1]TCE - ANEXO II - Preencher'!I24</f>
        <v>45474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2727.8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874.47</v>
      </c>
      <c r="N15" s="16">
        <f>'[1]TCE - ANEXO II - Preencher'!S24</f>
        <v>272.77999999999997</v>
      </c>
      <c r="O15" s="17">
        <f>'[1]TCE - ANEXO II - Preencher'!W24</f>
        <v>813.97</v>
      </c>
      <c r="P15" s="18">
        <f>'[1]TCE - ANEXO II - Preencher'!X24</f>
        <v>3061.08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9767633000528</v>
      </c>
      <c r="B16" s="9" t="str">
        <f>'[1]TCE - ANEXO II - Preencher'!C25</f>
        <v>UPA NOVA DESCOBERTA - CG Nº 008/2022</v>
      </c>
      <c r="C16" s="10"/>
      <c r="D16" s="11" t="str">
        <f>'[1]TCE - ANEXO II - Preencher'!E25</f>
        <v>ALRINEIDE ALBIDACIO DA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4151-05</v>
      </c>
      <c r="G16" s="14">
        <f>'[1]TCE - ANEXO II - Preencher'!I25</f>
        <v>45474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470.67</v>
      </c>
      <c r="K16" s="15">
        <f>'[1]TCE - ANEXO II - Preencher'!P25</f>
        <v>1380.63</v>
      </c>
      <c r="L16" s="15">
        <f>'[1]TCE - ANEXO II - Preencher'!Q25</f>
        <v>0</v>
      </c>
      <c r="M16" s="15">
        <f>'[1]TCE - ANEXO II - Preencher'!R25</f>
        <v>784.44</v>
      </c>
      <c r="N16" s="16">
        <f>'[1]TCE - ANEXO II - Preencher'!S25</f>
        <v>80.400000000000006</v>
      </c>
      <c r="O16" s="17">
        <f>'[1]TCE - ANEXO II - Preencher'!W25</f>
        <v>2163.84</v>
      </c>
      <c r="P16" s="18">
        <f>'[1]TCE - ANEXO II - Preencher'!X25</f>
        <v>552.30000000000018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9767633000528</v>
      </c>
      <c r="B17" s="9" t="str">
        <f>'[1]TCE - ANEXO II - Preencher'!C26</f>
        <v>UPA NOVA DESCOBERTA - CG Nº 008/2022</v>
      </c>
      <c r="C17" s="10"/>
      <c r="D17" s="11" t="str">
        <f>'[1]TCE - ANEXO II - Preencher'!E26</f>
        <v>AMANDA ALINE DOS SANTOS DE ALMEIDA BATISTA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>
        <f>'[1]TCE - ANEXO II - Preencher'!I26</f>
        <v>45474</v>
      </c>
      <c r="H17" s="13" t="str">
        <f>'[1]TCE - ANEXO II - Preencher'!J26</f>
        <v>1 - Plantonista</v>
      </c>
      <c r="I17" s="13">
        <f>'[1]TCE - ANEXO II - Preencher'!K26</f>
        <v>30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2459.15</v>
      </c>
      <c r="N17" s="16">
        <f>'[1]TCE - ANEXO II - Preencher'!S26</f>
        <v>0</v>
      </c>
      <c r="O17" s="17">
        <f>'[1]TCE - ANEXO II - Preencher'!W26</f>
        <v>4079.36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9767633000528</v>
      </c>
      <c r="B18" s="9" t="str">
        <f>'[1]TCE - ANEXO II - Preencher'!C27</f>
        <v>UPA NOVA DESCOBERTA - CG Nº 008/2022</v>
      </c>
      <c r="C18" s="10"/>
      <c r="D18" s="11" t="str">
        <f>'[1]TCE - ANEXO II - Preencher'!E27</f>
        <v>AMANDA DACAL NEVES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>
        <f>'[1]TCE - ANEXO II - Preencher'!I27</f>
        <v>45474</v>
      </c>
      <c r="H18" s="13" t="str">
        <f>'[1]TCE - ANEXO II - Preencher'!J27</f>
        <v>1 - Plantonista</v>
      </c>
      <c r="I18" s="13">
        <f>'[1]TCE - ANEXO II - Preencher'!K27</f>
        <v>36</v>
      </c>
      <c r="J18" s="15">
        <f>'[1]TCE - ANEXO II - Preencher'!L27</f>
        <v>2394.11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2604.67</v>
      </c>
      <c r="N18" s="16">
        <f>'[1]TCE - ANEXO II - Preencher'!S27</f>
        <v>310</v>
      </c>
      <c r="O18" s="17">
        <f>'[1]TCE - ANEXO II - Preencher'!W27</f>
        <v>350.62</v>
      </c>
      <c r="P18" s="18">
        <f>'[1]TCE - ANEXO II - Preencher'!X27</f>
        <v>4958.1600000000008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9767633000528</v>
      </c>
      <c r="B19" s="9" t="str">
        <f>'[1]TCE - ANEXO II - Preencher'!C28</f>
        <v>UPA NOVA DESCOBERTA - CG Nº 008/2022</v>
      </c>
      <c r="C19" s="10"/>
      <c r="D19" s="11" t="str">
        <f>'[1]TCE - ANEXO II - Preencher'!E28</f>
        <v>AMARA ANA ALVES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45474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1469.98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682.64</v>
      </c>
      <c r="N19" s="16">
        <f>'[1]TCE - ANEXO II - Preencher'!S28</f>
        <v>248.8</v>
      </c>
      <c r="O19" s="17">
        <f>'[1]TCE - ANEXO II - Preencher'!W28</f>
        <v>613.65</v>
      </c>
      <c r="P19" s="18">
        <f>'[1]TCE - ANEXO II - Preencher'!X28</f>
        <v>1787.77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9767633000528</v>
      </c>
      <c r="B20" s="9" t="str">
        <f>'[1]TCE - ANEXO II - Preencher'!C29</f>
        <v>UPA NOVA DESCOBERTA - CG Nº 008/2022</v>
      </c>
      <c r="C20" s="10"/>
      <c r="D20" s="11" t="str">
        <f>'[1]TCE - ANEXO II - Preencher'!E29</f>
        <v>ANA CLAUDIA REGO DA SILVA RODRIGUES BRASIL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4221-10</v>
      </c>
      <c r="G20" s="14">
        <f>'[1]TCE - ANEXO II - Preencher'!I29</f>
        <v>45474</v>
      </c>
      <c r="H20" s="13" t="str">
        <f>'[1]TCE - ANEXO II - Preencher'!J29</f>
        <v>1 - Plantonista</v>
      </c>
      <c r="I20" s="13">
        <f>'[1]TCE - ANEXO II - Preencher'!K29</f>
        <v>24</v>
      </c>
      <c r="J20" s="15">
        <f>'[1]TCE - ANEXO II - Preencher'!L29</f>
        <v>1412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282.39999999999998</v>
      </c>
      <c r="N20" s="16">
        <f>'[1]TCE - ANEXO II - Preencher'!S29</f>
        <v>0</v>
      </c>
      <c r="O20" s="17">
        <f>'[1]TCE - ANEXO II - Preencher'!W29</f>
        <v>223.09</v>
      </c>
      <c r="P20" s="18">
        <f>'[1]TCE - ANEXO II - Preencher'!X29</f>
        <v>1471.3100000000002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9767633000528</v>
      </c>
      <c r="B21" s="9" t="str">
        <f>'[1]TCE - ANEXO II - Preencher'!C30</f>
        <v>UPA NOVA DESCOBERTA - CG Nº 008/2022</v>
      </c>
      <c r="C21" s="10"/>
      <c r="D21" s="11" t="str">
        <f>'[1]TCE - ANEXO II - Preencher'!E30</f>
        <v>ANA LUCIA SOLANO DE OLIVEIRA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2235-05</v>
      </c>
      <c r="G21" s="14">
        <f>'[1]TCE - ANEXO II - Preencher'!I30</f>
        <v>45474</v>
      </c>
      <c r="H21" s="13" t="str">
        <f>'[1]TCE - ANEXO II - Preencher'!J30</f>
        <v>1 - Plantonista</v>
      </c>
      <c r="I21" s="13">
        <f>'[1]TCE - ANEXO II - Preencher'!K30</f>
        <v>30</v>
      </c>
      <c r="J21" s="15">
        <f>'[1]TCE - ANEXO II - Preencher'!L30</f>
        <v>2812.12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1042.18</v>
      </c>
      <c r="N21" s="16">
        <f>'[1]TCE - ANEXO II - Preencher'!S30</f>
        <v>970.7</v>
      </c>
      <c r="O21" s="17">
        <f>'[1]TCE - ANEXO II - Preencher'!W30</f>
        <v>761.28</v>
      </c>
      <c r="P21" s="18">
        <f>'[1]TCE - ANEXO II - Preencher'!X30</f>
        <v>4063.7200000000003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9767633000528</v>
      </c>
      <c r="B22" s="9" t="str">
        <f>'[1]TCE - ANEXO II - Preencher'!C31</f>
        <v>UPA NOVA DESCOBERTA - CG Nº 008/2022</v>
      </c>
      <c r="C22" s="10"/>
      <c r="D22" s="11" t="str">
        <f>'[1]TCE - ANEXO II - Preencher'!E31</f>
        <v>ANA MARIA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3241-15</v>
      </c>
      <c r="G22" s="14">
        <f>'[1]TCE - ANEXO II - Preencher'!I31</f>
        <v>45474</v>
      </c>
      <c r="H22" s="13" t="str">
        <f>'[1]TCE - ANEXO II - Preencher'!J31</f>
        <v>1 - Plantonista</v>
      </c>
      <c r="I22" s="13">
        <f>'[1]TCE - ANEXO II - Preencher'!K31</f>
        <v>30</v>
      </c>
      <c r="J22" s="15">
        <f>'[1]TCE - ANEXO II - Preencher'!L31</f>
        <v>836.36</v>
      </c>
      <c r="K22" s="15">
        <f>'[1]TCE - ANEXO II - Preencher'!P31</f>
        <v>3657.56</v>
      </c>
      <c r="L22" s="15">
        <f>'[1]TCE - ANEXO II - Preencher'!Q31</f>
        <v>0</v>
      </c>
      <c r="M22" s="15">
        <f>'[1]TCE - ANEXO II - Preencher'!R31</f>
        <v>2574.36</v>
      </c>
      <c r="N22" s="16">
        <f>'[1]TCE - ANEXO II - Preencher'!S31</f>
        <v>83.64</v>
      </c>
      <c r="O22" s="17">
        <f>'[1]TCE - ANEXO II - Preencher'!W31</f>
        <v>5669.35</v>
      </c>
      <c r="P22" s="18">
        <f>'[1]TCE - ANEXO II - Preencher'!X31</f>
        <v>1482.5700000000006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9767633000528</v>
      </c>
      <c r="B23" s="9" t="str">
        <f>'[1]TCE - ANEXO II - Preencher'!C32</f>
        <v>UPA NOVA DESCOBERTA - CG Nº 008/2022</v>
      </c>
      <c r="C23" s="10"/>
      <c r="D23" s="11" t="str">
        <f>'[1]TCE - ANEXO II - Preencher'!E32</f>
        <v>ANA NERY SANTOS DE LIMA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>
        <f>'[1]TCE - ANEXO II - Preencher'!I32</f>
        <v>45474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1469.98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2370.3000000000002</v>
      </c>
      <c r="N23" s="16">
        <f>'[1]TCE - ANEXO II - Preencher'!S32</f>
        <v>147</v>
      </c>
      <c r="O23" s="17">
        <f>'[1]TCE - ANEXO II - Preencher'!W32</f>
        <v>297.20999999999998</v>
      </c>
      <c r="P23" s="18">
        <f>'[1]TCE - ANEXO II - Preencher'!X32</f>
        <v>3690.07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9767633000528</v>
      </c>
      <c r="B24" s="9" t="str">
        <f>'[1]TCE - ANEXO II - Preencher'!C33</f>
        <v>UPA NOVA DESCOBERTA - CG Nº 008/2022</v>
      </c>
      <c r="C24" s="10"/>
      <c r="D24" s="11" t="str">
        <f>'[1]TCE - ANEXO II - Preencher'!E33</f>
        <v>ANA PAULA MARIA DE OLIVEIRA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>
        <f>'[1]TCE - ANEXO II - Preencher'!I33</f>
        <v>45474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49</v>
      </c>
      <c r="K24" s="15">
        <f>'[1]TCE - ANEXO II - Preencher'!P33</f>
        <v>2987.95</v>
      </c>
      <c r="L24" s="15">
        <f>'[1]TCE - ANEXO II - Preencher'!Q33</f>
        <v>0</v>
      </c>
      <c r="M24" s="15">
        <f>'[1]TCE - ANEXO II - Preencher'!R33</f>
        <v>1654.12</v>
      </c>
      <c r="N24" s="16">
        <f>'[1]TCE - ANEXO II - Preencher'!S33</f>
        <v>4.9000000000000004</v>
      </c>
      <c r="O24" s="17">
        <f>'[1]TCE - ANEXO II - Preencher'!W33</f>
        <v>2982.78</v>
      </c>
      <c r="P24" s="18">
        <f>'[1]TCE - ANEXO II - Preencher'!X33</f>
        <v>1713.1899999999991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9767633000528</v>
      </c>
      <c r="B25" s="9" t="str">
        <f>'[1]TCE - ANEXO II - Preencher'!C34</f>
        <v>UPA NOVA DESCOBERTA - CG Nº 008/2022</v>
      </c>
      <c r="C25" s="10"/>
      <c r="D25" s="11" t="str">
        <f>'[1]TCE - ANEXO II - Preencher'!E34</f>
        <v xml:space="preserve">ANDREA CORREIA DE MELO 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5163-45</v>
      </c>
      <c r="G25" s="14">
        <f>'[1]TCE - ANEXO II - Preencher'!I34</f>
        <v>45474</v>
      </c>
      <c r="H25" s="13" t="str">
        <f>'[1]TCE - ANEXO II - Preencher'!J34</f>
        <v>1 - Plantonista</v>
      </c>
      <c r="I25" s="13">
        <f>'[1]TCE - ANEXO II - Preencher'!K34</f>
        <v>36</v>
      </c>
      <c r="J25" s="15">
        <f>'[1]TCE - ANEXO II - Preencher'!L34</f>
        <v>1412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409.63</v>
      </c>
      <c r="N25" s="16">
        <f>'[1]TCE - ANEXO II - Preencher'!S34</f>
        <v>214.04</v>
      </c>
      <c r="O25" s="17">
        <f>'[1]TCE - ANEXO II - Preencher'!W34</f>
        <v>1220.3699999999999</v>
      </c>
      <c r="P25" s="18">
        <f>'[1]TCE - ANEXO II - Preencher'!X34</f>
        <v>815.30000000000018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9767633000528</v>
      </c>
      <c r="B26" s="9" t="str">
        <f>'[1]TCE - ANEXO II - Preencher'!C35</f>
        <v>UPA NOVA DESCOBERTA - CG Nº 008/2022</v>
      </c>
      <c r="C26" s="10"/>
      <c r="D26" s="11" t="str">
        <f>'[1]TCE - ANEXO II - Preencher'!E35</f>
        <v>ANDREA PAULA LIRA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45474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1469.98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1990.42</v>
      </c>
      <c r="N26" s="16">
        <f>'[1]TCE - ANEXO II - Preencher'!S35</f>
        <v>147</v>
      </c>
      <c r="O26" s="17">
        <f>'[1]TCE - ANEXO II - Preencher'!W35</f>
        <v>1080.2</v>
      </c>
      <c r="P26" s="18">
        <f>'[1]TCE - ANEXO II - Preencher'!X35</f>
        <v>2527.1999999999998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9767633000528</v>
      </c>
      <c r="B27" s="9" t="str">
        <f>'[1]TCE - ANEXO II - Preencher'!C36</f>
        <v>UPA NOVA DESCOBERTA - CG Nº 008/2022</v>
      </c>
      <c r="C27" s="10"/>
      <c r="D27" s="11" t="str">
        <f>'[1]TCE - ANEXO II - Preencher'!E36</f>
        <v>ANDRESSA ANDRADE DO AMARAL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>
        <f>'[1]TCE - ANEXO II - Preencher'!I36</f>
        <v>45474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1469.98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282.39999999999998</v>
      </c>
      <c r="N27" s="16">
        <f>'[1]TCE - ANEXO II - Preencher'!S36</f>
        <v>248.8</v>
      </c>
      <c r="O27" s="17">
        <f>'[1]TCE - ANEXO II - Preencher'!W36</f>
        <v>296.18</v>
      </c>
      <c r="P27" s="18">
        <f>'[1]TCE - ANEXO II - Preencher'!X36</f>
        <v>1705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9767633000528</v>
      </c>
      <c r="B28" s="9" t="str">
        <f>'[1]TCE - ANEXO II - Preencher'!C37</f>
        <v>UPA NOVA DESCOBERTA - CG Nº 008/2022</v>
      </c>
      <c r="C28" s="10"/>
      <c r="D28" s="11" t="str">
        <f>'[1]TCE - ANEXO II - Preencher'!E37</f>
        <v>ANDREZZA HEVELLYN OLIVEIRA DO NASCIMENTO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>
        <f>'[1]TCE - ANEXO II - Preencher'!I37</f>
        <v>45474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1781.52</v>
      </c>
      <c r="N28" s="16">
        <f>'[1]TCE - ANEXO II - Preencher'!S37</f>
        <v>0</v>
      </c>
      <c r="O28" s="17">
        <f>'[1]TCE - ANEXO II - Preencher'!W37</f>
        <v>5773.91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9767633000528</v>
      </c>
      <c r="B29" s="9" t="str">
        <f>'[1]TCE - ANEXO II - Preencher'!C38</f>
        <v>UPA NOVA DESCOBERTA - CG Nº 008/2022</v>
      </c>
      <c r="C29" s="10"/>
      <c r="D29" s="11" t="str">
        <f>'[1]TCE - ANEXO II - Preencher'!E38</f>
        <v>ANGELA BELO CABRAL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>
        <f>'[1]TCE - ANEXO II - Preencher'!I38</f>
        <v>45474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1469.98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2390.66</v>
      </c>
      <c r="N29" s="16">
        <f>'[1]TCE - ANEXO II - Preencher'!S38</f>
        <v>248.8</v>
      </c>
      <c r="O29" s="17">
        <f>'[1]TCE - ANEXO II - Preencher'!W38</f>
        <v>532.19000000000005</v>
      </c>
      <c r="P29" s="18">
        <f>'[1]TCE - ANEXO II - Preencher'!X38</f>
        <v>3577.2499999999995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9767633000528</v>
      </c>
      <c r="B30" s="9" t="str">
        <f>'[1]TCE - ANEXO II - Preencher'!C39</f>
        <v>UPA NOVA DESCOBERTA - CG Nº 008/2022</v>
      </c>
      <c r="C30" s="10"/>
      <c r="D30" s="11" t="str">
        <f>'[1]TCE - ANEXO II - Preencher'!E39</f>
        <v>ANNA CLAUDIA DA SILVA NASCIMENTO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>
        <f>'[1]TCE - ANEXO II - Preencher'!I39</f>
        <v>45474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1469.98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1990.42</v>
      </c>
      <c r="N30" s="16">
        <f>'[1]TCE - ANEXO II - Preencher'!S39</f>
        <v>248.8</v>
      </c>
      <c r="O30" s="17">
        <f>'[1]TCE - ANEXO II - Preencher'!W39</f>
        <v>207.98</v>
      </c>
      <c r="P30" s="18">
        <f>'[1]TCE - ANEXO II - Preencher'!X39</f>
        <v>3501.2200000000003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9767633000528</v>
      </c>
      <c r="B31" s="9" t="str">
        <f>'[1]TCE - ANEXO II - Preencher'!C40</f>
        <v>UPA NOVA DESCOBERTA - CG Nº 008/2022</v>
      </c>
      <c r="C31" s="10"/>
      <c r="D31" s="11" t="str">
        <f>'[1]TCE - ANEXO II - Preencher'!E40</f>
        <v>ANNE CATARINA TAVARES DE ARAUJO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2516-05</v>
      </c>
      <c r="G31" s="14">
        <f>'[1]TCE - ANEXO II - Preencher'!I40</f>
        <v>45474</v>
      </c>
      <c r="H31" s="13" t="str">
        <f>'[1]TCE - ANEXO II - Preencher'!J40</f>
        <v>1 - Plantonista</v>
      </c>
      <c r="I31" s="13">
        <f>'[1]TCE - ANEXO II - Preencher'!K40</f>
        <v>24</v>
      </c>
      <c r="J31" s="15">
        <f>'[1]TCE - ANEXO II - Preencher'!L40</f>
        <v>0</v>
      </c>
      <c r="K31" s="15">
        <f>'[1]TCE - ANEXO II - Preencher'!P40</f>
        <v>6253.97</v>
      </c>
      <c r="L31" s="15">
        <f>'[1]TCE - ANEXO II - Preencher'!Q40</f>
        <v>0</v>
      </c>
      <c r="M31" s="15">
        <f>'[1]TCE - ANEXO II - Preencher'!R40</f>
        <v>11.32</v>
      </c>
      <c r="N31" s="16">
        <f>'[1]TCE - ANEXO II - Preencher'!S40</f>
        <v>0</v>
      </c>
      <c r="O31" s="17">
        <f>'[1]TCE - ANEXO II - Preencher'!W40</f>
        <v>6265.29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9767633000528</v>
      </c>
      <c r="B32" s="9" t="str">
        <f>'[1]TCE - ANEXO II - Preencher'!C41</f>
        <v>UPA NOVA DESCOBERTA - CG Nº 008/2022</v>
      </c>
      <c r="C32" s="10"/>
      <c r="D32" s="11" t="str">
        <f>'[1]TCE - ANEXO II - Preencher'!E41</f>
        <v>AURELANE CRISTINA LIRA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3242-05</v>
      </c>
      <c r="G32" s="14">
        <f>'[1]TCE - ANEXO II - Preencher'!I41</f>
        <v>45474</v>
      </c>
      <c r="H32" s="13" t="str">
        <f>'[1]TCE - ANEXO II - Preencher'!J41</f>
        <v>1 - Plantonista</v>
      </c>
      <c r="I32" s="13">
        <f>'[1]TCE - ANEXO II - Preencher'!K41</f>
        <v>36</v>
      </c>
      <c r="J32" s="15">
        <f>'[1]TCE - ANEXO II - Preencher'!L41</f>
        <v>1483.41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282.39999999999998</v>
      </c>
      <c r="N32" s="16">
        <f>'[1]TCE - ANEXO II - Preencher'!S41</f>
        <v>285.10000000000002</v>
      </c>
      <c r="O32" s="17">
        <f>'[1]TCE - ANEXO II - Preencher'!W41</f>
        <v>170.46</v>
      </c>
      <c r="P32" s="18">
        <f>'[1]TCE - ANEXO II - Preencher'!X41</f>
        <v>1880.4499999999998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9767633000528</v>
      </c>
      <c r="B33" s="9" t="str">
        <f>'[1]TCE - ANEXO II - Preencher'!C42</f>
        <v>UPA NOVA DESCOBERTA - CG Nº 008/2022</v>
      </c>
      <c r="C33" s="10"/>
      <c r="D33" s="11" t="str">
        <f>'[1]TCE - ANEXO II - Preencher'!E42</f>
        <v>AURINEIDE FRANCISCA ELIAS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>
        <f>'[1]TCE - ANEXO II - Preencher'!I42</f>
        <v>45474</v>
      </c>
      <c r="H33" s="13" t="str">
        <f>'[1]TCE - ANEXO II - Preencher'!J42</f>
        <v>1 - Plantonista</v>
      </c>
      <c r="I33" s="13">
        <f>'[1]TCE - ANEXO II - Preencher'!K42</f>
        <v>30</v>
      </c>
      <c r="J33" s="15">
        <f>'[1]TCE - ANEXO II - Preencher'!L42</f>
        <v>2909.09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1042.03</v>
      </c>
      <c r="N33" s="16">
        <f>'[1]TCE - ANEXO II - Preencher'!S42</f>
        <v>804.55</v>
      </c>
      <c r="O33" s="17">
        <f>'[1]TCE - ANEXO II - Preencher'!W42</f>
        <v>725.24</v>
      </c>
      <c r="P33" s="18">
        <f>'[1]TCE - ANEXO II - Preencher'!X42</f>
        <v>4030.4300000000003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9767633000528</v>
      </c>
      <c r="B34" s="9" t="str">
        <f>'[1]TCE - ANEXO II - Preencher'!C43</f>
        <v>UPA NOVA DESCOBERTA - CG Nº 008/2022</v>
      </c>
      <c r="C34" s="10"/>
      <c r="D34" s="11" t="str">
        <f>'[1]TCE - ANEXO II - Preencher'!E43</f>
        <v>BRUNA  GONCALVES DE AZEVEDO MONTEIRO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2234-05</v>
      </c>
      <c r="G34" s="14">
        <f>'[1]TCE - ANEXO II - Preencher'!I43</f>
        <v>45474</v>
      </c>
      <c r="H34" s="13" t="str">
        <f>'[1]TCE - ANEXO II - Preencher'!J43</f>
        <v>2 - Diarista</v>
      </c>
      <c r="I34" s="13">
        <f>'[1]TCE - ANEXO II - Preencher'!K43</f>
        <v>30</v>
      </c>
      <c r="J34" s="15">
        <f>'[1]TCE - ANEXO II - Preencher'!L43</f>
        <v>1295.26</v>
      </c>
      <c r="K34" s="15">
        <f>'[1]TCE - ANEXO II - Preencher'!P43</f>
        <v>4528.43</v>
      </c>
      <c r="L34" s="15">
        <f>'[1]TCE - ANEXO II - Preencher'!Q43</f>
        <v>0</v>
      </c>
      <c r="M34" s="15">
        <f>'[1]TCE - ANEXO II - Preencher'!R43</f>
        <v>2815.81</v>
      </c>
      <c r="N34" s="16">
        <f>'[1]TCE - ANEXO II - Preencher'!S43</f>
        <v>453.63</v>
      </c>
      <c r="O34" s="17">
        <f>'[1]TCE - ANEXO II - Preencher'!W43</f>
        <v>7098.07</v>
      </c>
      <c r="P34" s="18">
        <f>'[1]TCE - ANEXO II - Preencher'!X43</f>
        <v>1995.0599999999995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9767633000528</v>
      </c>
      <c r="B35" s="9" t="str">
        <f>'[1]TCE - ANEXO II - Preencher'!C44</f>
        <v>UPA NOVA DESCOBERTA - CG Nº 008/2022</v>
      </c>
      <c r="C35" s="10"/>
      <c r="D35" s="11" t="str">
        <f>'[1]TCE - ANEXO II - Preencher'!E44</f>
        <v>BRUNA HIPOLITO MOREIRA REIS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>
        <f>'[1]TCE - ANEXO II - Preencher'!I44</f>
        <v>45474</v>
      </c>
      <c r="H35" s="13" t="str">
        <f>'[1]TCE - ANEXO II - Preencher'!J44</f>
        <v>1 - Plantonista</v>
      </c>
      <c r="I35" s="13">
        <f>'[1]TCE - ANEXO II - Preencher'!K44</f>
        <v>30</v>
      </c>
      <c r="J35" s="15">
        <f>'[1]TCE - ANEXO II - Preencher'!L44</f>
        <v>2035.36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2281.8200000000002</v>
      </c>
      <c r="N35" s="16">
        <f>'[1]TCE - ANEXO II - Preencher'!S44</f>
        <v>645.80999999999995</v>
      </c>
      <c r="O35" s="17">
        <f>'[1]TCE - ANEXO II - Preencher'!W44</f>
        <v>399.44</v>
      </c>
      <c r="P35" s="18">
        <f>'[1]TCE - ANEXO II - Preencher'!X44</f>
        <v>4563.55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9767633000528</v>
      </c>
      <c r="B36" s="9" t="str">
        <f>'[1]TCE - ANEXO II - Preencher'!C45</f>
        <v>UPA NOVA DESCOBERTA - CG Nº 008/2022</v>
      </c>
      <c r="C36" s="10"/>
      <c r="D36" s="11" t="str">
        <f>'[1]TCE - ANEXO II - Preencher'!E45</f>
        <v>CAIO HENRIQUE CAVALCANTI DA SILVA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4110-05</v>
      </c>
      <c r="G36" s="14">
        <f>'[1]TCE - ANEXO II - Preencher'!I45</f>
        <v>45474</v>
      </c>
      <c r="H36" s="13" t="str">
        <f>'[1]TCE - ANEXO II - Preencher'!J45</f>
        <v>2 - Diarista</v>
      </c>
      <c r="I36" s="13">
        <f>'[1]TCE - ANEXO II - Preencher'!K45</f>
        <v>22</v>
      </c>
      <c r="J36" s="15">
        <f>'[1]TCE - ANEXO II - Preencher'!L45</f>
        <v>663.4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89.55</v>
      </c>
      <c r="P36" s="18">
        <f>'[1]TCE - ANEXO II - Preencher'!X45</f>
        <v>573.85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9767633000528</v>
      </c>
      <c r="B37" s="9" t="str">
        <f>'[1]TCE - ANEXO II - Preencher'!C46</f>
        <v>UPA NOVA DESCOBERTA - CG Nº 008/2022</v>
      </c>
      <c r="C37" s="10"/>
      <c r="D37" s="11" t="str">
        <f>'[1]TCE - ANEXO II - Preencher'!E46</f>
        <v>CARMEM REGINA ALVES SENA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>
        <f>'[1]TCE - ANEXO II - Preencher'!I46</f>
        <v>45474</v>
      </c>
      <c r="H37" s="13" t="str">
        <f>'[1]TCE - ANEXO II - Preencher'!J46</f>
        <v>1 - Plantonista</v>
      </c>
      <c r="I37" s="13">
        <f>'[1]TCE - ANEXO II - Preencher'!K46</f>
        <v>30</v>
      </c>
      <c r="J37" s="15">
        <f>'[1]TCE - ANEXO II - Preencher'!L46</f>
        <v>2394.11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2621.1999999999998</v>
      </c>
      <c r="N37" s="16">
        <f>'[1]TCE - ANEXO II - Preencher'!S46</f>
        <v>663.75</v>
      </c>
      <c r="O37" s="17">
        <f>'[1]TCE - ANEXO II - Preencher'!W46</f>
        <v>855.42</v>
      </c>
      <c r="P37" s="18">
        <f>'[1]TCE - ANEXO II - Preencher'!X46</f>
        <v>4823.6399999999994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9767633000528</v>
      </c>
      <c r="B38" s="9" t="str">
        <f>'[1]TCE - ANEXO II - Preencher'!C47</f>
        <v>UPA NOVA DESCOBERTA - CG Nº 008/2022</v>
      </c>
      <c r="C38" s="10"/>
      <c r="D38" s="11" t="str">
        <f>'[1]TCE - ANEXO II - Preencher'!E47</f>
        <v>CAROLINE CATARINA GERONIMO REIS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>
        <f>'[1]TCE - ANEXO II - Preencher'!I47</f>
        <v>45474</v>
      </c>
      <c r="H38" s="13" t="str">
        <f>'[1]TCE - ANEXO II - Preencher'!J47</f>
        <v>1 - Plantonista</v>
      </c>
      <c r="I38" s="13">
        <f>'[1]TCE - ANEXO II - Preencher'!K47</f>
        <v>30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2459.15</v>
      </c>
      <c r="N38" s="16">
        <f>'[1]TCE - ANEXO II - Preencher'!S47</f>
        <v>0</v>
      </c>
      <c r="O38" s="17">
        <f>'[1]TCE - ANEXO II - Preencher'!W47</f>
        <v>3937.44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9767633000528</v>
      </c>
      <c r="B39" s="9" t="str">
        <f>'[1]TCE - ANEXO II - Preencher'!C48</f>
        <v>UPA NOVA DESCOBERTA - CG Nº 008/2022</v>
      </c>
      <c r="C39" s="10"/>
      <c r="D39" s="11" t="str">
        <f>'[1]TCE - ANEXO II - Preencher'!E48</f>
        <v>CINARA CIBELE CONCEICAO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>
        <f>'[1]TCE - ANEXO II - Preencher'!I48</f>
        <v>45474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1913</v>
      </c>
      <c r="N39" s="16">
        <f>'[1]TCE - ANEXO II - Preencher'!S48</f>
        <v>0</v>
      </c>
      <c r="O39" s="17">
        <f>'[1]TCE - ANEXO II - Preencher'!W48</f>
        <v>3672.8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9767633000528</v>
      </c>
      <c r="B40" s="9" t="str">
        <f>'[1]TCE - ANEXO II - Preencher'!C49</f>
        <v>UPA NOVA DESCOBERTA - CG Nº 008/2022</v>
      </c>
      <c r="C40" s="10"/>
      <c r="D40" s="11" t="str">
        <f>'[1]TCE - ANEXO II - Preencher'!E49</f>
        <v>CLEIDE MARIA DA SILVA BEZERRA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4221-10</v>
      </c>
      <c r="G40" s="14">
        <f>'[1]TCE - ANEXO II - Preencher'!I49</f>
        <v>45474</v>
      </c>
      <c r="H40" s="13" t="str">
        <f>'[1]TCE - ANEXO II - Preencher'!J49</f>
        <v>1 - Plantonista</v>
      </c>
      <c r="I40" s="13">
        <f>'[1]TCE - ANEXO II - Preencher'!K49</f>
        <v>36</v>
      </c>
      <c r="J40" s="15">
        <f>'[1]TCE - ANEXO II - Preencher'!L49</f>
        <v>1412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676.87</v>
      </c>
      <c r="N40" s="16">
        <f>'[1]TCE - ANEXO II - Preencher'!S49</f>
        <v>277.95999999999998</v>
      </c>
      <c r="O40" s="17">
        <f>'[1]TCE - ANEXO II - Preencher'!W49</f>
        <v>283.61</v>
      </c>
      <c r="P40" s="18">
        <f>'[1]TCE - ANEXO II - Preencher'!X49</f>
        <v>2083.2199999999998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9767633000528</v>
      </c>
      <c r="B41" s="9" t="str">
        <f>'[1]TCE - ANEXO II - Preencher'!C50</f>
        <v>UPA NOVA DESCOBERTA - CG Nº 008/2022</v>
      </c>
      <c r="C41" s="10"/>
      <c r="D41" s="11" t="str">
        <f>'[1]TCE - ANEXO II - Preencher'!E50</f>
        <v>CLEITON TRAJANO PINHEIRO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5211-30</v>
      </c>
      <c r="G41" s="14">
        <f>'[1]TCE - ANEXO II - Preencher'!I50</f>
        <v>45474</v>
      </c>
      <c r="H41" s="13" t="str">
        <f>'[1]TCE - ANEXO II - Preencher'!J50</f>
        <v>1 - Plantonista</v>
      </c>
      <c r="I41" s="13">
        <f>'[1]TCE - ANEXO II - Preencher'!K50</f>
        <v>36</v>
      </c>
      <c r="J41" s="15">
        <f>'[1]TCE - ANEXO II - Preencher'!L50</f>
        <v>1412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648.63</v>
      </c>
      <c r="N41" s="16">
        <f>'[1]TCE - ANEXO II - Preencher'!S50</f>
        <v>136.76</v>
      </c>
      <c r="O41" s="17">
        <f>'[1]TCE - ANEXO II - Preencher'!W50</f>
        <v>183.64</v>
      </c>
      <c r="P41" s="18">
        <f>'[1]TCE - ANEXO II - Preencher'!X50</f>
        <v>2013.7500000000005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9767633000528</v>
      </c>
      <c r="B42" s="9" t="str">
        <f>'[1]TCE - ANEXO II - Preencher'!C51</f>
        <v>UPA NOVA DESCOBERTA - CG Nº 008/2022</v>
      </c>
      <c r="C42" s="10"/>
      <c r="D42" s="11" t="str">
        <f>'[1]TCE - ANEXO II - Preencher'!E51</f>
        <v>CLEYTON FERREIRA RODRIGUES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>
        <f>'[1]TCE - ANEXO II - Preencher'!I51</f>
        <v>45474</v>
      </c>
      <c r="H42" s="13" t="str">
        <f>'[1]TCE - ANEXO II - Preencher'!J51</f>
        <v>1 - Plantonista</v>
      </c>
      <c r="I42" s="13">
        <f>'[1]TCE - ANEXO II - Preencher'!K51</f>
        <v>36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1835.02</v>
      </c>
      <c r="N42" s="16">
        <f>'[1]TCE - ANEXO II - Preencher'!S51</f>
        <v>0</v>
      </c>
      <c r="O42" s="17">
        <f>'[1]TCE - ANEXO II - Preencher'!W51</f>
        <v>3257.01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9767633000528</v>
      </c>
      <c r="B43" s="9" t="str">
        <f>'[1]TCE - ANEXO II - Preencher'!C52</f>
        <v>UPA NOVA DESCOBERTA - CG Nº 008/2022</v>
      </c>
      <c r="C43" s="10"/>
      <c r="D43" s="11" t="str">
        <f>'[1]TCE - ANEXO II - Preencher'!E52</f>
        <v>CRISTIANE CORREIA LIMA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5174-10</v>
      </c>
      <c r="G43" s="14">
        <f>'[1]TCE - ANEXO II - Preencher'!I52</f>
        <v>45474</v>
      </c>
      <c r="H43" s="13" t="str">
        <f>'[1]TCE - ANEXO II - Preencher'!J52</f>
        <v>1 - Plantonista</v>
      </c>
      <c r="I43" s="13">
        <f>'[1]TCE - ANEXO II - Preencher'!K52</f>
        <v>36</v>
      </c>
      <c r="J43" s="15">
        <f>'[1]TCE - ANEXO II - Preencher'!L52</f>
        <v>1412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665.4</v>
      </c>
      <c r="N43" s="16">
        <f>'[1]TCE - ANEXO II - Preencher'!S52</f>
        <v>220.6</v>
      </c>
      <c r="O43" s="17">
        <f>'[1]TCE - ANEXO II - Preencher'!W52</f>
        <v>295.12</v>
      </c>
      <c r="P43" s="18">
        <f>'[1]TCE - ANEXO II - Preencher'!X52</f>
        <v>2002.88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9767633000528</v>
      </c>
      <c r="B44" s="9" t="str">
        <f>'[1]TCE - ANEXO II - Preencher'!C53</f>
        <v>UPA NOVA DESCOBERTA - CG Nº 008/2022</v>
      </c>
      <c r="C44" s="10"/>
      <c r="D44" s="11" t="str">
        <f>'[1]TCE - ANEXO II - Preencher'!E53</f>
        <v>CRISTIANE MARIA DA S OLIVEIRA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45474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1469.98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667.94</v>
      </c>
      <c r="N44" s="16">
        <f>'[1]TCE - ANEXO II - Preencher'!S53</f>
        <v>175.3</v>
      </c>
      <c r="O44" s="17">
        <f>'[1]TCE - ANEXO II - Preencher'!W53</f>
        <v>211.76</v>
      </c>
      <c r="P44" s="18">
        <f>'[1]TCE - ANEXO II - Preencher'!X53</f>
        <v>2101.46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9767633000528</v>
      </c>
      <c r="B45" s="9" t="str">
        <f>'[1]TCE - ANEXO II - Preencher'!C54</f>
        <v>UPA NOVA DESCOBERTA - CG Nº 008/2022</v>
      </c>
      <c r="C45" s="10"/>
      <c r="D45" s="11" t="str">
        <f>'[1]TCE - ANEXO II - Preencher'!E54</f>
        <v>CYBELLE SUZELY FONSECA ALHEIROS DIAS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>
        <f>'[1]TCE - ANEXO II - Preencher'!I54</f>
        <v>45474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0</v>
      </c>
      <c r="K45" s="15">
        <f>'[1]TCE - ANEXO II - Preencher'!P54</f>
        <v>5205.2299999999996</v>
      </c>
      <c r="L45" s="15">
        <f>'[1]TCE - ANEXO II - Preencher'!Q54</f>
        <v>0</v>
      </c>
      <c r="M45" s="15">
        <f>'[1]TCE - ANEXO II - Preencher'!R54</f>
        <v>1169.52</v>
      </c>
      <c r="N45" s="16">
        <f>'[1]TCE - ANEXO II - Preencher'!S54</f>
        <v>0</v>
      </c>
      <c r="O45" s="17">
        <f>'[1]TCE - ANEXO II - Preencher'!W54</f>
        <v>5205.2299999999996</v>
      </c>
      <c r="P45" s="18">
        <f>'[1]TCE - ANEXO II - Preencher'!X54</f>
        <v>1169.5200000000004</v>
      </c>
      <c r="S45" s="22">
        <v>45078</v>
      </c>
    </row>
    <row r="46" spans="1:19" x14ac:dyDescent="0.2">
      <c r="A46" s="8">
        <f>IFERROR(VLOOKUP(B46,'[1]DADOS (OCULTAR)'!$Q$3:$S$136,3,0),"")</f>
        <v>9767633000528</v>
      </c>
      <c r="B46" s="9" t="str">
        <f>'[1]TCE - ANEXO II - Preencher'!C55</f>
        <v>UPA NOVA DESCOBERTA - CG Nº 008/2022</v>
      </c>
      <c r="C46" s="10"/>
      <c r="D46" s="11" t="str">
        <f>'[1]TCE - ANEXO II - Preencher'!E55</f>
        <v>DANIEL AKEL PEREIRA DE ARAUJO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4101-05</v>
      </c>
      <c r="G46" s="14">
        <f>'[1]TCE - ANEXO II - Preencher'!I55</f>
        <v>45474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19806.509999999998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1980.65</v>
      </c>
      <c r="O46" s="17">
        <f>'[1]TCE - ANEXO II - Preencher'!W55</f>
        <v>5657.17</v>
      </c>
      <c r="P46" s="18">
        <f>'[1]TCE - ANEXO II - Preencher'!X55</f>
        <v>16129.99</v>
      </c>
      <c r="S46" s="22">
        <v>45108</v>
      </c>
    </row>
    <row r="47" spans="1:19" x14ac:dyDescent="0.2">
      <c r="A47" s="8">
        <f>IFERROR(VLOOKUP(B47,'[1]DADOS (OCULTAR)'!$Q$3:$S$136,3,0),"")</f>
        <v>9767633000528</v>
      </c>
      <c r="B47" s="9" t="str">
        <f>'[1]TCE - ANEXO II - Preencher'!C56</f>
        <v>UPA NOVA DESCOBERTA - CG Nº 008/2022</v>
      </c>
      <c r="C47" s="10"/>
      <c r="D47" s="11" t="str">
        <f>'[1]TCE - ANEXO II - Preencher'!E56</f>
        <v xml:space="preserve">DANIEL DE MELO PRAZERES 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3226-05</v>
      </c>
      <c r="G47" s="14">
        <f>'[1]TCE - ANEXO II - Preencher'!I56</f>
        <v>45474</v>
      </c>
      <c r="H47" s="13" t="str">
        <f>'[1]TCE - ANEXO II - Preencher'!J56</f>
        <v>1 - Plantonista</v>
      </c>
      <c r="I47" s="13">
        <f>'[1]TCE - ANEXO II - Preencher'!K56</f>
        <v>36</v>
      </c>
      <c r="J47" s="15">
        <f>'[1]TCE - ANEXO II - Preencher'!L56</f>
        <v>1412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405.36</v>
      </c>
      <c r="N47" s="16">
        <f>'[1]TCE - ANEXO II - Preencher'!S56</f>
        <v>150</v>
      </c>
      <c r="O47" s="17">
        <f>'[1]TCE - ANEXO II - Preencher'!W56</f>
        <v>162.94</v>
      </c>
      <c r="P47" s="18">
        <f>'[1]TCE - ANEXO II - Preencher'!X56</f>
        <v>1804.42</v>
      </c>
      <c r="S47" s="22">
        <v>45139</v>
      </c>
    </row>
    <row r="48" spans="1:19" x14ac:dyDescent="0.2">
      <c r="A48" s="8">
        <f>IFERROR(VLOOKUP(B48,'[1]DADOS (OCULTAR)'!$Q$3:$S$136,3,0),"")</f>
        <v>9767633000528</v>
      </c>
      <c r="B48" s="9" t="str">
        <f>'[1]TCE - ANEXO II - Preencher'!C57</f>
        <v>UPA NOVA DESCOBERTA - CG Nº 008/2022</v>
      </c>
      <c r="C48" s="10"/>
      <c r="D48" s="11" t="str">
        <f>'[1]TCE - ANEXO II - Preencher'!E57</f>
        <v>DANIELA JACOB MAYRINCK GOMES DA FONSECA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2251-25</v>
      </c>
      <c r="G48" s="14">
        <f>'[1]TCE - ANEXO II - Preencher'!I57</f>
        <v>45474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11276.35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4899.66</v>
      </c>
      <c r="N48" s="16">
        <f>'[1]TCE - ANEXO II - Preencher'!S57</f>
        <v>1456.96</v>
      </c>
      <c r="O48" s="17">
        <f>'[1]TCE - ANEXO II - Preencher'!W57</f>
        <v>4619.04</v>
      </c>
      <c r="P48" s="18">
        <f>'[1]TCE - ANEXO II - Preencher'!X57</f>
        <v>13013.93</v>
      </c>
      <c r="S48" s="22">
        <v>45170</v>
      </c>
    </row>
    <row r="49" spans="1:19" x14ac:dyDescent="0.2">
      <c r="A49" s="8">
        <f>IFERROR(VLOOKUP(B49,'[1]DADOS (OCULTAR)'!$Q$3:$S$136,3,0),"")</f>
        <v>9767633000528</v>
      </c>
      <c r="B49" s="9" t="str">
        <f>'[1]TCE - ANEXO II - Preencher'!C58</f>
        <v>UPA NOVA DESCOBERTA - CG Nº 008/2022</v>
      </c>
      <c r="C49" s="10"/>
      <c r="D49" s="11" t="str">
        <f>'[1]TCE - ANEXO II - Preencher'!E58</f>
        <v>DANIELLE MARIA PESSOA VERAS DE QUEIROZ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4101-05</v>
      </c>
      <c r="G49" s="14">
        <f>'[1]TCE - ANEXO II - Preencher'!I58</f>
        <v>45474</v>
      </c>
      <c r="H49" s="13" t="str">
        <f>'[1]TCE - ANEXO II - Preencher'!J58</f>
        <v>2 - Diarista</v>
      </c>
      <c r="I49" s="13">
        <f>'[1]TCE - ANEXO II - Preencher'!K58</f>
        <v>30</v>
      </c>
      <c r="J49" s="15">
        <f>'[1]TCE - ANEXO II - Preencher'!L58</f>
        <v>11809.39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1180.94</v>
      </c>
      <c r="O49" s="17">
        <f>'[1]TCE - ANEXO II - Preencher'!W58</f>
        <v>5558.84</v>
      </c>
      <c r="P49" s="18">
        <f>'[1]TCE - ANEXO II - Preencher'!X58</f>
        <v>7431.49</v>
      </c>
      <c r="S49" s="22">
        <v>45200</v>
      </c>
    </row>
    <row r="50" spans="1:19" x14ac:dyDescent="0.2">
      <c r="A50" s="8">
        <f>IFERROR(VLOOKUP(B50,'[1]DADOS (OCULTAR)'!$Q$3:$S$136,3,0),"")</f>
        <v>9767633000528</v>
      </c>
      <c r="B50" s="9" t="str">
        <f>'[1]TCE - ANEXO II - Preencher'!C59</f>
        <v>UPA NOVA DESCOBERTA - CG Nº 008/2022</v>
      </c>
      <c r="C50" s="10"/>
      <c r="D50" s="11" t="str">
        <f>'[1]TCE - ANEXO II - Preencher'!E59</f>
        <v>DANIELLE MOREIRA BRASIL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>
        <f>'[1]TCE - ANEXO II - Preencher'!I59</f>
        <v>45474</v>
      </c>
      <c r="H50" s="13" t="str">
        <f>'[1]TCE - ANEXO II - Preencher'!J59</f>
        <v>2 - Diarista</v>
      </c>
      <c r="I50" s="13">
        <f>'[1]TCE - ANEXO II - Preencher'!K59</f>
        <v>20</v>
      </c>
      <c r="J50" s="15">
        <f>'[1]TCE - ANEXO II - Preencher'!L59</f>
        <v>2088.31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2344.27</v>
      </c>
      <c r="N50" s="16">
        <f>'[1]TCE - ANEXO II - Preencher'!S59</f>
        <v>300</v>
      </c>
      <c r="O50" s="17">
        <f>'[1]TCE - ANEXO II - Preencher'!W59</f>
        <v>356.83</v>
      </c>
      <c r="P50" s="18">
        <f>'[1]TCE - ANEXO II - Preencher'!X59</f>
        <v>4375.75</v>
      </c>
      <c r="S50" s="22">
        <v>45231</v>
      </c>
    </row>
    <row r="51" spans="1:19" x14ac:dyDescent="0.2">
      <c r="A51" s="8">
        <f>IFERROR(VLOOKUP(B51,'[1]DADOS (OCULTAR)'!$Q$3:$S$136,3,0),"")</f>
        <v>9767633000528</v>
      </c>
      <c r="B51" s="9" t="str">
        <f>'[1]TCE - ANEXO II - Preencher'!C60</f>
        <v>UPA NOVA DESCOBERTA - CG Nº 008/2022</v>
      </c>
      <c r="C51" s="10"/>
      <c r="D51" s="11" t="str">
        <f>'[1]TCE - ANEXO II - Preencher'!E60</f>
        <v>DAVI MIGUEL DA SILVA OLIVEIRA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5211-30</v>
      </c>
      <c r="G51" s="14">
        <f>'[1]TCE - ANEXO II - Preencher'!I60</f>
        <v>45474</v>
      </c>
      <c r="H51" s="13" t="str">
        <f>'[1]TCE - ANEXO II - Preencher'!J60</f>
        <v>1 - Plantonista</v>
      </c>
      <c r="I51" s="13">
        <f>'[1]TCE - ANEXO II - Preencher'!K60</f>
        <v>36</v>
      </c>
      <c r="J51" s="15">
        <f>'[1]TCE - ANEXO II - Preencher'!L60</f>
        <v>1364.93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272.99</v>
      </c>
      <c r="N51" s="16">
        <f>'[1]TCE - ANEXO II - Preencher'!S60</f>
        <v>0</v>
      </c>
      <c r="O51" s="17">
        <f>'[1]TCE - ANEXO II - Preencher'!W60</f>
        <v>134.5</v>
      </c>
      <c r="P51" s="18">
        <f>'[1]TCE - ANEXO II - Preencher'!X60</f>
        <v>1503.42</v>
      </c>
      <c r="S51" s="22">
        <v>45261</v>
      </c>
    </row>
    <row r="52" spans="1:19" x14ac:dyDescent="0.2">
      <c r="A52" s="8">
        <f>IFERROR(VLOOKUP(B52,'[1]DADOS (OCULTAR)'!$Q$3:$S$136,3,0),"")</f>
        <v>9767633000528</v>
      </c>
      <c r="B52" s="9" t="str">
        <f>'[1]TCE - ANEXO II - Preencher'!C61</f>
        <v>UPA NOVA DESCOBERTA - CG Nº 008/2022</v>
      </c>
      <c r="C52" s="10"/>
      <c r="D52" s="11" t="str">
        <f>'[1]TCE - ANEXO II - Preencher'!E61</f>
        <v>DAYGRID SIMONE BARROS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>
        <f>'[1]TCE - ANEXO II - Preencher'!I61</f>
        <v>45474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1469.98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2272.8200000000002</v>
      </c>
      <c r="N52" s="16">
        <f>'[1]TCE - ANEXO II - Preencher'!S61</f>
        <v>248.8</v>
      </c>
      <c r="O52" s="17">
        <f>'[1]TCE - ANEXO II - Preencher'!W61</f>
        <v>991.62</v>
      </c>
      <c r="P52" s="18">
        <f>'[1]TCE - ANEXO II - Preencher'!X61</f>
        <v>2999.9800000000005</v>
      </c>
      <c r="S52" s="22">
        <v>45292</v>
      </c>
    </row>
    <row r="53" spans="1:19" x14ac:dyDescent="0.2">
      <c r="A53" s="8">
        <f>IFERROR(VLOOKUP(B53,'[1]DADOS (OCULTAR)'!$Q$3:$S$136,3,0),"")</f>
        <v>9767633000528</v>
      </c>
      <c r="B53" s="9" t="str">
        <f>'[1]TCE - ANEXO II - Preencher'!C62</f>
        <v>UPA NOVA DESCOBERTA - CG Nº 008/2022</v>
      </c>
      <c r="C53" s="10"/>
      <c r="D53" s="11" t="str">
        <f>'[1]TCE - ANEXO II - Preencher'!E62</f>
        <v>DEBORA PEREIRA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>
        <f>'[1]TCE - ANEXO II - Preencher'!I62</f>
        <v>45474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1469.98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2138.2600000000002</v>
      </c>
      <c r="N53" s="16">
        <f>'[1]TCE - ANEXO II - Preencher'!S62</f>
        <v>101.8</v>
      </c>
      <c r="O53" s="17">
        <f>'[1]TCE - ANEXO II - Preencher'!W62</f>
        <v>298.35000000000002</v>
      </c>
      <c r="P53" s="18">
        <f>'[1]TCE - ANEXO II - Preencher'!X62</f>
        <v>3411.6900000000005</v>
      </c>
      <c r="S53" s="22">
        <v>45323</v>
      </c>
    </row>
    <row r="54" spans="1:19" x14ac:dyDescent="0.2">
      <c r="A54" s="8">
        <f>IFERROR(VLOOKUP(B54,'[1]DADOS (OCULTAR)'!$Q$3:$S$136,3,0),"")</f>
        <v>9767633000528</v>
      </c>
      <c r="B54" s="9" t="str">
        <f>'[1]TCE - ANEXO II - Preencher'!C63</f>
        <v>UPA NOVA DESCOBERTA - CG Nº 008/2022</v>
      </c>
      <c r="C54" s="10"/>
      <c r="D54" s="11" t="str">
        <f>'[1]TCE - ANEXO II - Preencher'!E63</f>
        <v>DEILSON JOSE FERREIRA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>
        <f>'[1]TCE - ANEXO II - Preencher'!I63</f>
        <v>45474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1420.98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2054.5100000000002</v>
      </c>
      <c r="N54" s="16">
        <f>'[1]TCE - ANEXO II - Preencher'!S63</f>
        <v>243.9</v>
      </c>
      <c r="O54" s="17">
        <f>'[1]TCE - ANEXO II - Preencher'!W63</f>
        <v>385.67</v>
      </c>
      <c r="P54" s="18">
        <f>'[1]TCE - ANEXO II - Preencher'!X63</f>
        <v>3333.7200000000003</v>
      </c>
      <c r="S54" s="22">
        <v>45352</v>
      </c>
    </row>
    <row r="55" spans="1:19" x14ac:dyDescent="0.2">
      <c r="A55" s="8">
        <f>IFERROR(VLOOKUP(B55,'[1]DADOS (OCULTAR)'!$Q$3:$S$136,3,0),"")</f>
        <v>9767633000528</v>
      </c>
      <c r="B55" s="9" t="str">
        <f>'[1]TCE - ANEXO II - Preencher'!C64</f>
        <v>UPA NOVA DESCOBERTA - CG Nº 008/2022</v>
      </c>
      <c r="C55" s="10"/>
      <c r="D55" s="11" t="str">
        <f>'[1]TCE - ANEXO II - Preencher'!E64</f>
        <v>DIANA CRISTINA DIDIER SOUZA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2235-05</v>
      </c>
      <c r="G55" s="14">
        <f>'[1]TCE - ANEXO II - Preencher'!I64</f>
        <v>45474</v>
      </c>
      <c r="H55" s="13" t="str">
        <f>'[1]TCE - ANEXO II - Preencher'!J64</f>
        <v>1 - Plantonista</v>
      </c>
      <c r="I55" s="13">
        <f>'[1]TCE - ANEXO II - Preencher'!K64</f>
        <v>30</v>
      </c>
      <c r="J55" s="15">
        <f>'[1]TCE - ANEXO II - Preencher'!L64</f>
        <v>2394.11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2583.75</v>
      </c>
      <c r="N55" s="16">
        <f>'[1]TCE - ANEXO II - Preencher'!S64</f>
        <v>429.71</v>
      </c>
      <c r="O55" s="17">
        <f>'[1]TCE - ANEXO II - Preencher'!W64</f>
        <v>1310.1500000000001</v>
      </c>
      <c r="P55" s="18">
        <f>'[1]TCE - ANEXO II - Preencher'!X64</f>
        <v>4097.42</v>
      </c>
      <c r="S55" s="22">
        <v>45383</v>
      </c>
    </row>
    <row r="56" spans="1:19" x14ac:dyDescent="0.2">
      <c r="A56" s="8">
        <f>IFERROR(VLOOKUP(B56,'[1]DADOS (OCULTAR)'!$Q$3:$S$136,3,0),"")</f>
        <v>9767633000528</v>
      </c>
      <c r="B56" s="9" t="str">
        <f>'[1]TCE - ANEXO II - Preencher'!C65</f>
        <v>UPA NOVA DESCOBERTA - CG Nº 008/2022</v>
      </c>
      <c r="C56" s="10"/>
      <c r="D56" s="11" t="str">
        <f>'[1]TCE - ANEXO II - Preencher'!E65</f>
        <v>DIEGO DEIVID GOMES  LAGO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5151-10</v>
      </c>
      <c r="G56" s="14">
        <f>'[1]TCE - ANEXO II - Preencher'!I65</f>
        <v>45474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1412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417.95</v>
      </c>
      <c r="N56" s="16">
        <f>'[1]TCE - ANEXO II - Preencher'!S65</f>
        <v>0</v>
      </c>
      <c r="O56" s="17">
        <f>'[1]TCE - ANEXO II - Preencher'!W65</f>
        <v>235.29</v>
      </c>
      <c r="P56" s="18">
        <f>'[1]TCE - ANEXO II - Preencher'!X65</f>
        <v>1594.66</v>
      </c>
      <c r="S56" s="22">
        <v>45413</v>
      </c>
    </row>
    <row r="57" spans="1:19" x14ac:dyDescent="0.2">
      <c r="A57" s="8">
        <f>IFERROR(VLOOKUP(B57,'[1]DADOS (OCULTAR)'!$Q$3:$S$136,3,0),"")</f>
        <v>9767633000528</v>
      </c>
      <c r="B57" s="9" t="str">
        <f>'[1]TCE - ANEXO II - Preencher'!C66</f>
        <v>UPA NOVA DESCOBERTA - CG Nº 008/2022</v>
      </c>
      <c r="C57" s="10"/>
      <c r="D57" s="11" t="str">
        <f>'[1]TCE - ANEXO II - Preencher'!E66</f>
        <v>DIRCILENE VENTURA DE MORAES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>
        <f>'[1]TCE - ANEXO II - Preencher'!I66</f>
        <v>45474</v>
      </c>
      <c r="H57" s="13" t="str">
        <f>'[1]TCE - ANEXO II - Preencher'!J66</f>
        <v>1 - Plantonista</v>
      </c>
      <c r="I57" s="13">
        <f>'[1]TCE - ANEXO II - Preencher'!K66</f>
        <v>30</v>
      </c>
      <c r="J57" s="15">
        <f>'[1]TCE - ANEXO II - Preencher'!L66</f>
        <v>2909.09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1255.1300000000001</v>
      </c>
      <c r="N57" s="16">
        <f>'[1]TCE - ANEXO II - Preencher'!S66</f>
        <v>980.4</v>
      </c>
      <c r="O57" s="17">
        <f>'[1]TCE - ANEXO II - Preencher'!W66</f>
        <v>566.86</v>
      </c>
      <c r="P57" s="18">
        <f>'[1]TCE - ANEXO II - Preencher'!X66</f>
        <v>4577.76</v>
      </c>
      <c r="S57" s="22">
        <v>45444</v>
      </c>
    </row>
    <row r="58" spans="1:19" x14ac:dyDescent="0.2">
      <c r="A58" s="8">
        <f>IFERROR(VLOOKUP(B58,'[1]DADOS (OCULTAR)'!$Q$3:$S$136,3,0),"")</f>
        <v>9767633000528</v>
      </c>
      <c r="B58" s="9" t="str">
        <f>'[1]TCE - ANEXO II - Preencher'!C67</f>
        <v>UPA NOVA DESCOBERTA - CG Nº 008/2022</v>
      </c>
      <c r="C58" s="10"/>
      <c r="D58" s="11" t="str">
        <f>'[1]TCE - ANEXO II - Preencher'!E67</f>
        <v>DULCE NEUZA ROCHA   CRUZ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2232-08</v>
      </c>
      <c r="G58" s="14">
        <f>'[1]TCE - ANEXO II - Preencher'!I67</f>
        <v>45474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2386.5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282.39999999999998</v>
      </c>
      <c r="N58" s="16">
        <f>'[1]TCE - ANEXO II - Preencher'!S67</f>
        <v>1297.51</v>
      </c>
      <c r="O58" s="17">
        <f>'[1]TCE - ANEXO II - Preencher'!W67</f>
        <v>510.64</v>
      </c>
      <c r="P58" s="18">
        <f>'[1]TCE - ANEXO II - Preencher'!X67</f>
        <v>3455.77</v>
      </c>
      <c r="S58" s="22">
        <v>45474</v>
      </c>
    </row>
    <row r="59" spans="1:19" x14ac:dyDescent="0.2">
      <c r="A59" s="8">
        <f>IFERROR(VLOOKUP(B59,'[1]DADOS (OCULTAR)'!$Q$3:$S$136,3,0),"")</f>
        <v>9767633000528</v>
      </c>
      <c r="B59" s="9" t="str">
        <f>'[1]TCE - ANEXO II - Preencher'!C68</f>
        <v>UPA NOVA DESCOBERTA - CG Nº 008/2022</v>
      </c>
      <c r="C59" s="10"/>
      <c r="D59" s="11" t="str">
        <f>'[1]TCE - ANEXO II - Preencher'!E68</f>
        <v>EDSON JOSE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7664-20</v>
      </c>
      <c r="G59" s="14">
        <f>'[1]TCE - ANEXO II - Preencher'!I68</f>
        <v>45474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1412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941.27</v>
      </c>
      <c r="N59" s="16">
        <f>'[1]TCE - ANEXO II - Preencher'!S68</f>
        <v>70.599999999999994</v>
      </c>
      <c r="O59" s="17">
        <f>'[1]TCE - ANEXO II - Preencher'!W68</f>
        <v>603.52</v>
      </c>
      <c r="P59" s="18">
        <f>'[1]TCE - ANEXO II - Preencher'!X68</f>
        <v>1820.35</v>
      </c>
      <c r="S59" s="22">
        <v>45505</v>
      </c>
    </row>
    <row r="60" spans="1:19" x14ac:dyDescent="0.2">
      <c r="A60" s="8">
        <f>IFERROR(VLOOKUP(B60,'[1]DADOS (OCULTAR)'!$Q$3:$S$136,3,0),"")</f>
        <v>9767633000528</v>
      </c>
      <c r="B60" s="9" t="str">
        <f>'[1]TCE - ANEXO II - Preencher'!C69</f>
        <v>UPA NOVA DESCOBERTA - CG Nº 008/2022</v>
      </c>
      <c r="C60" s="10"/>
      <c r="D60" s="11" t="str">
        <f>'[1]TCE - ANEXO II - Preencher'!E69</f>
        <v>EDSON LUIZ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3226-05</v>
      </c>
      <c r="G60" s="14">
        <f>'[1]TCE - ANEXO II - Preencher'!I69</f>
        <v>45474</v>
      </c>
      <c r="H60" s="13" t="str">
        <f>'[1]TCE - ANEXO II - Preencher'!J69</f>
        <v>1 - Plantonista</v>
      </c>
      <c r="I60" s="13">
        <f>'[1]TCE - ANEXO II - Preencher'!K69</f>
        <v>36</v>
      </c>
      <c r="J60" s="15">
        <f>'[1]TCE - ANEXO II - Preencher'!L69</f>
        <v>1364.93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629.57000000000005</v>
      </c>
      <c r="N60" s="16">
        <f>'[1]TCE - ANEXO II - Preencher'!S69</f>
        <v>145</v>
      </c>
      <c r="O60" s="17">
        <f>'[1]TCE - ANEXO II - Preencher'!W69</f>
        <v>525.19000000000005</v>
      </c>
      <c r="P60" s="18">
        <f>'[1]TCE - ANEXO II - Preencher'!X69</f>
        <v>1614.31</v>
      </c>
      <c r="S60" s="22">
        <v>45536</v>
      </c>
    </row>
    <row r="61" spans="1:19" x14ac:dyDescent="0.2">
      <c r="A61" s="8">
        <f>IFERROR(VLOOKUP(B61,'[1]DADOS (OCULTAR)'!$Q$3:$S$136,3,0),"")</f>
        <v>9767633000528</v>
      </c>
      <c r="B61" s="9" t="str">
        <f>'[1]TCE - ANEXO II - Preencher'!C70</f>
        <v>UPA NOVA DESCOBERTA - CG Nº 008/2022</v>
      </c>
      <c r="C61" s="10"/>
      <c r="D61" s="11" t="str">
        <f>'[1]TCE - ANEXO II - Preencher'!E70</f>
        <v>EDUARDA FERNANDES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4221-10</v>
      </c>
      <c r="G61" s="14">
        <f>'[1]TCE - ANEXO II - Preencher'!I70</f>
        <v>45474</v>
      </c>
      <c r="H61" s="13" t="str">
        <f>'[1]TCE - ANEXO II - Preencher'!J70</f>
        <v>1 - Plantonista</v>
      </c>
      <c r="I61" s="13">
        <f>'[1]TCE - ANEXO II - Preencher'!K70</f>
        <v>36</v>
      </c>
      <c r="J61" s="15">
        <f>'[1]TCE - ANEXO II - Preencher'!L70</f>
        <v>1412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662.75</v>
      </c>
      <c r="N61" s="16">
        <f>'[1]TCE - ANEXO II - Preencher'!S70</f>
        <v>207.36</v>
      </c>
      <c r="O61" s="17">
        <f>'[1]TCE - ANEXO II - Preencher'!W70</f>
        <v>191.26</v>
      </c>
      <c r="P61" s="18">
        <f>'[1]TCE - ANEXO II - Preencher'!X70</f>
        <v>2090.8500000000004</v>
      </c>
      <c r="S61" s="22">
        <v>45566</v>
      </c>
    </row>
    <row r="62" spans="1:19" x14ac:dyDescent="0.2">
      <c r="A62" s="8">
        <f>IFERROR(VLOOKUP(B62,'[1]DADOS (OCULTAR)'!$Q$3:$S$136,3,0),"")</f>
        <v>9767633000528</v>
      </c>
      <c r="B62" s="9" t="str">
        <f>'[1]TCE - ANEXO II - Preencher'!C71</f>
        <v>UPA NOVA DESCOBERTA - CG Nº 008/2022</v>
      </c>
      <c r="C62" s="10"/>
      <c r="D62" s="11" t="str">
        <f>'[1]TCE - ANEXO II - Preencher'!E71</f>
        <v>ELANE DE BARROS SANTOS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45474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1469.98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2449.46</v>
      </c>
      <c r="N62" s="16">
        <f>'[1]TCE - ANEXO II - Preencher'!S71</f>
        <v>175.3</v>
      </c>
      <c r="O62" s="17">
        <f>'[1]TCE - ANEXO II - Preencher'!W71</f>
        <v>282.26</v>
      </c>
      <c r="P62" s="18">
        <f>'[1]TCE - ANEXO II - Preencher'!X71</f>
        <v>3812.4800000000005</v>
      </c>
      <c r="S62" s="22">
        <v>45597</v>
      </c>
    </row>
    <row r="63" spans="1:19" x14ac:dyDescent="0.2">
      <c r="A63" s="8">
        <f>IFERROR(VLOOKUP(B63,'[1]DADOS (OCULTAR)'!$Q$3:$S$136,3,0),"")</f>
        <v>9767633000528</v>
      </c>
      <c r="B63" s="9" t="str">
        <f>'[1]TCE - ANEXO II - Preencher'!C72</f>
        <v>UPA NOVA DESCOBERTA - CG Nº 008/2022</v>
      </c>
      <c r="C63" s="10"/>
      <c r="D63" s="11" t="str">
        <f>'[1]TCE - ANEXO II - Preencher'!E72</f>
        <v>ELIANE CARLA DE LIMA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45474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1469.98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1990.42</v>
      </c>
      <c r="N63" s="16">
        <f>'[1]TCE - ANEXO II - Preencher'!S72</f>
        <v>147</v>
      </c>
      <c r="O63" s="17">
        <f>'[1]TCE - ANEXO II - Preencher'!W72</f>
        <v>555.65</v>
      </c>
      <c r="P63" s="18">
        <f>'[1]TCE - ANEXO II - Preencher'!X72</f>
        <v>3051.75</v>
      </c>
      <c r="S63" s="22">
        <v>45627</v>
      </c>
    </row>
    <row r="64" spans="1:19" x14ac:dyDescent="0.2">
      <c r="A64" s="8">
        <f>IFERROR(VLOOKUP(B64,'[1]DADOS (OCULTAR)'!$Q$3:$S$136,3,0),"")</f>
        <v>9767633000528</v>
      </c>
      <c r="B64" s="9" t="str">
        <f>'[1]TCE - ANEXO II - Preencher'!C73</f>
        <v>UPA NOVA DESCOBERTA - CG Nº 008/2022</v>
      </c>
      <c r="C64" s="10"/>
      <c r="D64" s="11" t="str">
        <f>'[1]TCE - ANEXO II - Preencher'!E73</f>
        <v>ELIS REGINA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>
        <f>'[1]TCE - ANEXO II - Preencher'!I73</f>
        <v>45474</v>
      </c>
      <c r="H64" s="13" t="str">
        <f>'[1]TCE - ANEXO II - Preencher'!J73</f>
        <v>1 - Plantonista</v>
      </c>
      <c r="I64" s="13">
        <f>'[1]TCE - ANEXO II - Preencher'!K73</f>
        <v>30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2459.09</v>
      </c>
      <c r="N64" s="16">
        <f>'[1]TCE - ANEXO II - Preencher'!S73</f>
        <v>0</v>
      </c>
      <c r="O64" s="17">
        <f>'[1]TCE - ANEXO II - Preencher'!W73</f>
        <v>3953.08</v>
      </c>
      <c r="P64" s="18">
        <f>'[1]TCE - ANEXO II - Preencher'!X73</f>
        <v>0</v>
      </c>
      <c r="S64" s="22">
        <v>45658</v>
      </c>
    </row>
    <row r="65" spans="1:19" x14ac:dyDescent="0.2">
      <c r="A65" s="8">
        <f>IFERROR(VLOOKUP(B65,'[1]DADOS (OCULTAR)'!$Q$3:$S$136,3,0),"")</f>
        <v>9767633000528</v>
      </c>
      <c r="B65" s="9" t="str">
        <f>'[1]TCE - ANEXO II - Preencher'!C74</f>
        <v>UPA NOVA DESCOBERTA - CG Nº 008/2022</v>
      </c>
      <c r="C65" s="10"/>
      <c r="D65" s="11" t="str">
        <f>'[1]TCE - ANEXO II - Preencher'!E74</f>
        <v>ELIZANGELA IRIS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>
        <f>'[1]TCE - ANEXO II - Preencher'!I74</f>
        <v>45474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49</v>
      </c>
      <c r="K65" s="15">
        <f>'[1]TCE - ANEXO II - Preencher'!P74</f>
        <v>2634.31</v>
      </c>
      <c r="L65" s="15">
        <f>'[1]TCE - ANEXO II - Preencher'!Q74</f>
        <v>0</v>
      </c>
      <c r="M65" s="15">
        <f>'[1]TCE - ANEXO II - Preencher'!R74</f>
        <v>1654.12</v>
      </c>
      <c r="N65" s="16">
        <f>'[1]TCE - ANEXO II - Preencher'!S74</f>
        <v>4.9000000000000004</v>
      </c>
      <c r="O65" s="17">
        <f>'[1]TCE - ANEXO II - Preencher'!W74</f>
        <v>2634.56</v>
      </c>
      <c r="P65" s="18">
        <f>'[1]TCE - ANEXO II - Preencher'!X74</f>
        <v>1707.77</v>
      </c>
      <c r="S65" s="22">
        <v>45689</v>
      </c>
    </row>
    <row r="66" spans="1:19" x14ac:dyDescent="0.2">
      <c r="A66" s="8">
        <f>IFERROR(VLOOKUP(B66,'[1]DADOS (OCULTAR)'!$Q$3:$S$136,3,0),"")</f>
        <v>9767633000528</v>
      </c>
      <c r="B66" s="9" t="str">
        <f>'[1]TCE - ANEXO II - Preencher'!C75</f>
        <v>UPA NOVA DESCOBERTA - CG Nº 008/2022</v>
      </c>
      <c r="C66" s="10"/>
      <c r="D66" s="11" t="str">
        <f>'[1]TCE - ANEXO II - Preencher'!E75</f>
        <v>ELOIZA FERNANDA MACIEL DA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4221-10</v>
      </c>
      <c r="G66" s="14">
        <f>'[1]TCE - ANEXO II - Preencher'!I75</f>
        <v>45474</v>
      </c>
      <c r="H66" s="13" t="str">
        <f>'[1]TCE - ANEXO II - Preencher'!J75</f>
        <v>1 - Plantonista</v>
      </c>
      <c r="I66" s="13">
        <f>'[1]TCE - ANEXO II - Preencher'!K75</f>
        <v>36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1838.22</v>
      </c>
      <c r="N66" s="16">
        <f>'[1]TCE - ANEXO II - Preencher'!S75</f>
        <v>0</v>
      </c>
      <c r="O66" s="17">
        <f>'[1]TCE - ANEXO II - Preencher'!W75</f>
        <v>454.25</v>
      </c>
      <c r="P66" s="18">
        <f>'[1]TCE - ANEXO II - Preencher'!X75</f>
        <v>1383.97</v>
      </c>
      <c r="S66" s="22">
        <v>45717</v>
      </c>
    </row>
    <row r="67" spans="1:19" x14ac:dyDescent="0.2">
      <c r="A67" s="8">
        <f>IFERROR(VLOOKUP(B67,'[1]DADOS (OCULTAR)'!$Q$3:$S$136,3,0),"")</f>
        <v>9767633000528</v>
      </c>
      <c r="B67" s="9" t="str">
        <f>'[1]TCE - ANEXO II - Preencher'!C76</f>
        <v>UPA NOVA DESCOBERTA - CG Nº 008/2022</v>
      </c>
      <c r="C67" s="10"/>
      <c r="D67" s="11" t="str">
        <f>'[1]TCE - ANEXO II - Preencher'!E76</f>
        <v>ELVIS ALVES TAVARES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2234-05</v>
      </c>
      <c r="G67" s="14">
        <f>'[1]TCE - ANEXO II - Preencher'!I76</f>
        <v>45474</v>
      </c>
      <c r="H67" s="13" t="str">
        <f>'[1]TCE - ANEXO II - Preencher'!J76</f>
        <v>1 - Plantonista</v>
      </c>
      <c r="I67" s="13">
        <f>'[1]TCE - ANEXO II - Preencher'!K76</f>
        <v>30</v>
      </c>
      <c r="J67" s="15">
        <f>'[1]TCE - ANEXO II - Preencher'!L76</f>
        <v>3885.78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123.76</v>
      </c>
      <c r="P67" s="18">
        <f>'[1]TCE - ANEXO II - Preencher'!X76</f>
        <v>3762.02</v>
      </c>
      <c r="S67" s="22">
        <v>45748</v>
      </c>
    </row>
    <row r="68" spans="1:19" x14ac:dyDescent="0.2">
      <c r="A68" s="8">
        <f>IFERROR(VLOOKUP(B68,'[1]DADOS (OCULTAR)'!$Q$3:$S$136,3,0),"")</f>
        <v>9767633000528</v>
      </c>
      <c r="B68" s="9" t="str">
        <f>'[1]TCE - ANEXO II - Preencher'!C77</f>
        <v>UPA NOVA DESCOBERTA - CG Nº 008/2022</v>
      </c>
      <c r="C68" s="10"/>
      <c r="D68" s="11" t="str">
        <f>'[1]TCE - ANEXO II - Preencher'!E77</f>
        <v>ELYANA CELIA FERREIRA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7664-20</v>
      </c>
      <c r="G68" s="14">
        <f>'[1]TCE - ANEXO II - Preencher'!I77</f>
        <v>45474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470.67</v>
      </c>
      <c r="K68" s="15">
        <f>'[1]TCE - ANEXO II - Preencher'!P77</f>
        <v>1957.33</v>
      </c>
      <c r="L68" s="15">
        <f>'[1]TCE - ANEXO II - Preencher'!Q77</f>
        <v>0</v>
      </c>
      <c r="M68" s="15">
        <f>'[1]TCE - ANEXO II - Preencher'!R77</f>
        <v>1365.03</v>
      </c>
      <c r="N68" s="16">
        <f>'[1]TCE - ANEXO II - Preencher'!S77</f>
        <v>0</v>
      </c>
      <c r="O68" s="17">
        <f>'[1]TCE - ANEXO II - Preencher'!W77</f>
        <v>3004.74</v>
      </c>
      <c r="P68" s="18">
        <f>'[1]TCE - ANEXO II - Preencher'!X77</f>
        <v>788.29</v>
      </c>
      <c r="S68" s="22">
        <v>45778</v>
      </c>
    </row>
    <row r="69" spans="1:19" x14ac:dyDescent="0.2">
      <c r="A69" s="8">
        <f>IFERROR(VLOOKUP(B69,'[1]DADOS (OCULTAR)'!$Q$3:$S$136,3,0),"")</f>
        <v>9767633000528</v>
      </c>
      <c r="B69" s="9" t="str">
        <f>'[1]TCE - ANEXO II - Preencher'!C78</f>
        <v>UPA NOVA DESCOBERTA - CG Nº 008/2022</v>
      </c>
      <c r="C69" s="10"/>
      <c r="D69" s="11" t="str">
        <f>'[1]TCE - ANEXO II - Preencher'!E78</f>
        <v>EMILIA FRANCISCA DA SILVA RAMOS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>
        <f>'[1]TCE - ANEXO II - Preencher'!I78</f>
        <v>45474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1469.98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2449.46</v>
      </c>
      <c r="N69" s="16">
        <f>'[1]TCE - ANEXO II - Preencher'!S78</f>
        <v>175.3</v>
      </c>
      <c r="O69" s="17">
        <f>'[1]TCE - ANEXO II - Preencher'!W78</f>
        <v>320.72000000000003</v>
      </c>
      <c r="P69" s="18">
        <f>'[1]TCE - ANEXO II - Preencher'!X78</f>
        <v>3774.0200000000004</v>
      </c>
      <c r="S69" s="22">
        <v>45809</v>
      </c>
    </row>
    <row r="70" spans="1:19" x14ac:dyDescent="0.2">
      <c r="A70" s="8">
        <f>IFERROR(VLOOKUP(B70,'[1]DADOS (OCULTAR)'!$Q$3:$S$136,3,0),"")</f>
        <v>9767633000528</v>
      </c>
      <c r="B70" s="9" t="str">
        <f>'[1]TCE - ANEXO II - Preencher'!C79</f>
        <v>UPA NOVA DESCOBERTA - CG Nº 008/2022</v>
      </c>
      <c r="C70" s="10"/>
      <c r="D70" s="11" t="str">
        <f>'[1]TCE - ANEXO II - Preencher'!E79</f>
        <v>EMILLY GIOVANA SILVA DO NASCIMENTO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4110-05</v>
      </c>
      <c r="G70" s="14">
        <f>'[1]TCE - ANEXO II - Preencher'!I79</f>
        <v>45474</v>
      </c>
      <c r="H70" s="13" t="str">
        <f>'[1]TCE - ANEXO II - Preencher'!J79</f>
        <v>2 - Diarista</v>
      </c>
      <c r="I70" s="13">
        <f>'[1]TCE - ANEXO II - Preencher'!K79</f>
        <v>20</v>
      </c>
      <c r="J70" s="15">
        <f>'[1]TCE - ANEXO II - Preencher'!L79</f>
        <v>663.4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95.29</v>
      </c>
      <c r="P70" s="18">
        <f>'[1]TCE - ANEXO II - Preencher'!X79</f>
        <v>568.11</v>
      </c>
      <c r="S70" s="22">
        <v>45839</v>
      </c>
    </row>
    <row r="71" spans="1:19" x14ac:dyDescent="0.2">
      <c r="A71" s="8">
        <f>IFERROR(VLOOKUP(B71,'[1]DADOS (OCULTAR)'!$Q$3:$S$136,3,0),"")</f>
        <v>9767633000528</v>
      </c>
      <c r="B71" s="9" t="str">
        <f>'[1]TCE - ANEXO II - Preencher'!C80</f>
        <v>UPA NOVA DESCOBERTA - CG Nº 008/2022</v>
      </c>
      <c r="C71" s="10"/>
      <c r="D71" s="11" t="str">
        <f>'[1]TCE - ANEXO II - Preencher'!E80</f>
        <v xml:space="preserve">ENIO VERAS FILHO </v>
      </c>
      <c r="E71" s="12" t="str">
        <f>IF('[1]TCE - ANEXO II - Preencher'!G80="4 - Assistência Odontológica","2 - Outros Profissionais da saúde",'[1]TCE - ANEXO II - Preencher'!G80)</f>
        <v>1 - Médico</v>
      </c>
      <c r="F71" s="13" t="str">
        <f>'[1]TCE - ANEXO II - Preencher'!H80</f>
        <v>2251-25</v>
      </c>
      <c r="G71" s="14">
        <f>'[1]TCE - ANEXO II - Preencher'!I80</f>
        <v>45474</v>
      </c>
      <c r="H71" s="13" t="str">
        <f>'[1]TCE - ANEXO II - Preencher'!J80</f>
        <v>1 - Plantonista</v>
      </c>
      <c r="I71" s="13">
        <f>'[1]TCE - ANEXO II - Preencher'!K80</f>
        <v>24</v>
      </c>
      <c r="J71" s="15">
        <f>'[1]TCE - ANEXO II - Preencher'!L80</f>
        <v>3490.75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1427.08</v>
      </c>
      <c r="N71" s="16">
        <f>'[1]TCE - ANEXO II - Preencher'!S80</f>
        <v>503.86</v>
      </c>
      <c r="O71" s="17">
        <f>'[1]TCE - ANEXO II - Preencher'!W80</f>
        <v>1020.96</v>
      </c>
      <c r="P71" s="18">
        <f>'[1]TCE - ANEXO II - Preencher'!X80</f>
        <v>4400.7299999999996</v>
      </c>
      <c r="S71" s="22">
        <v>45870</v>
      </c>
    </row>
    <row r="72" spans="1:19" x14ac:dyDescent="0.2">
      <c r="A72" s="8">
        <f>IFERROR(VLOOKUP(B72,'[1]DADOS (OCULTAR)'!$Q$3:$S$136,3,0),"")</f>
        <v>9767633000528</v>
      </c>
      <c r="B72" s="9" t="str">
        <f>'[1]TCE - ANEXO II - Preencher'!C81</f>
        <v>UPA NOVA DESCOBERTA - CG Nº 008/2022</v>
      </c>
      <c r="C72" s="10"/>
      <c r="D72" s="11" t="str">
        <f>'[1]TCE - ANEXO II - Preencher'!E81</f>
        <v>ERALDA CRISTINA DE LIMA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45474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1420.98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1954.51</v>
      </c>
      <c r="N72" s="16">
        <f>'[1]TCE - ANEXO II - Preencher'!S81</f>
        <v>243.9</v>
      </c>
      <c r="O72" s="17">
        <f>'[1]TCE - ANEXO II - Preencher'!W81</f>
        <v>911.62</v>
      </c>
      <c r="P72" s="18">
        <f>'[1]TCE - ANEXO II - Preencher'!X81</f>
        <v>2707.77</v>
      </c>
      <c r="S72" s="22">
        <v>45901</v>
      </c>
    </row>
    <row r="73" spans="1:19" x14ac:dyDescent="0.2">
      <c r="A73" s="8">
        <f>IFERROR(VLOOKUP(B73,'[1]DADOS (OCULTAR)'!$Q$3:$S$136,3,0),"")</f>
        <v>9767633000528</v>
      </c>
      <c r="B73" s="9" t="str">
        <f>'[1]TCE - ANEXO II - Preencher'!C82</f>
        <v>UPA NOVA DESCOBERTA - CG Nº 008/2022</v>
      </c>
      <c r="C73" s="10"/>
      <c r="D73" s="11" t="str">
        <f>'[1]TCE - ANEXO II - Preencher'!E82</f>
        <v>ERIKA RAQUELI DE MORAIS BEZERRA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3241-15</v>
      </c>
      <c r="G73" s="14">
        <f>'[1]TCE - ANEXO II - Preencher'!I82</f>
        <v>45474</v>
      </c>
      <c r="H73" s="13" t="str">
        <f>'[1]TCE - ANEXO II - Preencher'!J82</f>
        <v>1 - Plantonista</v>
      </c>
      <c r="I73" s="13">
        <f>'[1]TCE - ANEXO II - Preencher'!K82</f>
        <v>24</v>
      </c>
      <c r="J73" s="15">
        <f>'[1]TCE - ANEXO II - Preencher'!L82</f>
        <v>2509.09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1690.67</v>
      </c>
      <c r="N73" s="16">
        <f>'[1]TCE - ANEXO II - Preencher'!S82</f>
        <v>250.91</v>
      </c>
      <c r="O73" s="17">
        <f>'[1]TCE - ANEXO II - Preencher'!W82</f>
        <v>538.47</v>
      </c>
      <c r="P73" s="18">
        <f>'[1]TCE - ANEXO II - Preencher'!X82</f>
        <v>3912.2</v>
      </c>
      <c r="S73" s="22">
        <v>45931</v>
      </c>
    </row>
    <row r="74" spans="1:19" x14ac:dyDescent="0.2">
      <c r="A74" s="8">
        <f>IFERROR(VLOOKUP(B74,'[1]DADOS (OCULTAR)'!$Q$3:$S$136,3,0),"")</f>
        <v>9767633000528</v>
      </c>
      <c r="B74" s="9" t="str">
        <f>'[1]TCE - ANEXO II - Preencher'!C83</f>
        <v>UPA NOVA DESCOBERTA - CG Nº 008/2022</v>
      </c>
      <c r="C74" s="10"/>
      <c r="D74" s="11" t="str">
        <f>'[1]TCE - ANEXO II - Preencher'!E83</f>
        <v>ESEQUIEL BEZERRA DE OLIVEIRA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45474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1469.98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2138.2600000000002</v>
      </c>
      <c r="N74" s="16">
        <f>'[1]TCE - ANEXO II - Preencher'!S83</f>
        <v>101.8</v>
      </c>
      <c r="O74" s="17">
        <f>'[1]TCE - ANEXO II - Preencher'!W83</f>
        <v>240.95</v>
      </c>
      <c r="P74" s="18">
        <f>'[1]TCE - ANEXO II - Preencher'!X83</f>
        <v>3469.0900000000006</v>
      </c>
      <c r="S74" s="22">
        <v>45962</v>
      </c>
    </row>
    <row r="75" spans="1:19" x14ac:dyDescent="0.2">
      <c r="A75" s="8">
        <f>IFERROR(VLOOKUP(B75,'[1]DADOS (OCULTAR)'!$Q$3:$S$136,3,0),"")</f>
        <v>9767633000528</v>
      </c>
      <c r="B75" s="9" t="str">
        <f>'[1]TCE - ANEXO II - Preencher'!C84</f>
        <v>UPA NOVA DESCOBERTA - CG Nº 008/2022</v>
      </c>
      <c r="C75" s="10"/>
      <c r="D75" s="11" t="str">
        <f>'[1]TCE - ANEXO II - Preencher'!E84</f>
        <v>EVALDO FRANCA DE FARIAS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>
        <f>'[1]TCE - ANEXO II - Preencher'!I84</f>
        <v>45474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1420.98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2487.16</v>
      </c>
      <c r="N75" s="16">
        <f>'[1]TCE - ANEXO II - Preencher'!S84</f>
        <v>101.8</v>
      </c>
      <c r="O75" s="17">
        <f>'[1]TCE - ANEXO II - Preencher'!W84</f>
        <v>198.84</v>
      </c>
      <c r="P75" s="18">
        <f>'[1]TCE - ANEXO II - Preencher'!X84</f>
        <v>3811.1</v>
      </c>
      <c r="S75" s="22">
        <v>45992</v>
      </c>
    </row>
    <row r="76" spans="1:19" x14ac:dyDescent="0.2">
      <c r="A76" s="8">
        <f>IFERROR(VLOOKUP(B76,'[1]DADOS (OCULTAR)'!$Q$3:$S$136,3,0),"")</f>
        <v>9767633000528</v>
      </c>
      <c r="B76" s="9" t="str">
        <f>'[1]TCE - ANEXO II - Preencher'!C85</f>
        <v>UPA NOVA DESCOBERTA - CG Nº 008/2022</v>
      </c>
      <c r="C76" s="10"/>
      <c r="D76" s="11" t="str">
        <f>'[1]TCE - ANEXO II - Preencher'!E85</f>
        <v>FABIANA FERREIRA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>
        <f>'[1]TCE - ANEXO II - Preencher'!I85</f>
        <v>45474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3774.04</v>
      </c>
      <c r="N76" s="16">
        <f>'[1]TCE - ANEXO II - Preencher'!S85</f>
        <v>0</v>
      </c>
      <c r="O76" s="17">
        <f>'[1]TCE - ANEXO II - Preencher'!W85</f>
        <v>146.51</v>
      </c>
      <c r="P76" s="18">
        <f>'[1]TCE - ANEXO II - Preencher'!X85</f>
        <v>3627.5299999999997</v>
      </c>
      <c r="S76" s="22">
        <v>46023</v>
      </c>
    </row>
    <row r="77" spans="1:19" x14ac:dyDescent="0.2">
      <c r="A77" s="8">
        <f>IFERROR(VLOOKUP(B77,'[1]DADOS (OCULTAR)'!$Q$3:$S$136,3,0),"")</f>
        <v>9767633000528</v>
      </c>
      <c r="B77" s="9" t="str">
        <f>'[1]TCE - ANEXO II - Preencher'!C86</f>
        <v>UPA NOVA DESCOBERTA - CG Nº 008/2022</v>
      </c>
      <c r="C77" s="10"/>
      <c r="D77" s="11" t="str">
        <f>'[1]TCE - ANEXO II - Preencher'!E86</f>
        <v>FABIANA KELLY DA SILVA ALBUQUERQUE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45474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1469.98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2449.46</v>
      </c>
      <c r="N77" s="16">
        <f>'[1]TCE - ANEXO II - Preencher'!S86</f>
        <v>175.3</v>
      </c>
      <c r="O77" s="17">
        <f>'[1]TCE - ANEXO II - Preencher'!W86</f>
        <v>866.22</v>
      </c>
      <c r="P77" s="18">
        <f>'[1]TCE - ANEXO II - Preencher'!X86</f>
        <v>3228.5200000000004</v>
      </c>
      <c r="S77" s="22">
        <v>46054</v>
      </c>
    </row>
    <row r="78" spans="1:19" x14ac:dyDescent="0.2">
      <c r="A78" s="8">
        <f>IFERROR(VLOOKUP(B78,'[1]DADOS (OCULTAR)'!$Q$3:$S$136,3,0),"")</f>
        <v>9767633000528</v>
      </c>
      <c r="B78" s="9" t="str">
        <f>'[1]TCE - ANEXO II - Preencher'!C87</f>
        <v>UPA NOVA DESCOBERTA - CG Nº 008/2022</v>
      </c>
      <c r="C78" s="10"/>
      <c r="D78" s="11" t="str">
        <f>'[1]TCE - ANEXO II - Preencher'!E87</f>
        <v xml:space="preserve">FERNANDA MICHAELA MARTINS XAVIER 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45474</v>
      </c>
      <c r="H78" s="13" t="str">
        <f>'[1]TCE - ANEXO II - Preencher'!J87</f>
        <v>1 - Plantonista</v>
      </c>
      <c r="I78" s="13">
        <f>'[1]TCE - ANEXO II - Preencher'!K87</f>
        <v>36</v>
      </c>
      <c r="J78" s="15">
        <f>'[1]TCE - ANEXO II - Preencher'!L87</f>
        <v>1412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2402.12</v>
      </c>
      <c r="N78" s="16">
        <f>'[1]TCE - ANEXO II - Preencher'!S87</f>
        <v>0</v>
      </c>
      <c r="O78" s="17">
        <f>'[1]TCE - ANEXO II - Preencher'!W87</f>
        <v>223.09</v>
      </c>
      <c r="P78" s="18">
        <f>'[1]TCE - ANEXO II - Preencher'!X87</f>
        <v>3591.0299999999997</v>
      </c>
      <c r="S78" s="22">
        <v>46082</v>
      </c>
    </row>
    <row r="79" spans="1:19" x14ac:dyDescent="0.2">
      <c r="A79" s="8">
        <f>IFERROR(VLOOKUP(B79,'[1]DADOS (OCULTAR)'!$Q$3:$S$136,3,0),"")</f>
        <v>9767633000528</v>
      </c>
      <c r="B79" s="9" t="str">
        <f>'[1]TCE - ANEXO II - Preencher'!C88</f>
        <v>UPA NOVA DESCOBERTA - CG Nº 008/2022</v>
      </c>
      <c r="C79" s="10"/>
      <c r="D79" s="11" t="str">
        <f>'[1]TCE - ANEXO II - Preencher'!E88</f>
        <v>FERNANDA VARJAL MEDICIS DILETIERI</v>
      </c>
      <c r="E79" s="12" t="str">
        <f>IF('[1]TCE - ANEXO II - Preencher'!G88="4 - Assistência Odontológica","2 - Outros Profissionais da saúde",'[1]TCE - ANEXO II - Preencher'!G88)</f>
        <v>1 - Médico</v>
      </c>
      <c r="F79" s="13" t="str">
        <f>'[1]TCE - ANEXO II - Preencher'!H88</f>
        <v>2251-24</v>
      </c>
      <c r="G79" s="14">
        <f>'[1]TCE - ANEXO II - Preencher'!I88</f>
        <v>45474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6981.5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1542.9</v>
      </c>
      <c r="N79" s="16">
        <f>'[1]TCE - ANEXO II - Preencher'!S88</f>
        <v>698.15</v>
      </c>
      <c r="O79" s="17">
        <f>'[1]TCE - ANEXO II - Preencher'!W88</f>
        <v>2306.17</v>
      </c>
      <c r="P79" s="18">
        <f>'[1]TCE - ANEXO II - Preencher'!X88</f>
        <v>6916.3799999999992</v>
      </c>
      <c r="S79" s="22">
        <v>46113</v>
      </c>
    </row>
    <row r="80" spans="1:19" x14ac:dyDescent="0.2">
      <c r="A80" s="8">
        <f>IFERROR(VLOOKUP(B80,'[1]DADOS (OCULTAR)'!$Q$3:$S$136,3,0),"")</f>
        <v>9767633000528</v>
      </c>
      <c r="B80" s="9" t="str">
        <f>'[1]TCE - ANEXO II - Preencher'!C89</f>
        <v>UPA NOVA DESCOBERTA - CG Nº 008/2022</v>
      </c>
      <c r="C80" s="10"/>
      <c r="D80" s="11" t="str">
        <f>'[1]TCE - ANEXO II - Preencher'!E89</f>
        <v>FRANCISCO LIMEIRA DOS SANTOS NETO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2252-70</v>
      </c>
      <c r="G80" s="14">
        <f>'[1]TCE - ANEXO II - Preencher'!I89</f>
        <v>45474</v>
      </c>
      <c r="H80" s="13" t="str">
        <f>'[1]TCE - ANEXO II - Preencher'!J89</f>
        <v>1 - Plantonista</v>
      </c>
      <c r="I80" s="13">
        <f>'[1]TCE - ANEXO II - Preencher'!K89</f>
        <v>24</v>
      </c>
      <c r="J80" s="15">
        <f>'[1]TCE - ANEXO II - Preencher'!L89</f>
        <v>6981.5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1139.3599999999999</v>
      </c>
      <c r="N80" s="16">
        <f>'[1]TCE - ANEXO II - Preencher'!S89</f>
        <v>3698.15</v>
      </c>
      <c r="O80" s="17">
        <f>'[1]TCE - ANEXO II - Preencher'!W89</f>
        <v>3013.14</v>
      </c>
      <c r="P80" s="18">
        <f>'[1]TCE - ANEXO II - Preencher'!X89</f>
        <v>8805.8700000000008</v>
      </c>
      <c r="S80" s="22">
        <v>46143</v>
      </c>
    </row>
    <row r="81" spans="1:19" x14ac:dyDescent="0.2">
      <c r="A81" s="8">
        <f>IFERROR(VLOOKUP(B81,'[1]DADOS (OCULTAR)'!$Q$3:$S$136,3,0),"")</f>
        <v>9767633000528</v>
      </c>
      <c r="B81" s="9" t="str">
        <f>'[1]TCE - ANEXO II - Preencher'!C90</f>
        <v>UPA NOVA DESCOBERTA - CG Nº 008/2022</v>
      </c>
      <c r="C81" s="10"/>
      <c r="D81" s="11" t="str">
        <f>'[1]TCE - ANEXO II - Preencher'!E90</f>
        <v>FRANKESLENE DOS SANTOS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>
        <f>'[1]TCE - ANEXO II - Preencher'!I90</f>
        <v>45474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1469.98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2138.2600000000002</v>
      </c>
      <c r="N81" s="16">
        <f>'[1]TCE - ANEXO II - Preencher'!S90</f>
        <v>101.8</v>
      </c>
      <c r="O81" s="17">
        <f>'[1]TCE - ANEXO II - Preencher'!W90</f>
        <v>152.75</v>
      </c>
      <c r="P81" s="18">
        <f>'[1]TCE - ANEXO II - Preencher'!X90</f>
        <v>3557.2900000000004</v>
      </c>
      <c r="S81" s="22">
        <v>46174</v>
      </c>
    </row>
    <row r="82" spans="1:19" x14ac:dyDescent="0.2">
      <c r="A82" s="8">
        <f>IFERROR(VLOOKUP(B82,'[1]DADOS (OCULTAR)'!$Q$3:$S$136,3,0),"")</f>
        <v>9767633000528</v>
      </c>
      <c r="B82" s="9" t="str">
        <f>'[1]TCE - ANEXO II - Preencher'!C91</f>
        <v>UPA NOVA DESCOBERTA - CG Nº 008/2022</v>
      </c>
      <c r="C82" s="10"/>
      <c r="D82" s="11" t="str">
        <f>'[1]TCE - ANEXO II - Preencher'!E91</f>
        <v>GABRIELA BELO REGO BARROS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>
        <f>'[1]TCE - ANEXO II - Preencher'!I91</f>
        <v>45474</v>
      </c>
      <c r="H82" s="13" t="str">
        <f>'[1]TCE - ANEXO II - Preencher'!J91</f>
        <v>1 - Plantonista</v>
      </c>
      <c r="I82" s="13">
        <f>'[1]TCE - ANEXO II - Preencher'!K91</f>
        <v>30</v>
      </c>
      <c r="J82" s="15">
        <f>'[1]TCE - ANEXO II - Preencher'!L91</f>
        <v>2737.96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2417.38</v>
      </c>
      <c r="N82" s="16">
        <f>'[1]TCE - ANEXO II - Preencher'!S91</f>
        <v>446.9</v>
      </c>
      <c r="O82" s="17">
        <f>'[1]TCE - ANEXO II - Preencher'!W91</f>
        <v>1450.08</v>
      </c>
      <c r="P82" s="18">
        <f>'[1]TCE - ANEXO II - Preencher'!X91</f>
        <v>4152.16</v>
      </c>
      <c r="S82" s="22">
        <v>46204</v>
      </c>
    </row>
    <row r="83" spans="1:19" x14ac:dyDescent="0.2">
      <c r="A83" s="8">
        <f>IFERROR(VLOOKUP(B83,'[1]DADOS (OCULTAR)'!$Q$3:$S$136,3,0),"")</f>
        <v>9767633000528</v>
      </c>
      <c r="B83" s="9" t="str">
        <f>'[1]TCE - ANEXO II - Preencher'!C92</f>
        <v>UPA NOVA DESCOBERTA - CG Nº 008/2022</v>
      </c>
      <c r="C83" s="10"/>
      <c r="D83" s="11" t="str">
        <f>'[1]TCE - ANEXO II - Preencher'!E92</f>
        <v>GEIZA CRISTINA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>
        <f>'[1]TCE - ANEXO II - Preencher'!I92</f>
        <v>45474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1469.98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2067.9699999999998</v>
      </c>
      <c r="N83" s="16">
        <f>'[1]TCE - ANEXO II - Preencher'!S92</f>
        <v>248.8</v>
      </c>
      <c r="O83" s="17">
        <f>'[1]TCE - ANEXO II - Preencher'!W92</f>
        <v>787.24</v>
      </c>
      <c r="P83" s="18">
        <f>'[1]TCE - ANEXO II - Preencher'!X92</f>
        <v>2999.51</v>
      </c>
      <c r="S83" s="22">
        <v>46235</v>
      </c>
    </row>
    <row r="84" spans="1:19" x14ac:dyDescent="0.2">
      <c r="A84" s="8">
        <f>IFERROR(VLOOKUP(B84,'[1]DADOS (OCULTAR)'!$Q$3:$S$136,3,0),"")</f>
        <v>9767633000528</v>
      </c>
      <c r="B84" s="9" t="str">
        <f>'[1]TCE - ANEXO II - Preencher'!C93</f>
        <v>UPA NOVA DESCOBERTA - CG Nº 008/2022</v>
      </c>
      <c r="C84" s="10"/>
      <c r="D84" s="11" t="str">
        <f>'[1]TCE - ANEXO II - Preencher'!E93</f>
        <v>GIVANILDA MARIA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>
        <f>'[1]TCE - ANEXO II - Preencher'!I93</f>
        <v>45474</v>
      </c>
      <c r="H84" s="13" t="str">
        <f>'[1]TCE - ANEXO II - Preencher'!J93</f>
        <v>1 - Plantonista</v>
      </c>
      <c r="I84" s="13">
        <f>'[1]TCE - ANEXO II - Preencher'!K93</f>
        <v>30</v>
      </c>
      <c r="J84" s="15">
        <f>'[1]TCE - ANEXO II - Preencher'!L93</f>
        <v>2394.11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282.39999999999998</v>
      </c>
      <c r="N84" s="16">
        <f>'[1]TCE - ANEXO II - Preencher'!S93</f>
        <v>310</v>
      </c>
      <c r="O84" s="17">
        <f>'[1]TCE - ANEXO II - Preencher'!W93</f>
        <v>97.04</v>
      </c>
      <c r="P84" s="18">
        <f>'[1]TCE - ANEXO II - Preencher'!X93</f>
        <v>2889.4700000000003</v>
      </c>
      <c r="S84" s="22">
        <v>46266</v>
      </c>
    </row>
    <row r="85" spans="1:19" x14ac:dyDescent="0.2">
      <c r="A85" s="8">
        <f>IFERROR(VLOOKUP(B85,'[1]DADOS (OCULTAR)'!$Q$3:$S$136,3,0),"")</f>
        <v>9767633000528</v>
      </c>
      <c r="B85" s="9" t="str">
        <f>'[1]TCE - ANEXO II - Preencher'!C94</f>
        <v>UPA NOVA DESCOBERTA - CG Nº 008/2022</v>
      </c>
      <c r="C85" s="10"/>
      <c r="D85" s="11" t="str">
        <f>'[1]TCE - ANEXO II - Preencher'!E94</f>
        <v xml:space="preserve">GLAUCE MARIA DA SILVA TAVARES 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>
        <f>'[1]TCE - ANEXO II - Preencher'!I94</f>
        <v>45474</v>
      </c>
      <c r="H85" s="13" t="str">
        <f>'[1]TCE - ANEXO II - Preencher'!J94</f>
        <v>1 - Plantonista</v>
      </c>
      <c r="I85" s="13">
        <f>'[1]TCE - ANEXO II - Preencher'!K94</f>
        <v>36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1835.02</v>
      </c>
      <c r="N85" s="16">
        <f>'[1]TCE - ANEXO II - Preencher'!S94</f>
        <v>0</v>
      </c>
      <c r="O85" s="17">
        <f>'[1]TCE - ANEXO II - Preencher'!W94</f>
        <v>3130.35</v>
      </c>
      <c r="P85" s="18">
        <f>'[1]TCE - ANEXO II - Preencher'!X94</f>
        <v>0</v>
      </c>
      <c r="S85" s="22">
        <v>46296</v>
      </c>
    </row>
    <row r="86" spans="1:19" x14ac:dyDescent="0.2">
      <c r="A86" s="8">
        <f>IFERROR(VLOOKUP(B86,'[1]DADOS (OCULTAR)'!$Q$3:$S$136,3,0),"")</f>
        <v>9767633000528</v>
      </c>
      <c r="B86" s="9" t="str">
        <f>'[1]TCE - ANEXO II - Preencher'!C95</f>
        <v>UPA NOVA DESCOBERTA - CG Nº 008/2022</v>
      </c>
      <c r="C86" s="10"/>
      <c r="D86" s="11" t="str">
        <f>'[1]TCE - ANEXO II - Preencher'!E95</f>
        <v>GLAYBSON DE OLIVEIRA MENDES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>
        <f>'[1]TCE - ANEXO II - Preencher'!I95</f>
        <v>45474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1469.98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2522.96</v>
      </c>
      <c r="N86" s="16">
        <f>'[1]TCE - ANEXO II - Preencher'!S95</f>
        <v>175.3</v>
      </c>
      <c r="O86" s="17">
        <f>'[1]TCE - ANEXO II - Preencher'!W95</f>
        <v>194.06</v>
      </c>
      <c r="P86" s="18">
        <f>'[1]TCE - ANEXO II - Preencher'!X95</f>
        <v>3974.18</v>
      </c>
      <c r="S86" s="22">
        <v>46327</v>
      </c>
    </row>
    <row r="87" spans="1:19" x14ac:dyDescent="0.2">
      <c r="A87" s="8">
        <f>IFERROR(VLOOKUP(B87,'[1]DADOS (OCULTAR)'!$Q$3:$S$136,3,0),"")</f>
        <v>9767633000528</v>
      </c>
      <c r="B87" s="9" t="str">
        <f>'[1]TCE - ANEXO II - Preencher'!C96</f>
        <v>UPA NOVA DESCOBERTA - CG Nº 008/2022</v>
      </c>
      <c r="C87" s="10"/>
      <c r="D87" s="11" t="str">
        <f>'[1]TCE - ANEXO II - Preencher'!E96</f>
        <v>GLEICE FREIRE DA SILVA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4221-10</v>
      </c>
      <c r="G87" s="14">
        <f>'[1]TCE - ANEXO II - Preencher'!I96</f>
        <v>45474</v>
      </c>
      <c r="H87" s="13" t="str">
        <f>'[1]TCE - ANEXO II - Preencher'!J96</f>
        <v>1 - Plantonista</v>
      </c>
      <c r="I87" s="13">
        <f>'[1]TCE - ANEXO II - Preencher'!K96</f>
        <v>36</v>
      </c>
      <c r="J87" s="15">
        <f>'[1]TCE - ANEXO II - Preencher'!L96</f>
        <v>1364.93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746.24</v>
      </c>
      <c r="N87" s="16">
        <f>'[1]TCE - ANEXO II - Preencher'!S96</f>
        <v>136.76</v>
      </c>
      <c r="O87" s="17">
        <f>'[1]TCE - ANEXO II - Preencher'!W96</f>
        <v>271.36</v>
      </c>
      <c r="P87" s="18">
        <f>'[1]TCE - ANEXO II - Preencher'!X96</f>
        <v>1976.5700000000002</v>
      </c>
      <c r="S87" s="22">
        <v>46357</v>
      </c>
    </row>
    <row r="88" spans="1:19" x14ac:dyDescent="0.2">
      <c r="A88" s="8">
        <f>IFERROR(VLOOKUP(B88,'[1]DADOS (OCULTAR)'!$Q$3:$S$136,3,0),"")</f>
        <v>9767633000528</v>
      </c>
      <c r="B88" s="9" t="str">
        <f>'[1]TCE - ANEXO II - Preencher'!C97</f>
        <v>UPA NOVA DESCOBERTA - CG Nº 008/2022</v>
      </c>
      <c r="C88" s="10"/>
      <c r="D88" s="11" t="str">
        <f>'[1]TCE - ANEXO II - Preencher'!E97</f>
        <v>GLEICY - LANE MATIAS DE ARAUJO FONSECA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>
        <f>'[1]TCE - ANEXO II - Preencher'!I97</f>
        <v>45474</v>
      </c>
      <c r="H88" s="13" t="str">
        <f>'[1]TCE - ANEXO II - Preencher'!J97</f>
        <v>1 - Plantonista</v>
      </c>
      <c r="I88" s="13">
        <f>'[1]TCE - ANEXO II - Preencher'!K97</f>
        <v>30</v>
      </c>
      <c r="J88" s="15">
        <f>'[1]TCE - ANEXO II - Preencher'!L97</f>
        <v>2727.96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2314.98</v>
      </c>
      <c r="N88" s="16">
        <f>'[1]TCE - ANEXO II - Preencher'!S97</f>
        <v>582.79999999999995</v>
      </c>
      <c r="O88" s="17">
        <f>'[1]TCE - ANEXO II - Preencher'!W97</f>
        <v>600.87</v>
      </c>
      <c r="P88" s="18">
        <f>'[1]TCE - ANEXO II - Preencher'!X97</f>
        <v>5024.8700000000008</v>
      </c>
      <c r="S88" s="22">
        <v>46388</v>
      </c>
    </row>
    <row r="89" spans="1:19" x14ac:dyDescent="0.2">
      <c r="A89" s="8">
        <f>IFERROR(VLOOKUP(B89,'[1]DADOS (OCULTAR)'!$Q$3:$S$136,3,0),"")</f>
        <v>9767633000528</v>
      </c>
      <c r="B89" s="9" t="str">
        <f>'[1]TCE - ANEXO II - Preencher'!C98</f>
        <v>UPA NOVA DESCOBERTA - CG Nº 008/2022</v>
      </c>
      <c r="C89" s="10"/>
      <c r="D89" s="11" t="str">
        <f>'[1]TCE - ANEXO II - Preencher'!E98</f>
        <v>GUSTAVO CAMPELO ELLDORF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2232-08</v>
      </c>
      <c r="G89" s="14">
        <f>'[1]TCE - ANEXO II - Preencher'!I98</f>
        <v>45474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0</v>
      </c>
      <c r="K89" s="15">
        <f>'[1]TCE - ANEXO II - Preencher'!P98</f>
        <v>5146.3599999999997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5146.3599999999997</v>
      </c>
      <c r="P89" s="18">
        <f>'[1]TCE - ANEXO II - Preencher'!X98</f>
        <v>0</v>
      </c>
      <c r="S89" s="22">
        <v>46419</v>
      </c>
    </row>
    <row r="90" spans="1:19" x14ac:dyDescent="0.2">
      <c r="A90" s="8">
        <f>IFERROR(VLOOKUP(B90,'[1]DADOS (OCULTAR)'!$Q$3:$S$136,3,0),"")</f>
        <v>9767633000528</v>
      </c>
      <c r="B90" s="9" t="str">
        <f>'[1]TCE - ANEXO II - Preencher'!C99</f>
        <v>UPA NOVA DESCOBERTA - CG Nº 008/2022</v>
      </c>
      <c r="C90" s="10"/>
      <c r="D90" s="11" t="str">
        <f>'[1]TCE - ANEXO II - Preencher'!E99</f>
        <v>HALANA BATISTA NERY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45474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1420.98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2368.58</v>
      </c>
      <c r="N90" s="16">
        <f>'[1]TCE - ANEXO II - Preencher'!S99</f>
        <v>243.9</v>
      </c>
      <c r="O90" s="17">
        <f>'[1]TCE - ANEXO II - Preencher'!W99</f>
        <v>196.7</v>
      </c>
      <c r="P90" s="18">
        <f>'[1]TCE - ANEXO II - Preencher'!X99</f>
        <v>3836.76</v>
      </c>
      <c r="S90" s="22">
        <v>46447</v>
      </c>
    </row>
    <row r="91" spans="1:19" x14ac:dyDescent="0.2">
      <c r="A91" s="8">
        <f>IFERROR(VLOOKUP(B91,'[1]DADOS (OCULTAR)'!$Q$3:$S$136,3,0),"")</f>
        <v>9767633000528</v>
      </c>
      <c r="B91" s="9" t="str">
        <f>'[1]TCE - ANEXO II - Preencher'!C100</f>
        <v>UPA NOVA DESCOBERTA - CG Nº 008/2022</v>
      </c>
      <c r="C91" s="10"/>
      <c r="D91" s="11" t="str">
        <f>'[1]TCE - ANEXO II - Preencher'!E100</f>
        <v>HELENA PRISCILLA BARROS SILVA DE LIMA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2235-05</v>
      </c>
      <c r="G91" s="14">
        <f>'[1]TCE - ANEXO II - Preencher'!I100</f>
        <v>45474</v>
      </c>
      <c r="H91" s="13" t="str">
        <f>'[1]TCE - ANEXO II - Preencher'!J100</f>
        <v>1 - Plantonista</v>
      </c>
      <c r="I91" s="13">
        <f>'[1]TCE - ANEXO II - Preencher'!K100</f>
        <v>30</v>
      </c>
      <c r="J91" s="15">
        <f>'[1]TCE - ANEXO II - Preencher'!L100</f>
        <v>2394.11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2583.75</v>
      </c>
      <c r="N91" s="16">
        <f>'[1]TCE - ANEXO II - Preencher'!S100</f>
        <v>429.71</v>
      </c>
      <c r="O91" s="17">
        <f>'[1]TCE - ANEXO II - Preencher'!W100</f>
        <v>1564.54</v>
      </c>
      <c r="P91" s="18">
        <f>'[1]TCE - ANEXO II - Preencher'!X100</f>
        <v>3843.0300000000007</v>
      </c>
      <c r="S91" s="22">
        <v>46478</v>
      </c>
    </row>
    <row r="92" spans="1:19" x14ac:dyDescent="0.2">
      <c r="A92" s="8">
        <f>IFERROR(VLOOKUP(B92,'[1]DADOS (OCULTAR)'!$Q$3:$S$136,3,0),"")</f>
        <v>9767633000528</v>
      </c>
      <c r="B92" s="9" t="str">
        <f>'[1]TCE - ANEXO II - Preencher'!C101</f>
        <v>UPA NOVA DESCOBERTA - CG Nº 008/2022</v>
      </c>
      <c r="C92" s="10"/>
      <c r="D92" s="11" t="str">
        <f>'[1]TCE - ANEXO II - Preencher'!E101</f>
        <v>HERICA SILVA DA HORA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>
        <f>'[1]TCE - ANEXO II - Preencher'!I101</f>
        <v>45474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1469.98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1990.42</v>
      </c>
      <c r="N92" s="16">
        <f>'[1]TCE - ANEXO II - Preencher'!S101</f>
        <v>248.8</v>
      </c>
      <c r="O92" s="17">
        <f>'[1]TCE - ANEXO II - Preencher'!W101</f>
        <v>823.65</v>
      </c>
      <c r="P92" s="18">
        <f>'[1]TCE - ANEXO II - Preencher'!X101</f>
        <v>2885.55</v>
      </c>
      <c r="S92" s="22">
        <v>46508</v>
      </c>
    </row>
    <row r="93" spans="1:19" x14ac:dyDescent="0.2">
      <c r="A93" s="8">
        <f>IFERROR(VLOOKUP(B93,'[1]DADOS (OCULTAR)'!$Q$3:$S$136,3,0),"")</f>
        <v>9767633000528</v>
      </c>
      <c r="B93" s="9" t="str">
        <f>'[1]TCE - ANEXO II - Preencher'!C102</f>
        <v>UPA NOVA DESCOBERTA - CG Nº 008/2022</v>
      </c>
      <c r="C93" s="10"/>
      <c r="D93" s="11" t="str">
        <f>'[1]TCE - ANEXO II - Preencher'!E102</f>
        <v>HORACIO ALVES DO NASCIMENTO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5151-10</v>
      </c>
      <c r="G93" s="14">
        <f>'[1]TCE - ANEXO II - Preencher'!I102</f>
        <v>45474</v>
      </c>
      <c r="H93" s="13" t="str">
        <f>'[1]TCE - ANEXO II - Preencher'!J102</f>
        <v>1 - Plantonista</v>
      </c>
      <c r="I93" s="13">
        <f>'[1]TCE - ANEXO II - Preencher'!K102</f>
        <v>36</v>
      </c>
      <c r="J93" s="15">
        <f>'[1]TCE - ANEXO II - Preencher'!L102</f>
        <v>1412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282.39999999999998</v>
      </c>
      <c r="N93" s="16">
        <f>'[1]TCE - ANEXO II - Preencher'!S102</f>
        <v>291.2</v>
      </c>
      <c r="O93" s="17">
        <f>'[1]TCE - ANEXO II - Preencher'!W102</f>
        <v>732.9</v>
      </c>
      <c r="P93" s="18">
        <f>'[1]TCE - ANEXO II - Preencher'!X102</f>
        <v>1252.7000000000003</v>
      </c>
      <c r="S93" s="22">
        <v>46539</v>
      </c>
    </row>
    <row r="94" spans="1:19" x14ac:dyDescent="0.2">
      <c r="A94" s="8">
        <f>IFERROR(VLOOKUP(B94,'[1]DADOS (OCULTAR)'!$Q$3:$S$136,3,0),"")</f>
        <v>9767633000528</v>
      </c>
      <c r="B94" s="9" t="str">
        <f>'[1]TCE - ANEXO II - Preencher'!C103</f>
        <v>UPA NOVA DESCOBERTA - CG Nº 008/2022</v>
      </c>
      <c r="C94" s="10"/>
      <c r="D94" s="11" t="str">
        <f>'[1]TCE - ANEXO II - Preencher'!E103</f>
        <v>ISA BARROS COSTA DE ARAUJO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2516-05</v>
      </c>
      <c r="G94" s="14">
        <f>'[1]TCE - ANEXO II - Preencher'!I103</f>
        <v>45474</v>
      </c>
      <c r="H94" s="13" t="str">
        <f>'[1]TCE - ANEXO II - Preencher'!J103</f>
        <v>1 - Plantonista</v>
      </c>
      <c r="I94" s="13">
        <f>'[1]TCE - ANEXO II - Preencher'!K103</f>
        <v>36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2921.45</v>
      </c>
      <c r="N94" s="16">
        <f>'[1]TCE - ANEXO II - Preencher'!S103</f>
        <v>0</v>
      </c>
      <c r="O94" s="17">
        <f>'[1]TCE - ANEXO II - Preencher'!W103</f>
        <v>249.39</v>
      </c>
      <c r="P94" s="18">
        <f>'[1]TCE - ANEXO II - Preencher'!X103</f>
        <v>2672.06</v>
      </c>
      <c r="S94" s="22">
        <v>46569</v>
      </c>
    </row>
    <row r="95" spans="1:19" x14ac:dyDescent="0.2">
      <c r="A95" s="8">
        <f>IFERROR(VLOOKUP(B95,'[1]DADOS (OCULTAR)'!$Q$3:$S$136,3,0),"")</f>
        <v>9767633000528</v>
      </c>
      <c r="B95" s="9" t="str">
        <f>'[1]TCE - ANEXO II - Preencher'!C104</f>
        <v>UPA NOVA DESCOBERTA - CG Nº 008/2022</v>
      </c>
      <c r="C95" s="10"/>
      <c r="D95" s="11" t="str">
        <f>'[1]TCE - ANEXO II - Preencher'!E104</f>
        <v>ISABEL RENATA DE SOUZA TORRES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2234-05</v>
      </c>
      <c r="G95" s="14">
        <f>'[1]TCE - ANEXO II - Preencher'!I104</f>
        <v>45474</v>
      </c>
      <c r="H95" s="13" t="str">
        <f>'[1]TCE - ANEXO II - Preencher'!J104</f>
        <v>1 - Plantonista</v>
      </c>
      <c r="I95" s="13">
        <f>'[1]TCE - ANEXO II - Preencher'!K104</f>
        <v>30</v>
      </c>
      <c r="J95" s="15">
        <f>'[1]TCE - ANEXO II - Preencher'!L104</f>
        <v>3885.78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488.87</v>
      </c>
      <c r="P95" s="18">
        <f>'[1]TCE - ANEXO II - Preencher'!X104</f>
        <v>3396.9100000000003</v>
      </c>
      <c r="S95" s="22">
        <v>46600</v>
      </c>
    </row>
    <row r="96" spans="1:19" x14ac:dyDescent="0.2">
      <c r="A96" s="8">
        <f>IFERROR(VLOOKUP(B96,'[1]DADOS (OCULTAR)'!$Q$3:$S$136,3,0),"")</f>
        <v>9767633000528</v>
      </c>
      <c r="B96" s="9" t="str">
        <f>'[1]TCE - ANEXO II - Preencher'!C105</f>
        <v>UPA NOVA DESCOBERTA - CG Nº 008/2022</v>
      </c>
      <c r="C96" s="10"/>
      <c r="D96" s="11" t="str">
        <f>'[1]TCE - ANEXO II - Preencher'!E105</f>
        <v>ISABELLE FERNANDA DA SILVA FERRAZ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4110-05</v>
      </c>
      <c r="G96" s="14">
        <f>'[1]TCE - ANEXO II - Preencher'!I105</f>
        <v>45474</v>
      </c>
      <c r="H96" s="13" t="str">
        <f>'[1]TCE - ANEXO II - Preencher'!J105</f>
        <v>2 - Diarista</v>
      </c>
      <c r="I96" s="13">
        <f>'[1]TCE - ANEXO II - Preencher'!K105</f>
        <v>20</v>
      </c>
      <c r="J96" s="15">
        <f>'[1]TCE - ANEXO II - Preencher'!L105</f>
        <v>663.4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96.61</v>
      </c>
      <c r="P96" s="18">
        <f>'[1]TCE - ANEXO II - Preencher'!X105</f>
        <v>566.79</v>
      </c>
      <c r="S96" s="22">
        <v>46631</v>
      </c>
    </row>
    <row r="97" spans="1:19" x14ac:dyDescent="0.2">
      <c r="A97" s="8">
        <f>IFERROR(VLOOKUP(B97,'[1]DADOS (OCULTAR)'!$Q$3:$S$136,3,0),"")</f>
        <v>9767633000528</v>
      </c>
      <c r="B97" s="9" t="str">
        <f>'[1]TCE - ANEXO II - Preencher'!C106</f>
        <v>UPA NOVA DESCOBERTA - CG Nº 008/2022</v>
      </c>
      <c r="C97" s="10"/>
      <c r="D97" s="11" t="str">
        <f>'[1]TCE - ANEXO II - Preencher'!E106</f>
        <v>ISANDRO GILTON DE OLIVEIRA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3241-15</v>
      </c>
      <c r="G97" s="14">
        <f>'[1]TCE - ANEXO II - Preencher'!I106</f>
        <v>45474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2509.09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1765.94</v>
      </c>
      <c r="N97" s="16">
        <f>'[1]TCE - ANEXO II - Preencher'!S106</f>
        <v>250.91</v>
      </c>
      <c r="O97" s="17">
        <f>'[1]TCE - ANEXO II - Preencher'!W106</f>
        <v>560.30999999999995</v>
      </c>
      <c r="P97" s="18">
        <f>'[1]TCE - ANEXO II - Preencher'!X106</f>
        <v>3965.6300000000006</v>
      </c>
      <c r="S97" s="22">
        <v>46661</v>
      </c>
    </row>
    <row r="98" spans="1:19" x14ac:dyDescent="0.2">
      <c r="A98" s="8">
        <f>IFERROR(VLOOKUP(B98,'[1]DADOS (OCULTAR)'!$Q$3:$S$136,3,0),"")</f>
        <v>9767633000528</v>
      </c>
      <c r="B98" s="9" t="str">
        <f>'[1]TCE - ANEXO II - Preencher'!C107</f>
        <v>UPA NOVA DESCOBERTA - CG Nº 008/2022</v>
      </c>
      <c r="C98" s="10"/>
      <c r="D98" s="11" t="str">
        <f>'[1]TCE - ANEXO II - Preencher'!E107</f>
        <v>ISRAEL PEREIRA DE OLIVEIRA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>
        <f>'[1]TCE - ANEXO II - Preencher'!I107</f>
        <v>45474</v>
      </c>
      <c r="H98" s="13" t="str">
        <f>'[1]TCE - ANEXO II - Preencher'!J107</f>
        <v>1 - Plantonista</v>
      </c>
      <c r="I98" s="13">
        <f>'[1]TCE - ANEXO II - Preencher'!K107</f>
        <v>36</v>
      </c>
      <c r="J98" s="15">
        <f>'[1]TCE - ANEXO II - Preencher'!L107</f>
        <v>1412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282.39999999999998</v>
      </c>
      <c r="N98" s="16">
        <f>'[1]TCE - ANEXO II - Preencher'!S107</f>
        <v>291.2</v>
      </c>
      <c r="O98" s="17">
        <f>'[1]TCE - ANEXO II - Preencher'!W107</f>
        <v>1451.3</v>
      </c>
      <c r="P98" s="18">
        <f>'[1]TCE - ANEXO II - Preencher'!X107</f>
        <v>534.30000000000018</v>
      </c>
      <c r="S98" s="22">
        <v>46692</v>
      </c>
    </row>
    <row r="99" spans="1:19" x14ac:dyDescent="0.2">
      <c r="A99" s="8">
        <f>IFERROR(VLOOKUP(B99,'[1]DADOS (OCULTAR)'!$Q$3:$S$136,3,0),"")</f>
        <v>9767633000528</v>
      </c>
      <c r="B99" s="9" t="str">
        <f>'[1]TCE - ANEXO II - Preencher'!C108</f>
        <v>UPA NOVA DESCOBERTA - CG Nº 008/2022</v>
      </c>
      <c r="C99" s="10"/>
      <c r="D99" s="11" t="str">
        <f>'[1]TCE - ANEXO II - Preencher'!E108</f>
        <v>ITALO JOSE FELIPE FREITAS DA COSTA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4221-10</v>
      </c>
      <c r="G99" s="14">
        <f>'[1]TCE - ANEXO II - Preencher'!I108</f>
        <v>45474</v>
      </c>
      <c r="H99" s="13" t="str">
        <f>'[1]TCE - ANEXO II - Preencher'!J108</f>
        <v>1 - Plantonista</v>
      </c>
      <c r="I99" s="13">
        <f>'[1]TCE - ANEXO II - Preencher'!K108</f>
        <v>36</v>
      </c>
      <c r="J99" s="15">
        <f>'[1]TCE - ANEXO II - Preencher'!L108</f>
        <v>1412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282.39999999999998</v>
      </c>
      <c r="N99" s="16">
        <f>'[1]TCE - ANEXO II - Preencher'!S108</f>
        <v>136.76</v>
      </c>
      <c r="O99" s="17">
        <f>'[1]TCE - ANEXO II - Preencher'!W108</f>
        <v>150.68</v>
      </c>
      <c r="P99" s="18">
        <f>'[1]TCE - ANEXO II - Preencher'!X108</f>
        <v>1680.48</v>
      </c>
      <c r="S99" s="22">
        <v>46722</v>
      </c>
    </row>
    <row r="100" spans="1:19" x14ac:dyDescent="0.2">
      <c r="A100" s="8">
        <f>IFERROR(VLOOKUP(B100,'[1]DADOS (OCULTAR)'!$Q$3:$S$136,3,0),"")</f>
        <v>9767633000528</v>
      </c>
      <c r="B100" s="9" t="str">
        <f>'[1]TCE - ANEXO II - Preencher'!C109</f>
        <v>UPA NOVA DESCOBERTA - CG Nº 008/2022</v>
      </c>
      <c r="C100" s="10"/>
      <c r="D100" s="11" t="str">
        <f>'[1]TCE - ANEXO II - Preencher'!E109</f>
        <v>IVANA PEREIRA DA SILVA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4221-10</v>
      </c>
      <c r="G100" s="14">
        <f>'[1]TCE - ANEXO II - Preencher'!I109</f>
        <v>45474</v>
      </c>
      <c r="H100" s="13" t="str">
        <f>'[1]TCE - ANEXO II - Preencher'!J109</f>
        <v>1 - Plantonista</v>
      </c>
      <c r="I100" s="13">
        <f>'[1]TCE - ANEXO II - Preencher'!K109</f>
        <v>36</v>
      </c>
      <c r="J100" s="15">
        <f>'[1]TCE - ANEXO II - Preencher'!L109</f>
        <v>1412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648.63</v>
      </c>
      <c r="N100" s="16">
        <f>'[1]TCE - ANEXO II - Preencher'!S109</f>
        <v>136.76</v>
      </c>
      <c r="O100" s="17">
        <f>'[1]TCE - ANEXO II - Preencher'!W109</f>
        <v>649.36</v>
      </c>
      <c r="P100" s="18">
        <f>'[1]TCE - ANEXO II - Preencher'!X109</f>
        <v>1548.0300000000002</v>
      </c>
      <c r="S100" s="22">
        <v>46753</v>
      </c>
    </row>
    <row r="101" spans="1:19" x14ac:dyDescent="0.2">
      <c r="A101" s="8">
        <f>IFERROR(VLOOKUP(B101,'[1]DADOS (OCULTAR)'!$Q$3:$S$136,3,0),"")</f>
        <v>9767633000528</v>
      </c>
      <c r="B101" s="9" t="str">
        <f>'[1]TCE - ANEXO II - Preencher'!C110</f>
        <v>UPA NOVA DESCOBERTA - CG Nº 008/2022</v>
      </c>
      <c r="C101" s="10"/>
      <c r="D101" s="11" t="str">
        <f>'[1]TCE - ANEXO II - Preencher'!E110</f>
        <v>IVANILDO GOMES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3241-15</v>
      </c>
      <c r="G101" s="14">
        <f>'[1]TCE - ANEXO II - Preencher'!I110</f>
        <v>45474</v>
      </c>
      <c r="H101" s="13" t="str">
        <f>'[1]TCE - ANEXO II - Preencher'!J110</f>
        <v>1 - Plantonista</v>
      </c>
      <c r="I101" s="13">
        <f>'[1]TCE - ANEXO II - Preencher'!K110</f>
        <v>24</v>
      </c>
      <c r="J101" s="15">
        <f>'[1]TCE - ANEXO II - Preencher'!L110</f>
        <v>2509.09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1579.93</v>
      </c>
      <c r="N101" s="16">
        <f>'[1]TCE - ANEXO II - Preencher'!S110</f>
        <v>250.91</v>
      </c>
      <c r="O101" s="17">
        <f>'[1]TCE - ANEXO II - Preencher'!W110</f>
        <v>532.91999999999996</v>
      </c>
      <c r="P101" s="18">
        <f>'[1]TCE - ANEXO II - Preencher'!X110</f>
        <v>3807.01</v>
      </c>
      <c r="S101" s="22">
        <v>46784</v>
      </c>
    </row>
    <row r="102" spans="1:19" x14ac:dyDescent="0.2">
      <c r="A102" s="8">
        <f>IFERROR(VLOOKUP(B102,'[1]DADOS (OCULTAR)'!$Q$3:$S$136,3,0),"")</f>
        <v>9767633000528</v>
      </c>
      <c r="B102" s="9" t="str">
        <f>'[1]TCE - ANEXO II - Preencher'!C111</f>
        <v>UPA NOVA DESCOBERTA - CG Nº 008/2022</v>
      </c>
      <c r="C102" s="10"/>
      <c r="D102" s="11" t="str">
        <f>'[1]TCE - ANEXO II - Preencher'!E111</f>
        <v>IVONETE MARIA DE ARAUJO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4221-10</v>
      </c>
      <c r="G102" s="14">
        <f>'[1]TCE - ANEXO II - Preencher'!I111</f>
        <v>45474</v>
      </c>
      <c r="H102" s="13" t="str">
        <f>'[1]TCE - ANEXO II - Preencher'!J111</f>
        <v>1 - Plantonista</v>
      </c>
      <c r="I102" s="13">
        <f>'[1]TCE - ANEXO II - Preencher'!K111</f>
        <v>36</v>
      </c>
      <c r="J102" s="15">
        <f>'[1]TCE - ANEXO II - Preencher'!L111</f>
        <v>1412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676.87</v>
      </c>
      <c r="N102" s="16">
        <f>'[1]TCE - ANEXO II - Preencher'!S111</f>
        <v>277.95999999999998</v>
      </c>
      <c r="O102" s="17">
        <f>'[1]TCE - ANEXO II - Preencher'!W111</f>
        <v>594.24</v>
      </c>
      <c r="P102" s="18">
        <f>'[1]TCE - ANEXO II - Preencher'!X111</f>
        <v>1772.59</v>
      </c>
      <c r="S102" s="22">
        <v>46813</v>
      </c>
    </row>
    <row r="103" spans="1:19" x14ac:dyDescent="0.2">
      <c r="A103" s="8">
        <f>IFERROR(VLOOKUP(B103,'[1]DADOS (OCULTAR)'!$Q$3:$S$136,3,0),"")</f>
        <v>9767633000528</v>
      </c>
      <c r="B103" s="9" t="str">
        <f>'[1]TCE - ANEXO II - Preencher'!C112</f>
        <v>UPA NOVA DESCOBERTA - CG Nº 008/2022</v>
      </c>
      <c r="C103" s="10"/>
      <c r="D103" s="11" t="str">
        <f>'[1]TCE - ANEXO II - Preencher'!E112</f>
        <v>IVSON GOUVEIA CURSINO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2251-24</v>
      </c>
      <c r="G103" s="14">
        <f>'[1]TCE - ANEXO II - Preencher'!I112</f>
        <v>45474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6981.5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7401.14</v>
      </c>
      <c r="N103" s="16">
        <f>'[1]TCE - ANEXO II - Preencher'!S112</f>
        <v>698.15</v>
      </c>
      <c r="O103" s="17">
        <f>'[1]TCE - ANEXO II - Preencher'!W112</f>
        <v>3102.95</v>
      </c>
      <c r="P103" s="18">
        <f>'[1]TCE - ANEXO II - Preencher'!X112</f>
        <v>11977.84</v>
      </c>
      <c r="S103" s="22">
        <v>46844</v>
      </c>
    </row>
    <row r="104" spans="1:19" x14ac:dyDescent="0.2">
      <c r="A104" s="8">
        <f>IFERROR(VLOOKUP(B104,'[1]DADOS (OCULTAR)'!$Q$3:$S$136,3,0),"")</f>
        <v>9767633000528</v>
      </c>
      <c r="B104" s="9" t="str">
        <f>'[1]TCE - ANEXO II - Preencher'!C113</f>
        <v>UPA NOVA DESCOBERTA - CG Nº 008/2022</v>
      </c>
      <c r="C104" s="10"/>
      <c r="D104" s="11" t="str">
        <f>'[1]TCE - ANEXO II - Preencher'!E113</f>
        <v>JACIRA MACHADO LIRA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2237-10</v>
      </c>
      <c r="G104" s="14">
        <f>'[1]TCE - ANEXO II - Preencher'!I113</f>
        <v>45474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3146.93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282.39999999999998</v>
      </c>
      <c r="N104" s="16">
        <f>'[1]TCE - ANEXO II - Preencher'!S113</f>
        <v>314.69</v>
      </c>
      <c r="O104" s="17">
        <f>'[1]TCE - ANEXO II - Preencher'!W113</f>
        <v>443.54</v>
      </c>
      <c r="P104" s="18">
        <f>'[1]TCE - ANEXO II - Preencher'!X113</f>
        <v>3300.48</v>
      </c>
      <c r="S104" s="22">
        <v>46874</v>
      </c>
    </row>
    <row r="105" spans="1:19" x14ac:dyDescent="0.2">
      <c r="A105" s="8">
        <f>IFERROR(VLOOKUP(B105,'[1]DADOS (OCULTAR)'!$Q$3:$S$136,3,0),"")</f>
        <v>9767633000528</v>
      </c>
      <c r="B105" s="9" t="str">
        <f>'[1]TCE - ANEXO II - Preencher'!C114</f>
        <v>UPA NOVA DESCOBERTA - CG Nº 008/2022</v>
      </c>
      <c r="C105" s="10"/>
      <c r="D105" s="11" t="str">
        <f>'[1]TCE - ANEXO II - Preencher'!E114</f>
        <v>JACQUELINE DA SILVA PEREIRA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>
        <f>'[1]TCE - ANEXO II - Preencher'!I114</f>
        <v>45474</v>
      </c>
      <c r="H105" s="13" t="str">
        <f>'[1]TCE - ANEXO II - Preencher'!J114</f>
        <v>1 - Plantonista</v>
      </c>
      <c r="I105" s="13">
        <f>'[1]TCE - ANEXO II - Preencher'!K114</f>
        <v>30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2459.15</v>
      </c>
      <c r="N105" s="16">
        <f>'[1]TCE - ANEXO II - Preencher'!S114</f>
        <v>0</v>
      </c>
      <c r="O105" s="17">
        <f>'[1]TCE - ANEXO II - Preencher'!W114</f>
        <v>4567.84</v>
      </c>
      <c r="P105" s="18">
        <f>'[1]TCE - ANEXO II - Preencher'!X114</f>
        <v>0</v>
      </c>
      <c r="S105" s="22">
        <v>46905</v>
      </c>
    </row>
    <row r="106" spans="1:19" x14ac:dyDescent="0.2">
      <c r="A106" s="8">
        <f>IFERROR(VLOOKUP(B106,'[1]DADOS (OCULTAR)'!$Q$3:$S$136,3,0),"")</f>
        <v>9767633000528</v>
      </c>
      <c r="B106" s="9" t="str">
        <f>'[1]TCE - ANEXO II - Preencher'!C115</f>
        <v>UPA NOVA DESCOBERTA - CG Nº 008/2022</v>
      </c>
      <c r="C106" s="10"/>
      <c r="D106" s="11" t="str">
        <f>'[1]TCE - ANEXO II - Preencher'!E115</f>
        <v>JACQUELINE MARIA DE MENEZES SANTOS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5211-30</v>
      </c>
      <c r="G106" s="14">
        <f>'[1]TCE - ANEXO II - Preencher'!I115</f>
        <v>45474</v>
      </c>
      <c r="H106" s="13" t="str">
        <f>'[1]TCE - ANEXO II - Preencher'!J115</f>
        <v>1 - Plantonista</v>
      </c>
      <c r="I106" s="13">
        <f>'[1]TCE - ANEXO II - Preencher'!K115</f>
        <v>36</v>
      </c>
      <c r="J106" s="15">
        <f>'[1]TCE - ANEXO II - Preencher'!L115</f>
        <v>1412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719.4</v>
      </c>
      <c r="N106" s="16">
        <f>'[1]TCE - ANEXO II - Preencher'!S115</f>
        <v>143.44</v>
      </c>
      <c r="O106" s="17">
        <f>'[1]TCE - ANEXO II - Preencher'!W115</f>
        <v>269.08</v>
      </c>
      <c r="P106" s="18">
        <f>'[1]TCE - ANEXO II - Preencher'!X115</f>
        <v>2005.7600000000002</v>
      </c>
      <c r="S106" s="22">
        <v>46935</v>
      </c>
    </row>
    <row r="107" spans="1:19" x14ac:dyDescent="0.2">
      <c r="A107" s="8">
        <f>IFERROR(VLOOKUP(B107,'[1]DADOS (OCULTAR)'!$Q$3:$S$136,3,0),"")</f>
        <v>9767633000528</v>
      </c>
      <c r="B107" s="9" t="str">
        <f>'[1]TCE - ANEXO II - Preencher'!C116</f>
        <v>UPA NOVA DESCOBERTA - CG Nº 008/2022</v>
      </c>
      <c r="C107" s="10"/>
      <c r="D107" s="11" t="str">
        <f>'[1]TCE - ANEXO II - Preencher'!E116</f>
        <v>JAIRO JOSE FERREIRA JUNIOR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3241-15</v>
      </c>
      <c r="G107" s="14">
        <f>'[1]TCE - ANEXO II - Preencher'!I116</f>
        <v>45474</v>
      </c>
      <c r="H107" s="13" t="str">
        <f>'[1]TCE - ANEXO II - Preencher'!J116</f>
        <v>1 - Plantonista</v>
      </c>
      <c r="I107" s="13">
        <f>'[1]TCE - ANEXO II - Preencher'!K116</f>
        <v>24</v>
      </c>
      <c r="J107" s="15">
        <f>'[1]TCE - ANEXO II - Preencher'!L116</f>
        <v>2509.09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1787.34</v>
      </c>
      <c r="N107" s="16">
        <f>'[1]TCE - ANEXO II - Preencher'!S116</f>
        <v>464.91</v>
      </c>
      <c r="O107" s="17">
        <f>'[1]TCE - ANEXO II - Preencher'!W116</f>
        <v>1294.76</v>
      </c>
      <c r="P107" s="18">
        <f>'[1]TCE - ANEXO II - Preencher'!X116</f>
        <v>3466.58</v>
      </c>
      <c r="S107" s="22">
        <v>46966</v>
      </c>
    </row>
    <row r="108" spans="1:19" x14ac:dyDescent="0.2">
      <c r="A108" s="8">
        <f>IFERROR(VLOOKUP(B108,'[1]DADOS (OCULTAR)'!$Q$3:$S$136,3,0),"")</f>
        <v>9767633000528</v>
      </c>
      <c r="B108" s="9" t="str">
        <f>'[1]TCE - ANEXO II - Preencher'!C117</f>
        <v>UPA NOVA DESCOBERTA - CG Nº 008/2022</v>
      </c>
      <c r="C108" s="10"/>
      <c r="D108" s="11" t="str">
        <f>'[1]TCE - ANEXO II - Preencher'!E117</f>
        <v>JAQUELINE DANTAS DA SILVA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4131-15</v>
      </c>
      <c r="G108" s="14">
        <f>'[1]TCE - ANEXO II - Preencher'!I117</f>
        <v>45474</v>
      </c>
      <c r="H108" s="13" t="str">
        <f>'[1]TCE - ANEXO II - Preencher'!J117</f>
        <v>2 - Diarista</v>
      </c>
      <c r="I108" s="13">
        <f>'[1]TCE - ANEXO II - Preencher'!K117</f>
        <v>36</v>
      </c>
      <c r="J108" s="15">
        <f>'[1]TCE - ANEXO II - Preencher'!L117</f>
        <v>1421.37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282.39999999999998</v>
      </c>
      <c r="N108" s="16">
        <f>'[1]TCE - ANEXO II - Preencher'!S117</f>
        <v>278.89999999999998</v>
      </c>
      <c r="O108" s="17">
        <f>'[1]TCE - ANEXO II - Preencher'!W117</f>
        <v>249.6</v>
      </c>
      <c r="P108" s="18">
        <f>'[1]TCE - ANEXO II - Preencher'!X117</f>
        <v>1733.0700000000002</v>
      </c>
      <c r="S108" s="22">
        <v>46997</v>
      </c>
    </row>
    <row r="109" spans="1:19" x14ac:dyDescent="0.2">
      <c r="A109" s="8">
        <f>IFERROR(VLOOKUP(B109,'[1]DADOS (OCULTAR)'!$Q$3:$S$136,3,0),"")</f>
        <v>9767633000528</v>
      </c>
      <c r="B109" s="9" t="str">
        <f>'[1]TCE - ANEXO II - Preencher'!C118</f>
        <v>UPA NOVA DESCOBERTA - CG Nº 008/2022</v>
      </c>
      <c r="C109" s="10"/>
      <c r="D109" s="11" t="str">
        <f>'[1]TCE - ANEXO II - Preencher'!E118</f>
        <v>JOAO PAULO GOMES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3241-15</v>
      </c>
      <c r="G109" s="14">
        <f>'[1]TCE - ANEXO II - Preencher'!I118</f>
        <v>45474</v>
      </c>
      <c r="H109" s="13" t="str">
        <f>'[1]TCE - ANEXO II - Preencher'!J118</f>
        <v>1 - Plantonista</v>
      </c>
      <c r="I109" s="13">
        <f>'[1]TCE - ANEXO II - Preencher'!K118</f>
        <v>24</v>
      </c>
      <c r="J109" s="15">
        <f>'[1]TCE - ANEXO II - Preencher'!L118</f>
        <v>2509.09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2217.5700000000002</v>
      </c>
      <c r="N109" s="16">
        <f>'[1]TCE - ANEXO II - Preencher'!S118</f>
        <v>250.91</v>
      </c>
      <c r="O109" s="17">
        <f>'[1]TCE - ANEXO II - Preencher'!W118</f>
        <v>1101.55</v>
      </c>
      <c r="P109" s="18">
        <f>'[1]TCE - ANEXO II - Preencher'!X118</f>
        <v>3876.0199999999995</v>
      </c>
      <c r="S109" s="22">
        <v>47027</v>
      </c>
    </row>
    <row r="110" spans="1:19" x14ac:dyDescent="0.2">
      <c r="A110" s="8">
        <f>IFERROR(VLOOKUP(B110,'[1]DADOS (OCULTAR)'!$Q$3:$S$136,3,0),"")</f>
        <v>9767633000528</v>
      </c>
      <c r="B110" s="9" t="str">
        <f>'[1]TCE - ANEXO II - Preencher'!C119</f>
        <v>UPA NOVA DESCOBERTA - CG Nº 008/2022</v>
      </c>
      <c r="C110" s="10"/>
      <c r="D110" s="11" t="str">
        <f>'[1]TCE - ANEXO II - Preencher'!E119</f>
        <v>JOSE ALVES DE FARIAS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3241-15</v>
      </c>
      <c r="G110" s="14">
        <f>'[1]TCE - ANEXO II - Preencher'!I119</f>
        <v>45474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2509.09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1765.94</v>
      </c>
      <c r="N110" s="16">
        <f>'[1]TCE - ANEXO II - Preencher'!S119</f>
        <v>250.91</v>
      </c>
      <c r="O110" s="17">
        <f>'[1]TCE - ANEXO II - Preencher'!W119</f>
        <v>560.30999999999995</v>
      </c>
      <c r="P110" s="18">
        <f>'[1]TCE - ANEXO II - Preencher'!X119</f>
        <v>3965.6300000000006</v>
      </c>
      <c r="S110" s="22">
        <v>47058</v>
      </c>
    </row>
    <row r="111" spans="1:19" x14ac:dyDescent="0.2">
      <c r="A111" s="8">
        <f>IFERROR(VLOOKUP(B111,'[1]DADOS (OCULTAR)'!$Q$3:$S$136,3,0),"")</f>
        <v>9767633000528</v>
      </c>
      <c r="B111" s="9" t="str">
        <f>'[1]TCE - ANEXO II - Preencher'!C120</f>
        <v>UPA NOVA DESCOBERTA - CG Nº 008/2022</v>
      </c>
      <c r="C111" s="10"/>
      <c r="D111" s="11" t="str">
        <f>'[1]TCE - ANEXO II - Preencher'!E120</f>
        <v>JOSE DIEGO XAVIER DA CUNHA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>
        <f>'[1]TCE - ANEXO II - Preencher'!I120</f>
        <v>45474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1469.98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2272.8200000000002</v>
      </c>
      <c r="N111" s="16">
        <f>'[1]TCE - ANEXO II - Preencher'!S120</f>
        <v>248.8</v>
      </c>
      <c r="O111" s="17">
        <f>'[1]TCE - ANEXO II - Preencher'!W120</f>
        <v>226.8</v>
      </c>
      <c r="P111" s="18">
        <f>'[1]TCE - ANEXO II - Preencher'!X120</f>
        <v>3764.8</v>
      </c>
      <c r="S111" s="22">
        <v>47088</v>
      </c>
    </row>
    <row r="112" spans="1:19" x14ac:dyDescent="0.2">
      <c r="A112" s="8">
        <f>IFERROR(VLOOKUP(B112,'[1]DADOS (OCULTAR)'!$Q$3:$S$136,3,0),"")</f>
        <v>9767633000528</v>
      </c>
      <c r="B112" s="9" t="str">
        <f>'[1]TCE - ANEXO II - Preencher'!C121</f>
        <v>UPA NOVA DESCOBERTA - CG Nº 008/2022</v>
      </c>
      <c r="C112" s="10"/>
      <c r="D112" s="11" t="str">
        <f>'[1]TCE - ANEXO II - Preencher'!E121</f>
        <v>JOSE LEONARDO LIMA DE SOUSA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5174-10</v>
      </c>
      <c r="G112" s="14">
        <f>'[1]TCE - ANEXO II - Preencher'!I121</f>
        <v>45474</v>
      </c>
      <c r="H112" s="13" t="str">
        <f>'[1]TCE - ANEXO II - Preencher'!J121</f>
        <v>1 - Plantonista</v>
      </c>
      <c r="I112" s="13">
        <f>'[1]TCE - ANEXO II - Preencher'!K121</f>
        <v>36</v>
      </c>
      <c r="J112" s="15">
        <f>'[1]TCE - ANEXO II - Preencher'!L121</f>
        <v>1364.93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630.57000000000005</v>
      </c>
      <c r="N112" s="16">
        <f>'[1]TCE - ANEXO II - Preencher'!S121</f>
        <v>150</v>
      </c>
      <c r="O112" s="17">
        <f>'[1]TCE - ANEXO II - Preencher'!W121</f>
        <v>606.94000000000005</v>
      </c>
      <c r="P112" s="18">
        <f>'[1]TCE - ANEXO II - Preencher'!X121</f>
        <v>1538.56</v>
      </c>
      <c r="S112" s="22">
        <v>47119</v>
      </c>
    </row>
    <row r="113" spans="1:19" x14ac:dyDescent="0.2">
      <c r="A113" s="8">
        <f>IFERROR(VLOOKUP(B113,'[1]DADOS (OCULTAR)'!$Q$3:$S$136,3,0),"")</f>
        <v>9767633000528</v>
      </c>
      <c r="B113" s="9" t="str">
        <f>'[1]TCE - ANEXO II - Preencher'!C122</f>
        <v>UPA NOVA DESCOBERTA - CG Nº 008/2022</v>
      </c>
      <c r="C113" s="10"/>
      <c r="D113" s="11" t="str">
        <f>'[1]TCE - ANEXO II - Preencher'!E122</f>
        <v>JOSE OTAMIR DE ANDRADE JUNIOR</v>
      </c>
      <c r="E113" s="12" t="str">
        <f>IF('[1]TCE - ANEXO II - Preencher'!G122="4 - Assistência Odontológica","2 - Outros Profissionais da saúde",'[1]TCE - ANEXO II - Preencher'!G122)</f>
        <v>1 - Médico</v>
      </c>
      <c r="F113" s="13" t="str">
        <f>'[1]TCE - ANEXO II - Preencher'!H122</f>
        <v>2251-25</v>
      </c>
      <c r="G113" s="14">
        <f>'[1]TCE - ANEXO II - Preencher'!I122</f>
        <v>45474</v>
      </c>
      <c r="H113" s="13" t="str">
        <f>'[1]TCE - ANEXO II - Preencher'!J122</f>
        <v>1 - Plantonista</v>
      </c>
      <c r="I113" s="13">
        <f>'[1]TCE - ANEXO II - Preencher'!K122</f>
        <v>20</v>
      </c>
      <c r="J113" s="15">
        <f>'[1]TCE - ANEXO II - Preencher'!L122</f>
        <v>3490.75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1259.8</v>
      </c>
      <c r="N113" s="16">
        <f>'[1]TCE - ANEXO II - Preencher'!S122</f>
        <v>174.54</v>
      </c>
      <c r="O113" s="17">
        <f>'[1]TCE - ANEXO II - Preencher'!W122</f>
        <v>833.67</v>
      </c>
      <c r="P113" s="18">
        <f>'[1]TCE - ANEXO II - Preencher'!X122</f>
        <v>4091.42</v>
      </c>
      <c r="S113" s="22">
        <v>47150</v>
      </c>
    </row>
    <row r="114" spans="1:19" x14ac:dyDescent="0.2">
      <c r="A114" s="8">
        <f>IFERROR(VLOOKUP(B114,'[1]DADOS (OCULTAR)'!$Q$3:$S$136,3,0),"")</f>
        <v>9767633000528</v>
      </c>
      <c r="B114" s="9" t="str">
        <f>'[1]TCE - ANEXO II - Preencher'!C123</f>
        <v>UPA NOVA DESCOBERTA - CG Nº 008/2022</v>
      </c>
      <c r="C114" s="10"/>
      <c r="D114" s="11" t="str">
        <f>'[1]TCE - ANEXO II - Preencher'!E123</f>
        <v>JOSE SEVERINO DE ARAUJO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3226-05</v>
      </c>
      <c r="G114" s="14">
        <f>'[1]TCE - ANEXO II - Preencher'!I123</f>
        <v>45474</v>
      </c>
      <c r="H114" s="13" t="str">
        <f>'[1]TCE - ANEXO II - Preencher'!J123</f>
        <v>1 - Plantonista</v>
      </c>
      <c r="I114" s="13">
        <f>'[1]TCE - ANEXO II - Preencher'!K123</f>
        <v>36</v>
      </c>
      <c r="J114" s="15">
        <f>'[1]TCE - ANEXO II - Preencher'!L123</f>
        <v>1412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282.39999999999998</v>
      </c>
      <c r="N114" s="16">
        <f>'[1]TCE - ANEXO II - Preencher'!S123</f>
        <v>291.2</v>
      </c>
      <c r="O114" s="17">
        <f>'[1]TCE - ANEXO II - Preencher'!W123</f>
        <v>901.85</v>
      </c>
      <c r="P114" s="18">
        <f>'[1]TCE - ANEXO II - Preencher'!X123</f>
        <v>1083.75</v>
      </c>
      <c r="S114" s="22">
        <v>47178</v>
      </c>
    </row>
    <row r="115" spans="1:19" x14ac:dyDescent="0.2">
      <c r="A115" s="8">
        <f>IFERROR(VLOOKUP(B115,'[1]DADOS (OCULTAR)'!$Q$3:$S$136,3,0),"")</f>
        <v>9767633000528</v>
      </c>
      <c r="B115" s="9" t="str">
        <f>'[1]TCE - ANEXO II - Preencher'!C124</f>
        <v>UPA NOVA DESCOBERTA - CG Nº 008/2022</v>
      </c>
      <c r="C115" s="10"/>
      <c r="D115" s="11" t="str">
        <f>'[1]TCE - ANEXO II - Preencher'!E124</f>
        <v>JOSEANNA MARINHO MORAES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2235-05</v>
      </c>
      <c r="G115" s="14">
        <f>'[1]TCE - ANEXO II - Preencher'!I124</f>
        <v>45474</v>
      </c>
      <c r="H115" s="13" t="str">
        <f>'[1]TCE - ANEXO II - Preencher'!J124</f>
        <v>1 - Plantonista</v>
      </c>
      <c r="I115" s="13">
        <f>'[1]TCE - ANEXO II - Preencher'!K124</f>
        <v>30</v>
      </c>
      <c r="J115" s="15">
        <f>'[1]TCE - ANEXO II - Preencher'!L124</f>
        <v>2394.11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1967.05</v>
      </c>
      <c r="N115" s="16">
        <f>'[1]TCE - ANEXO II - Preencher'!S124</f>
        <v>549.41999999999996</v>
      </c>
      <c r="O115" s="17">
        <f>'[1]TCE - ANEXO II - Preencher'!W124</f>
        <v>418.06</v>
      </c>
      <c r="P115" s="18">
        <f>'[1]TCE - ANEXO II - Preencher'!X124</f>
        <v>4492.5199999999995</v>
      </c>
      <c r="S115" s="22">
        <v>47209</v>
      </c>
    </row>
    <row r="116" spans="1:19" x14ac:dyDescent="0.2">
      <c r="A116" s="8">
        <f>IFERROR(VLOOKUP(B116,'[1]DADOS (OCULTAR)'!$Q$3:$S$136,3,0),"")</f>
        <v>9767633000528</v>
      </c>
      <c r="B116" s="9" t="str">
        <f>'[1]TCE - ANEXO II - Preencher'!C125</f>
        <v>UPA NOVA DESCOBERTA - CG Nº 008/2022</v>
      </c>
      <c r="C116" s="10"/>
      <c r="D116" s="11" t="str">
        <f>'[1]TCE - ANEXO II - Preencher'!E125</f>
        <v>JOSEFA MARGARIDA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>
        <f>'[1]TCE - ANEXO II - Preencher'!I125</f>
        <v>45474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1420.98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2339.1799999999998</v>
      </c>
      <c r="N116" s="16">
        <f>'[1]TCE - ANEXO II - Preencher'!S125</f>
        <v>243.9</v>
      </c>
      <c r="O116" s="17">
        <f>'[1]TCE - ANEXO II - Preencher'!W125</f>
        <v>677.49</v>
      </c>
      <c r="P116" s="18">
        <f>'[1]TCE - ANEXO II - Preencher'!X125</f>
        <v>3326.5699999999997</v>
      </c>
      <c r="S116" s="22">
        <v>47239</v>
      </c>
    </row>
    <row r="117" spans="1:19" x14ac:dyDescent="0.2">
      <c r="A117" s="8">
        <f>IFERROR(VLOOKUP(B117,'[1]DADOS (OCULTAR)'!$Q$3:$S$136,3,0),"")</f>
        <v>9767633000528</v>
      </c>
      <c r="B117" s="9" t="str">
        <f>'[1]TCE - ANEXO II - Preencher'!C126</f>
        <v>UPA NOVA DESCOBERTA - CG Nº 008/2022</v>
      </c>
      <c r="C117" s="10"/>
      <c r="D117" s="11" t="str">
        <f>'[1]TCE - ANEXO II - Preencher'!E126</f>
        <v>JOSEMIRO DANIEL DA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7823-20</v>
      </c>
      <c r="G117" s="14">
        <f>'[1]TCE - ANEXO II - Preencher'!I126</f>
        <v>45474</v>
      </c>
      <c r="H117" s="13" t="str">
        <f>'[1]TCE - ANEXO II - Preencher'!J126</f>
        <v>1 - Plantonista</v>
      </c>
      <c r="I117" s="13">
        <f>'[1]TCE - ANEXO II - Preencher'!K126</f>
        <v>36</v>
      </c>
      <c r="J117" s="15">
        <f>'[1]TCE - ANEXO II - Preencher'!L126</f>
        <v>1564.6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282.39999999999998</v>
      </c>
      <c r="N117" s="16">
        <f>'[1]TCE - ANEXO II - Preencher'!S126</f>
        <v>456.46</v>
      </c>
      <c r="O117" s="17">
        <f>'[1]TCE - ANEXO II - Preencher'!W126</f>
        <v>210.79</v>
      </c>
      <c r="P117" s="18">
        <f>'[1]TCE - ANEXO II - Preencher'!X126</f>
        <v>2092.67</v>
      </c>
      <c r="S117" s="22">
        <v>47270</v>
      </c>
    </row>
    <row r="118" spans="1:19" x14ac:dyDescent="0.2">
      <c r="A118" s="8">
        <f>IFERROR(VLOOKUP(B118,'[1]DADOS (OCULTAR)'!$Q$3:$S$136,3,0),"")</f>
        <v>9767633000528</v>
      </c>
      <c r="B118" s="9" t="str">
        <f>'[1]TCE - ANEXO II - Preencher'!C127</f>
        <v>UPA NOVA DESCOBERTA - CG Nº 008/2022</v>
      </c>
      <c r="C118" s="10"/>
      <c r="D118" s="11" t="str">
        <f>'[1]TCE - ANEXO II - Preencher'!E127</f>
        <v>JOYCE VASCONCELOS DOS SANTOS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2516-05</v>
      </c>
      <c r="G118" s="14">
        <f>'[1]TCE - ANEXO II - Preencher'!I127</f>
        <v>45474</v>
      </c>
      <c r="H118" s="13" t="str">
        <f>'[1]TCE - ANEXO II - Preencher'!J127</f>
        <v>1 - Plantonista</v>
      </c>
      <c r="I118" s="13">
        <f>'[1]TCE - ANEXO II - Preencher'!K127</f>
        <v>24</v>
      </c>
      <c r="J118" s="15">
        <f>'[1]TCE - ANEXO II - Preencher'!L127</f>
        <v>2921.45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282.39999999999998</v>
      </c>
      <c r="N118" s="16">
        <f>'[1]TCE - ANEXO II - Preencher'!S127</f>
        <v>582.15</v>
      </c>
      <c r="O118" s="17">
        <f>'[1]TCE - ANEXO II - Preencher'!W127</f>
        <v>461.93</v>
      </c>
      <c r="P118" s="18">
        <f>'[1]TCE - ANEXO II - Preencher'!X127</f>
        <v>3324.07</v>
      </c>
      <c r="S118" s="22">
        <v>47300</v>
      </c>
    </row>
    <row r="119" spans="1:19" x14ac:dyDescent="0.2">
      <c r="A119" s="8">
        <f>IFERROR(VLOOKUP(B119,'[1]DADOS (OCULTAR)'!$Q$3:$S$136,3,0),"")</f>
        <v>9767633000528</v>
      </c>
      <c r="B119" s="9" t="str">
        <f>'[1]TCE - ANEXO II - Preencher'!C128</f>
        <v>UPA NOVA DESCOBERTA - CG Nº 008/2022</v>
      </c>
      <c r="C119" s="10"/>
      <c r="D119" s="11" t="str">
        <f>'[1]TCE - ANEXO II - Preencher'!E128</f>
        <v>JULIANA MARIA OLINDA PARAGUASSU SANTANA</v>
      </c>
      <c r="E119" s="12" t="str">
        <f>IF('[1]TCE - ANEXO II - Preencher'!G128="4 - Assistência Odontológica","2 - Outros Profissionais da saúde",'[1]TCE - ANEXO II - Preencher'!G128)</f>
        <v>1 - Médico</v>
      </c>
      <c r="F119" s="13" t="str">
        <f>'[1]TCE - ANEXO II - Preencher'!H128</f>
        <v>2251-25</v>
      </c>
      <c r="G119" s="14">
        <f>'[1]TCE - ANEXO II - Preencher'!I128</f>
        <v>45474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0</v>
      </c>
      <c r="K119" s="15">
        <f>'[1]TCE - ANEXO II - Preencher'!P128</f>
        <v>13158.48</v>
      </c>
      <c r="L119" s="15">
        <f>'[1]TCE - ANEXO II - Preencher'!Q128</f>
        <v>0</v>
      </c>
      <c r="M119" s="15">
        <f>'[1]TCE - ANEXO II - Preencher'!R128</f>
        <v>548.33000000000004</v>
      </c>
      <c r="N119" s="16">
        <f>'[1]TCE - ANEXO II - Preencher'!S128</f>
        <v>0</v>
      </c>
      <c r="O119" s="17">
        <f>'[1]TCE - ANEXO II - Preencher'!W128</f>
        <v>13158.48</v>
      </c>
      <c r="P119" s="18">
        <f>'[1]TCE - ANEXO II - Preencher'!X128</f>
        <v>548.32999999999993</v>
      </c>
      <c r="S119" s="22">
        <v>47331</v>
      </c>
    </row>
    <row r="120" spans="1:19" x14ac:dyDescent="0.2">
      <c r="A120" s="8">
        <f>IFERROR(VLOOKUP(B120,'[1]DADOS (OCULTAR)'!$Q$3:$S$136,3,0),"")</f>
        <v>9767633000528</v>
      </c>
      <c r="B120" s="9" t="str">
        <f>'[1]TCE - ANEXO II - Preencher'!C129</f>
        <v>UPA NOVA DESCOBERTA - CG Nº 008/2022</v>
      </c>
      <c r="C120" s="10"/>
      <c r="D120" s="11" t="str">
        <f>'[1]TCE - ANEXO II - Preencher'!E129</f>
        <v>KARINA MONTENEGRO BRAYNER DE MORAES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2232-08</v>
      </c>
      <c r="G120" s="14">
        <f>'[1]TCE - ANEXO II - Preencher'!I129</f>
        <v>45474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2386.5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282.39999999999998</v>
      </c>
      <c r="N120" s="16">
        <f>'[1]TCE - ANEXO II - Preencher'!S129</f>
        <v>1297.51</v>
      </c>
      <c r="O120" s="17">
        <f>'[1]TCE - ANEXO II - Preencher'!W129</f>
        <v>510.64</v>
      </c>
      <c r="P120" s="18">
        <f>'[1]TCE - ANEXO II - Preencher'!X129</f>
        <v>3455.77</v>
      </c>
      <c r="S120" s="22">
        <v>47362</v>
      </c>
    </row>
    <row r="121" spans="1:19" x14ac:dyDescent="0.2">
      <c r="A121" s="8">
        <f>IFERROR(VLOOKUP(B121,'[1]DADOS (OCULTAR)'!$Q$3:$S$136,3,0),"")</f>
        <v>9767633000528</v>
      </c>
      <c r="B121" s="9" t="str">
        <f>'[1]TCE - ANEXO II - Preencher'!C130</f>
        <v>UPA NOVA DESCOBERTA - CG Nº 008/2022</v>
      </c>
      <c r="C121" s="10"/>
      <c r="D121" s="11" t="str">
        <f>'[1]TCE - ANEXO II - Preencher'!E130</f>
        <v>KARINA VIEIRA VASCONCELOS BARROS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>
        <f>'[1]TCE - ANEXO II - Preencher'!I130</f>
        <v>45474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1469.98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2508.2600000000002</v>
      </c>
      <c r="N121" s="16">
        <f>'[1]TCE - ANEXO II - Preencher'!S130</f>
        <v>101.8</v>
      </c>
      <c r="O121" s="17">
        <f>'[1]TCE - ANEXO II - Preencher'!W130</f>
        <v>841.89</v>
      </c>
      <c r="P121" s="18">
        <f>'[1]TCE - ANEXO II - Preencher'!X130</f>
        <v>3238.1500000000005</v>
      </c>
      <c r="S121" s="22">
        <v>47392</v>
      </c>
    </row>
    <row r="122" spans="1:19" x14ac:dyDescent="0.2">
      <c r="A122" s="8">
        <f>IFERROR(VLOOKUP(B122,'[1]DADOS (OCULTAR)'!$Q$3:$S$136,3,0),"")</f>
        <v>9767633000528</v>
      </c>
      <c r="B122" s="9" t="str">
        <f>'[1]TCE - ANEXO II - Preencher'!C131</f>
        <v>UPA NOVA DESCOBERTA - CG Nº 008/2022</v>
      </c>
      <c r="C122" s="10"/>
      <c r="D122" s="11" t="str">
        <f>'[1]TCE - ANEXO II - Preencher'!E131</f>
        <v>KARLA KARINA SIMPLICIO DE ARAUJO</v>
      </c>
      <c r="E122" s="12" t="str">
        <f>IF('[1]TCE - ANEXO II - Preencher'!G131="4 - Assistência Odontológica","2 - Outros Profissionais da saúde",'[1]TCE - ANEXO II - Preencher'!G131)</f>
        <v>1 - Médico</v>
      </c>
      <c r="F122" s="13" t="str">
        <f>'[1]TCE - ANEXO II - Preencher'!H131</f>
        <v>2251-24</v>
      </c>
      <c r="G122" s="14">
        <f>'[1]TCE - ANEXO II - Preencher'!I131</f>
        <v>45474</v>
      </c>
      <c r="H122" s="13" t="str">
        <f>'[1]TCE - ANEXO II - Preencher'!J131</f>
        <v>1 - Plantonista</v>
      </c>
      <c r="I122" s="13">
        <f>'[1]TCE - ANEXO II - Preencher'!K131</f>
        <v>20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>
        <f>IFERROR(VLOOKUP(B123,'[1]DADOS (OCULTAR)'!$Q$3:$S$136,3,0),"")</f>
        <v>9767633000528</v>
      </c>
      <c r="B123" s="9" t="str">
        <f>'[1]TCE - ANEXO II - Preencher'!C132</f>
        <v>UPA NOVA DESCOBERTA - CG Nº 008/2022</v>
      </c>
      <c r="C123" s="10"/>
      <c r="D123" s="11" t="str">
        <f>'[1]TCE - ANEXO II - Preencher'!E132</f>
        <v>KEITY CONSTANTINO DA SILVA ANDRADE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>
        <f>'[1]TCE - ANEXO II - Preencher'!I132</f>
        <v>45474</v>
      </c>
      <c r="H123" s="13" t="str">
        <f>'[1]TCE - ANEXO II - Preencher'!J132</f>
        <v>1 - Plantonista</v>
      </c>
      <c r="I123" s="13">
        <f>'[1]TCE - ANEXO II - Preencher'!K132</f>
        <v>30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2459.09</v>
      </c>
      <c r="N123" s="16">
        <f>'[1]TCE - ANEXO II - Preencher'!S132</f>
        <v>0</v>
      </c>
      <c r="O123" s="17">
        <f>'[1]TCE - ANEXO II - Preencher'!W132</f>
        <v>3913.74</v>
      </c>
      <c r="P123" s="18">
        <f>'[1]TCE - ANEXO II - Preencher'!X132</f>
        <v>0</v>
      </c>
      <c r="S123" s="22">
        <v>47453</v>
      </c>
    </row>
    <row r="124" spans="1:19" x14ac:dyDescent="0.2">
      <c r="A124" s="8">
        <f>IFERROR(VLOOKUP(B124,'[1]DADOS (OCULTAR)'!$Q$3:$S$136,3,0),"")</f>
        <v>9767633000528</v>
      </c>
      <c r="B124" s="9" t="str">
        <f>'[1]TCE - ANEXO II - Preencher'!C133</f>
        <v>UPA NOVA DESCOBERTA - CG Nº 008/2022</v>
      </c>
      <c r="C124" s="10"/>
      <c r="D124" s="11" t="str">
        <f>'[1]TCE - ANEXO II - Preencher'!E133</f>
        <v>KELRILAYNNY FRANCISCA DE SANTANA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>
        <f>'[1]TCE - ANEXO II - Preencher'!I133</f>
        <v>45474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1469.98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2468.21</v>
      </c>
      <c r="N124" s="16">
        <f>'[1]TCE - ANEXO II - Preencher'!S133</f>
        <v>248.8</v>
      </c>
      <c r="O124" s="17">
        <f>'[1]TCE - ANEXO II - Preencher'!W133</f>
        <v>823.26</v>
      </c>
      <c r="P124" s="18">
        <f>'[1]TCE - ANEXO II - Preencher'!X133</f>
        <v>3363.7299999999996</v>
      </c>
      <c r="S124" s="22">
        <v>47484</v>
      </c>
    </row>
    <row r="125" spans="1:19" x14ac:dyDescent="0.2">
      <c r="A125" s="8">
        <f>IFERROR(VLOOKUP(B125,'[1]DADOS (OCULTAR)'!$Q$3:$S$136,3,0),"")</f>
        <v>9767633000528</v>
      </c>
      <c r="B125" s="9" t="str">
        <f>'[1]TCE - ANEXO II - Preencher'!C134</f>
        <v>UPA NOVA DESCOBERTA - CG Nº 008/2022</v>
      </c>
      <c r="C125" s="10"/>
      <c r="D125" s="11" t="str">
        <f>'[1]TCE - ANEXO II - Preencher'!E134</f>
        <v>KLEBER HYLBER PRAZERES PYRRHO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7664-20</v>
      </c>
      <c r="G125" s="14">
        <f>'[1]TCE - ANEXO II - Preencher'!I134</f>
        <v>45474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1412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736.53</v>
      </c>
      <c r="N125" s="16">
        <f>'[1]TCE - ANEXO II - Preencher'!S134</f>
        <v>141.19999999999999</v>
      </c>
      <c r="O125" s="17">
        <f>'[1]TCE - ANEXO II - Preencher'!W134</f>
        <v>1409.99</v>
      </c>
      <c r="P125" s="18">
        <f>'[1]TCE - ANEXO II - Preencher'!X134</f>
        <v>879.73999999999955</v>
      </c>
      <c r="S125" s="22">
        <v>47515</v>
      </c>
    </row>
    <row r="126" spans="1:19" x14ac:dyDescent="0.2">
      <c r="A126" s="8">
        <f>IFERROR(VLOOKUP(B126,'[1]DADOS (OCULTAR)'!$Q$3:$S$136,3,0),"")</f>
        <v>9767633000528</v>
      </c>
      <c r="B126" s="9" t="str">
        <f>'[1]TCE - ANEXO II - Preencher'!C135</f>
        <v>UPA NOVA DESCOBERTA - CG Nº 008/2022</v>
      </c>
      <c r="C126" s="10"/>
      <c r="D126" s="11" t="str">
        <f>'[1]TCE - ANEXO II - Preencher'!E135</f>
        <v>LARISSE MENEZES PARENTE</v>
      </c>
      <c r="E126" s="12" t="str">
        <f>IF('[1]TCE - ANEXO II - Preencher'!G135="4 - Assistência Odontológica","2 - Outros Profissionais da saúde",'[1]TCE - ANEXO II - Preencher'!G135)</f>
        <v>1 - Médico</v>
      </c>
      <c r="F126" s="13" t="str">
        <f>'[1]TCE - ANEXO II - Preencher'!H135</f>
        <v>2251-24</v>
      </c>
      <c r="G126" s="14">
        <f>'[1]TCE - ANEXO II - Preencher'!I135</f>
        <v>45474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3490.75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1534.08</v>
      </c>
      <c r="N126" s="16">
        <f>'[1]TCE - ANEXO II - Preencher'!S135</f>
        <v>174.54</v>
      </c>
      <c r="O126" s="17">
        <f>'[1]TCE - ANEXO II - Preencher'!W135</f>
        <v>987.18</v>
      </c>
      <c r="P126" s="18">
        <f>'[1]TCE - ANEXO II - Preencher'!X135</f>
        <v>4212.1899999999996</v>
      </c>
      <c r="S126" s="22">
        <v>47543</v>
      </c>
    </row>
    <row r="127" spans="1:19" x14ac:dyDescent="0.2">
      <c r="A127" s="8">
        <f>IFERROR(VLOOKUP(B127,'[1]DADOS (OCULTAR)'!$Q$3:$S$136,3,0),"")</f>
        <v>9767633000528</v>
      </c>
      <c r="B127" s="9" t="str">
        <f>'[1]TCE - ANEXO II - Preencher'!C136</f>
        <v>UPA NOVA DESCOBERTA - CG Nº 008/2022</v>
      </c>
      <c r="C127" s="10"/>
      <c r="D127" s="11" t="str">
        <f>'[1]TCE - ANEXO II - Preencher'!E136</f>
        <v>LENACI HELENO ELOY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2234-05</v>
      </c>
      <c r="G127" s="14">
        <f>'[1]TCE - ANEXO II - Preencher'!I136</f>
        <v>45474</v>
      </c>
      <c r="H127" s="13" t="str">
        <f>'[1]TCE - ANEXO II - Preencher'!J136</f>
        <v>1 - Plantonista</v>
      </c>
      <c r="I127" s="13">
        <f>'[1]TCE - ANEXO II - Preencher'!K136</f>
        <v>24</v>
      </c>
      <c r="J127" s="15">
        <f>'[1]TCE - ANEXO II - Preencher'!L136</f>
        <v>3885.78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816.02</v>
      </c>
      <c r="N127" s="16">
        <f>'[1]TCE - ANEXO II - Preencher'!S136</f>
        <v>194.29</v>
      </c>
      <c r="O127" s="17">
        <f>'[1]TCE - ANEXO II - Preencher'!W136</f>
        <v>823.09</v>
      </c>
      <c r="P127" s="18">
        <f>'[1]TCE - ANEXO II - Preencher'!X136</f>
        <v>4073</v>
      </c>
      <c r="S127" s="22">
        <v>47574</v>
      </c>
    </row>
    <row r="128" spans="1:19" x14ac:dyDescent="0.2">
      <c r="A128" s="8">
        <f>IFERROR(VLOOKUP(B128,'[1]DADOS (OCULTAR)'!$Q$3:$S$136,3,0),"")</f>
        <v>9767633000528</v>
      </c>
      <c r="B128" s="9" t="str">
        <f>'[1]TCE - ANEXO II - Preencher'!C137</f>
        <v>UPA NOVA DESCOBERTA - CG Nº 008/2022</v>
      </c>
      <c r="C128" s="10"/>
      <c r="D128" s="11" t="str">
        <f>'[1]TCE - ANEXO II - Preencher'!E137</f>
        <v>LEONARDO OLIVEIRA PINHEIRO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>
        <f>'[1]TCE - ANEXO II - Preencher'!I137</f>
        <v>45474</v>
      </c>
      <c r="H128" s="13" t="str">
        <f>'[1]TCE - ANEXO II - Preencher'!J137</f>
        <v>1 - Plantonista</v>
      </c>
      <c r="I128" s="13">
        <f>'[1]TCE - ANEXO II - Preencher'!K137</f>
        <v>30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2459.15</v>
      </c>
      <c r="N128" s="16">
        <f>'[1]TCE - ANEXO II - Preencher'!S137</f>
        <v>0</v>
      </c>
      <c r="O128" s="17">
        <f>'[1]TCE - ANEXO II - Preencher'!W137</f>
        <v>4447.93</v>
      </c>
      <c r="P128" s="18">
        <f>'[1]TCE - ANEXO II - Preencher'!X137</f>
        <v>0</v>
      </c>
      <c r="S128" s="22">
        <v>47604</v>
      </c>
    </row>
    <row r="129" spans="1:19" x14ac:dyDescent="0.2">
      <c r="A129" s="8">
        <f>IFERROR(VLOOKUP(B129,'[1]DADOS (OCULTAR)'!$Q$3:$S$136,3,0),"")</f>
        <v>9767633000528</v>
      </c>
      <c r="B129" s="9" t="str">
        <f>'[1]TCE - ANEXO II - Preencher'!C138</f>
        <v>UPA NOVA DESCOBERTA - CG Nº 008/2022</v>
      </c>
      <c r="C129" s="10"/>
      <c r="D129" s="11" t="str">
        <f>'[1]TCE - ANEXO II - Preencher'!E138</f>
        <v xml:space="preserve">LETICIA GOES BEZERRA </v>
      </c>
      <c r="E129" s="12" t="str">
        <f>IF('[1]TCE - ANEXO II - Preencher'!G138="4 - Assistência Odontológica","2 - Outros Profissionais da saúde",'[1]TCE - ANEXO II - Preencher'!G138)</f>
        <v>1 - Médico</v>
      </c>
      <c r="F129" s="13" t="str">
        <f>'[1]TCE - ANEXO II - Preencher'!H138</f>
        <v>2251-24</v>
      </c>
      <c r="G129" s="14">
        <f>'[1]TCE - ANEXO II - Preencher'!I138</f>
        <v>45474</v>
      </c>
      <c r="H129" s="13" t="str">
        <f>'[1]TCE - ANEXO II - Preencher'!J138</f>
        <v>1 - Plantonista</v>
      </c>
      <c r="I129" s="13">
        <f>'[1]TCE - ANEXO II - Preencher'!K138</f>
        <v>24</v>
      </c>
      <c r="J129" s="15">
        <f>'[1]TCE - ANEXO II - Preencher'!L138</f>
        <v>3490.75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1541.56</v>
      </c>
      <c r="N129" s="16">
        <f>'[1]TCE - ANEXO II - Preencher'!S138</f>
        <v>174.54</v>
      </c>
      <c r="O129" s="17">
        <f>'[1]TCE - ANEXO II - Preencher'!W138</f>
        <v>952.83</v>
      </c>
      <c r="P129" s="18">
        <f>'[1]TCE - ANEXO II - Preencher'!X138</f>
        <v>4254.0199999999995</v>
      </c>
      <c r="S129" s="22">
        <v>47635</v>
      </c>
    </row>
    <row r="130" spans="1:19" x14ac:dyDescent="0.2">
      <c r="A130" s="8">
        <f>IFERROR(VLOOKUP(B130,'[1]DADOS (OCULTAR)'!$Q$3:$S$136,3,0),"")</f>
        <v>9767633000528</v>
      </c>
      <c r="B130" s="9" t="str">
        <f>'[1]TCE - ANEXO II - Preencher'!C139</f>
        <v>UPA NOVA DESCOBERTA - CG Nº 008/2022</v>
      </c>
      <c r="C130" s="10"/>
      <c r="D130" s="11" t="str">
        <f>'[1]TCE - ANEXO II - Preencher'!E139</f>
        <v>LIDIANE MATA DE SOUZA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45474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1469.98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2419.3000000000002</v>
      </c>
      <c r="N130" s="16">
        <f>'[1]TCE - ANEXO II - Preencher'!S139</f>
        <v>73.5</v>
      </c>
      <c r="O130" s="17">
        <f>'[1]TCE - ANEXO II - Preencher'!W139</f>
        <v>609.45000000000005</v>
      </c>
      <c r="P130" s="18">
        <f>'[1]TCE - ANEXO II - Preencher'!X139</f>
        <v>3353.33</v>
      </c>
      <c r="S130" s="22">
        <v>47665</v>
      </c>
    </row>
    <row r="131" spans="1:19" x14ac:dyDescent="0.2">
      <c r="A131" s="8">
        <f>IFERROR(VLOOKUP(B131,'[1]DADOS (OCULTAR)'!$Q$3:$S$136,3,0),"")</f>
        <v>9767633000528</v>
      </c>
      <c r="B131" s="9" t="str">
        <f>'[1]TCE - ANEXO II - Preencher'!C140</f>
        <v>UPA NOVA DESCOBERTA - CG Nº 008/2022</v>
      </c>
      <c r="C131" s="10"/>
      <c r="D131" s="11" t="str">
        <f>'[1]TCE - ANEXO II - Preencher'!E140</f>
        <v>LIHEGE DA CRUZ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7664-20</v>
      </c>
      <c r="G131" s="14">
        <f>'[1]TCE - ANEXO II - Preencher'!I140</f>
        <v>45474</v>
      </c>
      <c r="H131" s="13" t="str">
        <f>'[1]TCE - ANEXO II - Preencher'!J140</f>
        <v>1 - Plantonista</v>
      </c>
      <c r="I131" s="13">
        <f>'[1]TCE - ANEXO II - Preencher'!K140</f>
        <v>24</v>
      </c>
      <c r="J131" s="15">
        <f>'[1]TCE - ANEXO II - Preencher'!L140</f>
        <v>1412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1052.82</v>
      </c>
      <c r="N131" s="16">
        <f>'[1]TCE - ANEXO II - Preencher'!S140</f>
        <v>0</v>
      </c>
      <c r="O131" s="17">
        <f>'[1]TCE - ANEXO II - Preencher'!W140</f>
        <v>738.45</v>
      </c>
      <c r="P131" s="18">
        <f>'[1]TCE - ANEXO II - Preencher'!X140</f>
        <v>1726.3699999999997</v>
      </c>
      <c r="S131" s="22">
        <v>47696</v>
      </c>
    </row>
    <row r="132" spans="1:19" x14ac:dyDescent="0.2">
      <c r="A132" s="8">
        <f>IFERROR(VLOOKUP(B132,'[1]DADOS (OCULTAR)'!$Q$3:$S$136,3,0),"")</f>
        <v>9767633000528</v>
      </c>
      <c r="B132" s="9" t="str">
        <f>'[1]TCE - ANEXO II - Preencher'!C141</f>
        <v>UPA NOVA DESCOBERTA - CG Nº 008/2022</v>
      </c>
      <c r="C132" s="10"/>
      <c r="D132" s="11" t="str">
        <f>'[1]TCE - ANEXO II - Preencher'!E141</f>
        <v>LUANA DE MORAIS VALADARES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>
        <f>'[1]TCE - ANEXO II - Preencher'!I141</f>
        <v>45474</v>
      </c>
      <c r="H132" s="13" t="str">
        <f>'[1]TCE - ANEXO II - Preencher'!J141</f>
        <v>2 - Diarista</v>
      </c>
      <c r="I132" s="13">
        <f>'[1]TCE - ANEXO II - Preencher'!K141</f>
        <v>30</v>
      </c>
      <c r="J132" s="15">
        <f>'[1]TCE - ANEXO II - Preencher'!L141</f>
        <v>8733.61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663.82</v>
      </c>
      <c r="N132" s="16">
        <f>'[1]TCE - ANEXO II - Preencher'!S141</f>
        <v>1353.71</v>
      </c>
      <c r="O132" s="17">
        <f>'[1]TCE - ANEXO II - Preencher'!W141</f>
        <v>3287.38</v>
      </c>
      <c r="P132" s="18">
        <f>'[1]TCE - ANEXO II - Preencher'!X141</f>
        <v>7463.7599999999993</v>
      </c>
      <c r="S132" s="22">
        <v>47727</v>
      </c>
    </row>
    <row r="133" spans="1:19" x14ac:dyDescent="0.2">
      <c r="A133" s="8">
        <f>IFERROR(VLOOKUP(B133,'[1]DADOS (OCULTAR)'!$Q$3:$S$136,3,0),"")</f>
        <v>9767633000528</v>
      </c>
      <c r="B133" s="9" t="str">
        <f>'[1]TCE - ANEXO II - Preencher'!C142</f>
        <v>UPA NOVA DESCOBERTA - CG Nº 008/2022</v>
      </c>
      <c r="C133" s="10"/>
      <c r="D133" s="11" t="str">
        <f>'[1]TCE - ANEXO II - Preencher'!E142</f>
        <v>LUANA VANESSA SILVA DOS SANTOS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4221-10</v>
      </c>
      <c r="G133" s="14">
        <f>'[1]TCE - ANEXO II - Preencher'!I142</f>
        <v>45474</v>
      </c>
      <c r="H133" s="13" t="str">
        <f>'[1]TCE - ANEXO II - Preencher'!J142</f>
        <v>1 - Plantonista</v>
      </c>
      <c r="I133" s="13">
        <f>'[1]TCE - ANEXO II - Preencher'!K142</f>
        <v>36</v>
      </c>
      <c r="J133" s="15">
        <f>'[1]TCE - ANEXO II - Preencher'!L142</f>
        <v>1412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282.39999999999998</v>
      </c>
      <c r="N133" s="16">
        <f>'[1]TCE - ANEXO II - Preencher'!S142</f>
        <v>207.36</v>
      </c>
      <c r="O133" s="17">
        <f>'[1]TCE - ANEXO II - Preencher'!W142</f>
        <v>261.16000000000003</v>
      </c>
      <c r="P133" s="18">
        <f>'[1]TCE - ANEXO II - Preencher'!X142</f>
        <v>1640.6000000000001</v>
      </c>
      <c r="S133" s="22">
        <v>47757</v>
      </c>
    </row>
    <row r="134" spans="1:19" x14ac:dyDescent="0.2">
      <c r="A134" s="8">
        <f>IFERROR(VLOOKUP(B134,'[1]DADOS (OCULTAR)'!$Q$3:$S$136,3,0),"")</f>
        <v>9767633000528</v>
      </c>
      <c r="B134" s="9" t="str">
        <f>'[1]TCE - ANEXO II - Preencher'!C143</f>
        <v>UPA NOVA DESCOBERTA - CG Nº 008/2022</v>
      </c>
      <c r="C134" s="10"/>
      <c r="D134" s="11" t="str">
        <f>'[1]TCE - ANEXO II - Preencher'!E143</f>
        <v>LUCAS KAUE LOPES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>
        <f>'[1]TCE - ANEXO II - Preencher'!I143</f>
        <v>45474</v>
      </c>
      <c r="H134" s="13" t="str">
        <f>'[1]TCE - ANEXO II - Preencher'!J143</f>
        <v>1 - Plantonista</v>
      </c>
      <c r="I134" s="13">
        <f>'[1]TCE - ANEXO II - Preencher'!K143</f>
        <v>36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1835.02</v>
      </c>
      <c r="N134" s="16">
        <f>'[1]TCE - ANEXO II - Preencher'!S143</f>
        <v>0</v>
      </c>
      <c r="O134" s="17">
        <f>'[1]TCE - ANEXO II - Preencher'!W143</f>
        <v>3974.63</v>
      </c>
      <c r="P134" s="18">
        <f>'[1]TCE - ANEXO II - Preencher'!X143</f>
        <v>0</v>
      </c>
      <c r="S134" s="22">
        <v>47788</v>
      </c>
    </row>
    <row r="135" spans="1:19" x14ac:dyDescent="0.2">
      <c r="A135" s="8">
        <f>IFERROR(VLOOKUP(B135,'[1]DADOS (OCULTAR)'!$Q$3:$S$136,3,0),"")</f>
        <v>9767633000528</v>
      </c>
      <c r="B135" s="9" t="str">
        <f>'[1]TCE - ANEXO II - Preencher'!C144</f>
        <v>UPA NOVA DESCOBERTA - CG Nº 008/2022</v>
      </c>
      <c r="C135" s="10"/>
      <c r="D135" s="11" t="str">
        <f>'[1]TCE - ANEXO II - Preencher'!E144</f>
        <v>LUCIA DE FATIMA MEDEIROS DE OLIVEIRA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45474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1469.98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1844.26</v>
      </c>
      <c r="N135" s="16">
        <f>'[1]TCE - ANEXO II - Preencher'!S144</f>
        <v>248.8</v>
      </c>
      <c r="O135" s="17">
        <f>'[1]TCE - ANEXO II - Preencher'!W144</f>
        <v>207.98</v>
      </c>
      <c r="P135" s="18">
        <f>'[1]TCE - ANEXO II - Preencher'!X144</f>
        <v>3355.06</v>
      </c>
      <c r="S135" s="22">
        <v>47818</v>
      </c>
    </row>
    <row r="136" spans="1:19" x14ac:dyDescent="0.2">
      <c r="A136" s="8">
        <f>IFERROR(VLOOKUP(B136,'[1]DADOS (OCULTAR)'!$Q$3:$S$136,3,0),"")</f>
        <v>9767633000528</v>
      </c>
      <c r="B136" s="9" t="str">
        <f>'[1]TCE - ANEXO II - Preencher'!C145</f>
        <v>UPA NOVA DESCOBERTA - CG Nº 008/2022</v>
      </c>
      <c r="C136" s="10"/>
      <c r="D136" s="11" t="str">
        <f>'[1]TCE - ANEXO II - Preencher'!E145</f>
        <v>LUCIANA BARBOSA DE MELO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45474</v>
      </c>
      <c r="H136" s="13" t="str">
        <f>'[1]TCE - ANEXO II - Preencher'!J145</f>
        <v>1 - Plantonista</v>
      </c>
      <c r="I136" s="13">
        <f>'[1]TCE - ANEXO II - Preencher'!K145</f>
        <v>36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1665.58</v>
      </c>
      <c r="N136" s="16">
        <f>'[1]TCE - ANEXO II - Preencher'!S145</f>
        <v>169.44</v>
      </c>
      <c r="O136" s="17">
        <f>'[1]TCE - ANEXO II - Preencher'!W145</f>
        <v>3078.16</v>
      </c>
      <c r="P136" s="18">
        <f>'[1]TCE - ANEXO II - Preencher'!X145</f>
        <v>0</v>
      </c>
      <c r="S136" s="22">
        <v>47849</v>
      </c>
    </row>
    <row r="137" spans="1:19" x14ac:dyDescent="0.2">
      <c r="A137" s="8">
        <f>IFERROR(VLOOKUP(B137,'[1]DADOS (OCULTAR)'!$Q$3:$S$136,3,0),"")</f>
        <v>9767633000528</v>
      </c>
      <c r="B137" s="9" t="str">
        <f>'[1]TCE - ANEXO II - Preencher'!C146</f>
        <v>UPA NOVA DESCOBERTA - CG Nº 008/2022</v>
      </c>
      <c r="C137" s="10"/>
      <c r="D137" s="11" t="str">
        <f>'[1]TCE - ANEXO II - Preencher'!E146</f>
        <v>LUCIANA LIMA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>
        <f>'[1]TCE - ANEXO II - Preencher'!I146</f>
        <v>45474</v>
      </c>
      <c r="H137" s="13" t="str">
        <f>'[1]TCE - ANEXO II - Preencher'!J146</f>
        <v>1 - Plantonista</v>
      </c>
      <c r="I137" s="13">
        <f>'[1]TCE - ANEXO II - Preencher'!K146</f>
        <v>36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1720.18</v>
      </c>
      <c r="N137" s="16">
        <f>'[1]TCE - ANEXO II - Preencher'!S146</f>
        <v>169.44</v>
      </c>
      <c r="O137" s="17">
        <f>'[1]TCE - ANEXO II - Preencher'!W146</f>
        <v>3710.73</v>
      </c>
      <c r="P137" s="18">
        <f>'[1]TCE - ANEXO II - Preencher'!X146</f>
        <v>0</v>
      </c>
      <c r="S137" s="22">
        <v>47880</v>
      </c>
    </row>
    <row r="138" spans="1:19" x14ac:dyDescent="0.2">
      <c r="A138" s="8">
        <f>IFERROR(VLOOKUP(B138,'[1]DADOS (OCULTAR)'!$Q$3:$S$136,3,0),"")</f>
        <v>9767633000528</v>
      </c>
      <c r="B138" s="9" t="str">
        <f>'[1]TCE - ANEXO II - Preencher'!C147</f>
        <v>UPA NOVA DESCOBERTA - CG Nº 008/2022</v>
      </c>
      <c r="C138" s="10"/>
      <c r="D138" s="11" t="str">
        <f>'[1]TCE - ANEXO II - Preencher'!E147</f>
        <v>LUCIANA MARIA DE SOUZA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>
        <f>'[1]TCE - ANEXO II - Preencher'!I147</f>
        <v>45474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1469.98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2390.66</v>
      </c>
      <c r="N138" s="16">
        <f>'[1]TCE - ANEXO II - Preencher'!S147</f>
        <v>248.8</v>
      </c>
      <c r="O138" s="17">
        <f>'[1]TCE - ANEXO II - Preencher'!W147</f>
        <v>773.89</v>
      </c>
      <c r="P138" s="18">
        <f>'[1]TCE - ANEXO II - Preencher'!X147</f>
        <v>3335.5499999999997</v>
      </c>
      <c r="S138" s="22">
        <v>47908</v>
      </c>
    </row>
    <row r="139" spans="1:19" x14ac:dyDescent="0.2">
      <c r="A139" s="8">
        <f>IFERROR(VLOOKUP(B139,'[1]DADOS (OCULTAR)'!$Q$3:$S$136,3,0),"")</f>
        <v>9767633000528</v>
      </c>
      <c r="B139" s="9" t="str">
        <f>'[1]TCE - ANEXO II - Preencher'!C148</f>
        <v>UPA NOVA DESCOBERTA - CG Nº 008/2022</v>
      </c>
      <c r="C139" s="10"/>
      <c r="D139" s="11" t="str">
        <f>'[1]TCE - ANEXO II - Preencher'!E148</f>
        <v>LUCILENE FERREIRA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3242-05</v>
      </c>
      <c r="G139" s="14">
        <f>'[1]TCE - ANEXO II - Preencher'!I148</f>
        <v>45474</v>
      </c>
      <c r="H139" s="13" t="str">
        <f>'[1]TCE - ANEXO II - Preencher'!J148</f>
        <v>1 - Plantonista</v>
      </c>
      <c r="I139" s="13">
        <f>'[1]TCE - ANEXO II - Preencher'!K148</f>
        <v>36</v>
      </c>
      <c r="J139" s="15">
        <f>'[1]TCE - ANEXO II - Preencher'!L148</f>
        <v>1483.41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419.12</v>
      </c>
      <c r="N139" s="16">
        <f>'[1]TCE - ANEXO II - Preencher'!S148</f>
        <v>285.10000000000002</v>
      </c>
      <c r="O139" s="17">
        <f>'[1]TCE - ANEXO II - Preencher'!W148</f>
        <v>271.76</v>
      </c>
      <c r="P139" s="18">
        <f>'[1]TCE - ANEXO II - Preencher'!X148</f>
        <v>1915.8700000000001</v>
      </c>
      <c r="S139" s="22">
        <v>47939</v>
      </c>
    </row>
    <row r="140" spans="1:19" x14ac:dyDescent="0.2">
      <c r="A140" s="8">
        <f>IFERROR(VLOOKUP(B140,'[1]DADOS (OCULTAR)'!$Q$3:$S$136,3,0),"")</f>
        <v>9767633000528</v>
      </c>
      <c r="B140" s="9" t="str">
        <f>'[1]TCE - ANEXO II - Preencher'!C149</f>
        <v>UPA NOVA DESCOBERTA - CG Nº 008/2022</v>
      </c>
      <c r="C140" s="10"/>
      <c r="D140" s="11" t="str">
        <f>'[1]TCE - ANEXO II - Preencher'!E149</f>
        <v>LUCIO JORGE DA SILVA REGO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2232-08</v>
      </c>
      <c r="G140" s="14">
        <f>'[1]TCE - ANEXO II - Preencher'!I149</f>
        <v>45474</v>
      </c>
      <c r="H140" s="13" t="str">
        <f>'[1]TCE - ANEXO II - Preencher'!J149</f>
        <v>1 - Plantonista</v>
      </c>
      <c r="I140" s="13">
        <f>'[1]TCE - ANEXO II - Preencher'!K149</f>
        <v>24</v>
      </c>
      <c r="J140" s="15">
        <f>'[1]TCE - ANEXO II - Preencher'!L149</f>
        <v>2386.5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282.39999999999998</v>
      </c>
      <c r="N140" s="16">
        <f>'[1]TCE - ANEXO II - Preencher'!S149</f>
        <v>1058.8599999999999</v>
      </c>
      <c r="O140" s="17">
        <f>'[1]TCE - ANEXO II - Preencher'!W149</f>
        <v>100.06</v>
      </c>
      <c r="P140" s="18">
        <f>'[1]TCE - ANEXO II - Preencher'!X149</f>
        <v>3627.7000000000003</v>
      </c>
      <c r="S140" s="22">
        <v>47969</v>
      </c>
    </row>
    <row r="141" spans="1:19" x14ac:dyDescent="0.2">
      <c r="A141" s="8">
        <f>IFERROR(VLOOKUP(B141,'[1]DADOS (OCULTAR)'!$Q$3:$S$136,3,0),"")</f>
        <v>9767633000528</v>
      </c>
      <c r="B141" s="9" t="str">
        <f>'[1]TCE - ANEXO II - Preencher'!C150</f>
        <v>UPA NOVA DESCOBERTA - CG Nº 008/2022</v>
      </c>
      <c r="C141" s="10"/>
      <c r="D141" s="11" t="str">
        <f>'[1]TCE - ANEXO II - Preencher'!E150</f>
        <v>LUIZ FERNANDO VIEIRA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3242-05</v>
      </c>
      <c r="G141" s="14">
        <f>'[1]TCE - ANEXO II - Preencher'!I150</f>
        <v>45474</v>
      </c>
      <c r="H141" s="13" t="str">
        <f>'[1]TCE - ANEXO II - Preencher'!J150</f>
        <v>1 - Plantonista</v>
      </c>
      <c r="I141" s="13">
        <f>'[1]TCE - ANEXO II - Preencher'!K150</f>
        <v>36</v>
      </c>
      <c r="J141" s="15">
        <f>'[1]TCE - ANEXO II - Preencher'!L150</f>
        <v>494.47</v>
      </c>
      <c r="K141" s="15">
        <f>'[1]TCE - ANEXO II - Preencher'!P150</f>
        <v>1816.28</v>
      </c>
      <c r="L141" s="15">
        <f>'[1]TCE - ANEXO II - Preencher'!Q150</f>
        <v>0</v>
      </c>
      <c r="M141" s="15">
        <f>'[1]TCE - ANEXO II - Preencher'!R150</f>
        <v>1002.26</v>
      </c>
      <c r="N141" s="16">
        <f>'[1]TCE - ANEXO II - Preencher'!S150</f>
        <v>95.03</v>
      </c>
      <c r="O141" s="17">
        <f>'[1]TCE - ANEXO II - Preencher'!W150</f>
        <v>2822.67</v>
      </c>
      <c r="P141" s="18">
        <f>'[1]TCE - ANEXO II - Preencher'!X150</f>
        <v>585.37000000000035</v>
      </c>
      <c r="S141" s="22">
        <v>48000</v>
      </c>
    </row>
    <row r="142" spans="1:19" x14ac:dyDescent="0.2">
      <c r="A142" s="8">
        <f>IFERROR(VLOOKUP(B142,'[1]DADOS (OCULTAR)'!$Q$3:$S$136,3,0),"")</f>
        <v>9767633000528</v>
      </c>
      <c r="B142" s="9" t="str">
        <f>'[1]TCE - ANEXO II - Preencher'!C151</f>
        <v>UPA NOVA DESCOBERTA - CG Nº 008/2022</v>
      </c>
      <c r="C142" s="10"/>
      <c r="D142" s="11" t="str">
        <f>'[1]TCE - ANEXO II - Preencher'!E151</f>
        <v>LUIZ LUCENA DE ALMEIDA JUNIOR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>
        <f>'[1]TCE - ANEXO II - Preencher'!I151</f>
        <v>45474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1469.98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2429.1</v>
      </c>
      <c r="N142" s="16">
        <f>'[1]TCE - ANEXO II - Preencher'!S151</f>
        <v>73.5</v>
      </c>
      <c r="O142" s="17">
        <f>'[1]TCE - ANEXO II - Preencher'!W151</f>
        <v>293.83999999999997</v>
      </c>
      <c r="P142" s="18">
        <f>'[1]TCE - ANEXO II - Preencher'!X151</f>
        <v>3678.74</v>
      </c>
      <c r="S142" s="22">
        <v>48030</v>
      </c>
    </row>
    <row r="143" spans="1:19" x14ac:dyDescent="0.2">
      <c r="A143" s="8">
        <f>IFERROR(VLOOKUP(B143,'[1]DADOS (OCULTAR)'!$Q$3:$S$136,3,0),"")</f>
        <v>9767633000528</v>
      </c>
      <c r="B143" s="9" t="str">
        <f>'[1]TCE - ANEXO II - Preencher'!C152</f>
        <v>UPA NOVA DESCOBERTA - CG Nº 008/2022</v>
      </c>
      <c r="C143" s="10"/>
      <c r="D143" s="11" t="str">
        <f>'[1]TCE - ANEXO II - Preencher'!E152</f>
        <v>LUIZA MARIA XAVIER NUNES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45474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1469.98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2370.3000000000002</v>
      </c>
      <c r="N143" s="16">
        <f>'[1]TCE - ANEXO II - Preencher'!S152</f>
        <v>73.5</v>
      </c>
      <c r="O143" s="17">
        <f>'[1]TCE - ANEXO II - Preencher'!W152</f>
        <v>558.97</v>
      </c>
      <c r="P143" s="18">
        <f>'[1]TCE - ANEXO II - Preencher'!X152</f>
        <v>3354.8100000000004</v>
      </c>
      <c r="S143" s="22">
        <v>48061</v>
      </c>
    </row>
    <row r="144" spans="1:19" x14ac:dyDescent="0.2">
      <c r="A144" s="8">
        <f>IFERROR(VLOOKUP(B144,'[1]DADOS (OCULTAR)'!$Q$3:$S$136,3,0),"")</f>
        <v>9767633000528</v>
      </c>
      <c r="B144" s="9" t="str">
        <f>'[1]TCE - ANEXO II - Preencher'!C153</f>
        <v>UPA NOVA DESCOBERTA - CG Nº 008/2022</v>
      </c>
      <c r="C144" s="10"/>
      <c r="D144" s="11" t="str">
        <f>'[1]TCE - ANEXO II - Preencher'!E153</f>
        <v>MAELI VANDESLANE DOS SANTOS FARIAS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>
        <f>'[1]TCE - ANEXO II - Preencher'!I153</f>
        <v>45474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1469.98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1990.42</v>
      </c>
      <c r="N144" s="16">
        <f>'[1]TCE - ANEXO II - Preencher'!S153</f>
        <v>248.8</v>
      </c>
      <c r="O144" s="17">
        <f>'[1]TCE - ANEXO II - Preencher'!W153</f>
        <v>515.07000000000005</v>
      </c>
      <c r="P144" s="18">
        <f>'[1]TCE - ANEXO II - Preencher'!X153</f>
        <v>3194.13</v>
      </c>
      <c r="S144" s="22">
        <v>48092</v>
      </c>
    </row>
    <row r="145" spans="1:19" x14ac:dyDescent="0.2">
      <c r="A145" s="8">
        <f>IFERROR(VLOOKUP(B145,'[1]DADOS (OCULTAR)'!$Q$3:$S$136,3,0),"")</f>
        <v>9767633000528</v>
      </c>
      <c r="B145" s="9" t="str">
        <f>'[1]TCE - ANEXO II - Preencher'!C154</f>
        <v>UPA NOVA DESCOBERTA - CG Nº 008/2022</v>
      </c>
      <c r="C145" s="10"/>
      <c r="D145" s="11" t="str">
        <f>'[1]TCE - ANEXO II - Preencher'!E154</f>
        <v>MAISA VANESSA DOS SANTOS CORREIA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>
        <f>'[1]TCE - ANEXO II - Preencher'!I154</f>
        <v>45474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1469.98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2492.8000000000002</v>
      </c>
      <c r="N145" s="16">
        <f>'[1]TCE - ANEXO II - Preencher'!S154</f>
        <v>73.5</v>
      </c>
      <c r="O145" s="17">
        <f>'[1]TCE - ANEXO II - Preencher'!W154</f>
        <v>199.89</v>
      </c>
      <c r="P145" s="18">
        <f>'[1]TCE - ANEXO II - Preencher'!X154</f>
        <v>3836.3900000000003</v>
      </c>
      <c r="S145" s="22">
        <v>48122</v>
      </c>
    </row>
    <row r="146" spans="1:19" x14ac:dyDescent="0.2">
      <c r="A146" s="8">
        <f>IFERROR(VLOOKUP(B146,'[1]DADOS (OCULTAR)'!$Q$3:$S$136,3,0),"")</f>
        <v>9767633000528</v>
      </c>
      <c r="B146" s="9" t="str">
        <f>'[1]TCE - ANEXO II - Preencher'!C155</f>
        <v>UPA NOVA DESCOBERTA - CG Nº 008/2022</v>
      </c>
      <c r="C146" s="10"/>
      <c r="D146" s="11" t="str">
        <f>'[1]TCE - ANEXO II - Preencher'!E155</f>
        <v xml:space="preserve">MANOEL MESSIAS PEREIRA DE ALBUQUERQUE 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45474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1469.98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2487.9</v>
      </c>
      <c r="N146" s="16">
        <f>'[1]TCE - ANEXO II - Preencher'!S155</f>
        <v>0</v>
      </c>
      <c r="O146" s="17">
        <f>'[1]TCE - ANEXO II - Preencher'!W155</f>
        <v>175.13</v>
      </c>
      <c r="P146" s="18">
        <f>'[1]TCE - ANEXO II - Preencher'!X155</f>
        <v>3782.75</v>
      </c>
      <c r="S146" s="22">
        <v>48153</v>
      </c>
    </row>
    <row r="147" spans="1:19" x14ac:dyDescent="0.2">
      <c r="A147" s="8">
        <f>IFERROR(VLOOKUP(B147,'[1]DADOS (OCULTAR)'!$Q$3:$S$136,3,0),"")</f>
        <v>9767633000528</v>
      </c>
      <c r="B147" s="9" t="str">
        <f>'[1]TCE - ANEXO II - Preencher'!C156</f>
        <v>UPA NOVA DESCOBERTA - CG Nº 008/2022</v>
      </c>
      <c r="C147" s="10"/>
      <c r="D147" s="11" t="str">
        <f>'[1]TCE - ANEXO II - Preencher'!E156</f>
        <v>MANUELA DE MELO RIBEIRO PARANHOS AGRA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2251-25</v>
      </c>
      <c r="G147" s="14">
        <f>'[1]TCE - ANEXO II - Preencher'!I156</f>
        <v>45474</v>
      </c>
      <c r="H147" s="13" t="str">
        <f>'[1]TCE - ANEXO II - Preencher'!J156</f>
        <v>1 - Plantonista</v>
      </c>
      <c r="I147" s="13">
        <f>'[1]TCE - ANEXO II - Preencher'!K156</f>
        <v>24</v>
      </c>
      <c r="J147" s="15">
        <f>'[1]TCE - ANEXO II - Preencher'!L156</f>
        <v>0</v>
      </c>
      <c r="K147" s="15">
        <f>'[1]TCE - ANEXO II - Preencher'!P156</f>
        <v>6616.15</v>
      </c>
      <c r="L147" s="15">
        <f>'[1]TCE - ANEXO II - Preencher'!Q156</f>
        <v>0</v>
      </c>
      <c r="M147" s="15">
        <f>'[1]TCE - ANEXO II - Preencher'!R156</f>
        <v>149.11000000000001</v>
      </c>
      <c r="N147" s="16">
        <f>'[1]TCE - ANEXO II - Preencher'!S156</f>
        <v>0</v>
      </c>
      <c r="O147" s="17">
        <f>'[1]TCE - ANEXO II - Preencher'!W156</f>
        <v>6616.15</v>
      </c>
      <c r="P147" s="18">
        <f>'[1]TCE - ANEXO II - Preencher'!X156</f>
        <v>149.10999999999967</v>
      </c>
      <c r="S147" s="22">
        <v>48183</v>
      </c>
    </row>
    <row r="148" spans="1:19" x14ac:dyDescent="0.2">
      <c r="A148" s="8">
        <f>IFERROR(VLOOKUP(B148,'[1]DADOS (OCULTAR)'!$Q$3:$S$136,3,0),"")</f>
        <v>9767633000528</v>
      </c>
      <c r="B148" s="9" t="str">
        <f>'[1]TCE - ANEXO II - Preencher'!C157</f>
        <v>UPA NOVA DESCOBERTA - CG Nº 008/2022</v>
      </c>
      <c r="C148" s="10"/>
      <c r="D148" s="11" t="str">
        <f>'[1]TCE - ANEXO II - Preencher'!E157</f>
        <v>MARCELINO JOSE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45474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1469.98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1990.42</v>
      </c>
      <c r="N148" s="16">
        <f>'[1]TCE - ANEXO II - Preencher'!S157</f>
        <v>248.8</v>
      </c>
      <c r="O148" s="17">
        <f>'[1]TCE - ANEXO II - Preencher'!W157</f>
        <v>564.80999999999995</v>
      </c>
      <c r="P148" s="18">
        <f>'[1]TCE - ANEXO II - Preencher'!X157</f>
        <v>3144.3900000000003</v>
      </c>
      <c r="S148" s="22">
        <v>48214</v>
      </c>
    </row>
    <row r="149" spans="1:19" x14ac:dyDescent="0.2">
      <c r="A149" s="8">
        <f>IFERROR(VLOOKUP(B149,'[1]DADOS (OCULTAR)'!$Q$3:$S$136,3,0),"")</f>
        <v>9767633000528</v>
      </c>
      <c r="B149" s="9" t="str">
        <f>'[1]TCE - ANEXO II - Preencher'!C158</f>
        <v>UPA NOVA DESCOBERTA - CG Nº 008/2022</v>
      </c>
      <c r="C149" s="10"/>
      <c r="D149" s="11" t="str">
        <f>'[1]TCE - ANEXO II - Preencher'!E158</f>
        <v>MARCELO ANDRADE DE OLIVEIRA</v>
      </c>
      <c r="E149" s="12" t="str">
        <f>IF('[1]TCE - ANEXO II - Preencher'!G158="4 - Assistência Odontológica","2 - Outros Profissionais da saúde",'[1]TCE - ANEXO II - Preencher'!G158)</f>
        <v>1 - Médico</v>
      </c>
      <c r="F149" s="13" t="str">
        <f>'[1]TCE - ANEXO II - Preencher'!H158</f>
        <v>2251-24</v>
      </c>
      <c r="G149" s="14">
        <f>'[1]TCE - ANEXO II - Preencher'!I158</f>
        <v>45474</v>
      </c>
      <c r="H149" s="13" t="str">
        <f>'[1]TCE - ANEXO II - Preencher'!J158</f>
        <v>1 - Plantonista</v>
      </c>
      <c r="I149" s="13">
        <f>'[1]TCE - ANEXO II - Preencher'!K158</f>
        <v>20</v>
      </c>
      <c r="J149" s="15">
        <f>'[1]TCE - ANEXO II - Preencher'!L158</f>
        <v>6981.5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2321.37</v>
      </c>
      <c r="N149" s="16">
        <f>'[1]TCE - ANEXO II - Preencher'!S158</f>
        <v>698.15</v>
      </c>
      <c r="O149" s="17">
        <f>'[1]TCE - ANEXO II - Preencher'!W158</f>
        <v>2296.8000000000002</v>
      </c>
      <c r="P149" s="18">
        <f>'[1]TCE - ANEXO II - Preencher'!X158</f>
        <v>7704.2199999999984</v>
      </c>
      <c r="S149" s="22">
        <v>48245</v>
      </c>
    </row>
    <row r="150" spans="1:19" x14ac:dyDescent="0.2">
      <c r="A150" s="8">
        <f>IFERROR(VLOOKUP(B150,'[1]DADOS (OCULTAR)'!$Q$3:$S$136,3,0),"")</f>
        <v>9767633000528</v>
      </c>
      <c r="B150" s="9" t="str">
        <f>'[1]TCE - ANEXO II - Preencher'!C159</f>
        <v>UPA NOVA DESCOBERTA - CG Nº 008/2022</v>
      </c>
      <c r="C150" s="10"/>
      <c r="D150" s="11" t="str">
        <f>'[1]TCE - ANEXO II - Preencher'!E159</f>
        <v>MARCOS ANTONIO PIRES VALADARES LUSTOSA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2251-25</v>
      </c>
      <c r="G150" s="14">
        <f>'[1]TCE - ANEXO II - Preencher'!I159</f>
        <v>45474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6981.5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1549.04</v>
      </c>
      <c r="N150" s="16">
        <f>'[1]TCE - ANEXO II - Preencher'!S159</f>
        <v>698.15</v>
      </c>
      <c r="O150" s="17">
        <f>'[1]TCE - ANEXO II - Preencher'!W159</f>
        <v>1493.62</v>
      </c>
      <c r="P150" s="18">
        <f>'[1]TCE - ANEXO II - Preencher'!X159</f>
        <v>7735.0700000000006</v>
      </c>
      <c r="S150" s="22">
        <v>48274</v>
      </c>
    </row>
    <row r="151" spans="1:19" x14ac:dyDescent="0.2">
      <c r="A151" s="8">
        <f>IFERROR(VLOOKUP(B151,'[1]DADOS (OCULTAR)'!$Q$3:$S$136,3,0),"")</f>
        <v>9767633000528</v>
      </c>
      <c r="B151" s="9" t="str">
        <f>'[1]TCE - ANEXO II - Preencher'!C160</f>
        <v>UPA NOVA DESCOBERTA - CG Nº 008/2022</v>
      </c>
      <c r="C151" s="10"/>
      <c r="D151" s="11" t="str">
        <f>'[1]TCE - ANEXO II - Preencher'!E160</f>
        <v>MARCOS SOARES PEREIRA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7823-20</v>
      </c>
      <c r="G151" s="14">
        <f>'[1]TCE - ANEXO II - Preencher'!I160</f>
        <v>45474</v>
      </c>
      <c r="H151" s="13" t="str">
        <f>'[1]TCE - ANEXO II - Preencher'!J160</f>
        <v>1 - Plantonista</v>
      </c>
      <c r="I151" s="13">
        <f>'[1]TCE - ANEXO II - Preencher'!K160</f>
        <v>36</v>
      </c>
      <c r="J151" s="15">
        <f>'[1]TCE - ANEXO II - Preencher'!L160</f>
        <v>1564.6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727.45</v>
      </c>
      <c r="N151" s="16">
        <f>'[1]TCE - ANEXO II - Preencher'!S160</f>
        <v>378.23</v>
      </c>
      <c r="O151" s="17">
        <f>'[1]TCE - ANEXO II - Preencher'!W160</f>
        <v>504.37</v>
      </c>
      <c r="P151" s="18">
        <f>'[1]TCE - ANEXO II - Preencher'!X160</f>
        <v>2165.9100000000003</v>
      </c>
      <c r="S151" s="22">
        <v>48305</v>
      </c>
    </row>
    <row r="152" spans="1:19" x14ac:dyDescent="0.2">
      <c r="A152" s="8">
        <f>IFERROR(VLOOKUP(B152,'[1]DADOS (OCULTAR)'!$Q$3:$S$136,3,0),"")</f>
        <v>9767633000528</v>
      </c>
      <c r="B152" s="9" t="str">
        <f>'[1]TCE - ANEXO II - Preencher'!C161</f>
        <v>UPA NOVA DESCOBERTA - CG Nº 008/2022</v>
      </c>
      <c r="C152" s="10"/>
      <c r="D152" s="11" t="str">
        <f>'[1]TCE - ANEXO II - Preencher'!E161</f>
        <v>MARIA CAROLINA  AGRA DE OLIVEIRA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2235-05</v>
      </c>
      <c r="G152" s="14">
        <f>'[1]TCE - ANEXO II - Preencher'!I161</f>
        <v>45474</v>
      </c>
      <c r="H152" s="13" t="str">
        <f>'[1]TCE - ANEXO II - Preencher'!J161</f>
        <v>1 - Plantonista</v>
      </c>
      <c r="I152" s="13">
        <f>'[1]TCE - ANEXO II - Preencher'!K161</f>
        <v>60</v>
      </c>
      <c r="J152" s="15">
        <f>'[1]TCE - ANEXO II - Preencher'!L161</f>
        <v>1859.03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3059.27</v>
      </c>
      <c r="N152" s="16">
        <f>'[1]TCE - ANEXO II - Preencher'!S161</f>
        <v>0</v>
      </c>
      <c r="O152" s="17">
        <f>'[1]TCE - ANEXO II - Preencher'!W161</f>
        <v>200.03</v>
      </c>
      <c r="P152" s="18">
        <f>'[1]TCE - ANEXO II - Preencher'!X161</f>
        <v>4718.2700000000004</v>
      </c>
      <c r="S152" s="22">
        <v>48335</v>
      </c>
    </row>
    <row r="153" spans="1:19" x14ac:dyDescent="0.2">
      <c r="A153" s="8">
        <f>IFERROR(VLOOKUP(B153,'[1]DADOS (OCULTAR)'!$Q$3:$S$136,3,0),"")</f>
        <v>9767633000528</v>
      </c>
      <c r="B153" s="9" t="str">
        <f>'[1]TCE - ANEXO II - Preencher'!C162</f>
        <v>UPA NOVA DESCOBERTA - CG Nº 008/2022</v>
      </c>
      <c r="C153" s="10"/>
      <c r="D153" s="11" t="str">
        <f>'[1]TCE - ANEXO II - Preencher'!E162</f>
        <v>MARIA CLAUDIA FERREIRA CAVALCANTI SANTOS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2232-08</v>
      </c>
      <c r="G153" s="14">
        <f>'[1]TCE - ANEXO II - Preencher'!I162</f>
        <v>45474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2386.5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282.39999999999998</v>
      </c>
      <c r="N153" s="16">
        <f>'[1]TCE - ANEXO II - Preencher'!S162</f>
        <v>1297.51</v>
      </c>
      <c r="O153" s="17">
        <f>'[1]TCE - ANEXO II - Preencher'!W162</f>
        <v>1467.64</v>
      </c>
      <c r="P153" s="18">
        <f>'[1]TCE - ANEXO II - Preencher'!X162</f>
        <v>2498.7699999999995</v>
      </c>
      <c r="S153" s="22">
        <v>48366</v>
      </c>
    </row>
    <row r="154" spans="1:19" x14ac:dyDescent="0.2">
      <c r="A154" s="8">
        <f>IFERROR(VLOOKUP(B154,'[1]DADOS (OCULTAR)'!$Q$3:$S$136,3,0),"")</f>
        <v>9767633000528</v>
      </c>
      <c r="B154" s="9" t="str">
        <f>'[1]TCE - ANEXO II - Preencher'!C163</f>
        <v>UPA NOVA DESCOBERTA - CG Nº 008/2022</v>
      </c>
      <c r="C154" s="10"/>
      <c r="D154" s="11" t="str">
        <f>'[1]TCE - ANEXO II - Preencher'!E163</f>
        <v>MARIA DANIELLE DE SENA LORENA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2232-08</v>
      </c>
      <c r="G154" s="14">
        <f>'[1]TCE - ANEXO II - Preencher'!I163</f>
        <v>45474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2386.5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282.39999999999998</v>
      </c>
      <c r="N154" s="16">
        <f>'[1]TCE - ANEXO II - Preencher'!S163</f>
        <v>1297.51</v>
      </c>
      <c r="O154" s="17">
        <f>'[1]TCE - ANEXO II - Preencher'!W163</f>
        <v>510.64</v>
      </c>
      <c r="P154" s="18">
        <f>'[1]TCE - ANEXO II - Preencher'!X163</f>
        <v>3455.77</v>
      </c>
      <c r="S154" s="22">
        <v>48396</v>
      </c>
    </row>
    <row r="155" spans="1:19" x14ac:dyDescent="0.2">
      <c r="A155" s="8">
        <f>IFERROR(VLOOKUP(B155,'[1]DADOS (OCULTAR)'!$Q$3:$S$136,3,0),"")</f>
        <v>9767633000528</v>
      </c>
      <c r="B155" s="9" t="str">
        <f>'[1]TCE - ANEXO II - Preencher'!C164</f>
        <v>UPA NOVA DESCOBERTA - CG Nº 008/2022</v>
      </c>
      <c r="C155" s="10"/>
      <c r="D155" s="11" t="str">
        <f>'[1]TCE - ANEXO II - Preencher'!E164</f>
        <v>MARIA DAS NEVES DA SILVA BARROS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>
        <f>'[1]TCE - ANEXO II - Preencher'!I164</f>
        <v>45474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1469.98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2449.46</v>
      </c>
      <c r="N155" s="16">
        <f>'[1]TCE - ANEXO II - Preencher'!S164</f>
        <v>175.3</v>
      </c>
      <c r="O155" s="17">
        <f>'[1]TCE - ANEXO II - Preencher'!W164</f>
        <v>1117.52</v>
      </c>
      <c r="P155" s="18">
        <f>'[1]TCE - ANEXO II - Preencher'!X164</f>
        <v>2977.2200000000003</v>
      </c>
      <c r="S155" s="22">
        <v>48427</v>
      </c>
    </row>
    <row r="156" spans="1:19" x14ac:dyDescent="0.2">
      <c r="A156" s="8">
        <f>IFERROR(VLOOKUP(B156,'[1]DADOS (OCULTAR)'!$Q$3:$S$136,3,0),"")</f>
        <v>9767633000528</v>
      </c>
      <c r="B156" s="9" t="str">
        <f>'[1]TCE - ANEXO II - Preencher'!C165</f>
        <v>UPA NOVA DESCOBERTA - CG Nº 008/2022</v>
      </c>
      <c r="C156" s="10"/>
      <c r="D156" s="11" t="str">
        <f>'[1]TCE - ANEXO II - Preencher'!E165</f>
        <v>MARIA DE LOURDES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>
        <f>'[1]TCE - ANEXO II - Preencher'!I165</f>
        <v>45474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1469.98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1990.42</v>
      </c>
      <c r="N156" s="16">
        <f>'[1]TCE - ANEXO II - Preencher'!S165</f>
        <v>248.8</v>
      </c>
      <c r="O156" s="17">
        <f>'[1]TCE - ANEXO II - Preencher'!W165</f>
        <v>735.4</v>
      </c>
      <c r="P156" s="18">
        <f>'[1]TCE - ANEXO II - Preencher'!X165</f>
        <v>2973.8</v>
      </c>
      <c r="S156" s="22">
        <v>48458</v>
      </c>
    </row>
    <row r="157" spans="1:19" x14ac:dyDescent="0.2">
      <c r="A157" s="8">
        <f>IFERROR(VLOOKUP(B157,'[1]DADOS (OCULTAR)'!$Q$3:$S$136,3,0),"")</f>
        <v>9767633000528</v>
      </c>
      <c r="B157" s="9" t="str">
        <f>'[1]TCE - ANEXO II - Preencher'!C166</f>
        <v>UPA NOVA DESCOBERTA - CG Nº 008/2022</v>
      </c>
      <c r="C157" s="10"/>
      <c r="D157" s="11" t="str">
        <f>'[1]TCE - ANEXO II - Preencher'!E166</f>
        <v>MARIA DO CARMO DA SILVA MELO JERONIMO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>
        <f>'[1]TCE - ANEXO II - Preencher'!I166</f>
        <v>45474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1469.98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2390.66</v>
      </c>
      <c r="N157" s="16">
        <f>'[1]TCE - ANEXO II - Preencher'!S166</f>
        <v>248.8</v>
      </c>
      <c r="O157" s="17">
        <f>'[1]TCE - ANEXO II - Preencher'!W166</f>
        <v>315.83999999999997</v>
      </c>
      <c r="P157" s="18">
        <f>'[1]TCE - ANEXO II - Preencher'!X166</f>
        <v>3793.5999999999995</v>
      </c>
      <c r="S157" s="22">
        <v>48488</v>
      </c>
    </row>
    <row r="158" spans="1:19" x14ac:dyDescent="0.2">
      <c r="A158" s="8">
        <f>IFERROR(VLOOKUP(B158,'[1]DADOS (OCULTAR)'!$Q$3:$S$136,3,0),"")</f>
        <v>9767633000528</v>
      </c>
      <c r="B158" s="9" t="str">
        <f>'[1]TCE - ANEXO II - Preencher'!C167</f>
        <v>UPA NOVA DESCOBERTA - CG Nº 008/2022</v>
      </c>
      <c r="C158" s="10"/>
      <c r="D158" s="11" t="str">
        <f>'[1]TCE - ANEXO II - Preencher'!E167</f>
        <v>MARIA DO CARMO SOUZA DO NASCIMENTO FILHA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>
        <f>'[1]TCE - ANEXO II - Preencher'!I167</f>
        <v>45474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1469.98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1990.42</v>
      </c>
      <c r="N158" s="16">
        <f>'[1]TCE - ANEXO II - Preencher'!S167</f>
        <v>248.8</v>
      </c>
      <c r="O158" s="17">
        <f>'[1]TCE - ANEXO II - Preencher'!W167</f>
        <v>564.80999999999995</v>
      </c>
      <c r="P158" s="18">
        <f>'[1]TCE - ANEXO II - Preencher'!X167</f>
        <v>3144.3900000000003</v>
      </c>
      <c r="S158" s="22">
        <v>48519</v>
      </c>
    </row>
    <row r="159" spans="1:19" x14ac:dyDescent="0.2">
      <c r="A159" s="8">
        <f>IFERROR(VLOOKUP(B159,'[1]DADOS (OCULTAR)'!$Q$3:$S$136,3,0),"")</f>
        <v>9767633000528</v>
      </c>
      <c r="B159" s="9" t="str">
        <f>'[1]TCE - ANEXO II - Preencher'!C168</f>
        <v>UPA NOVA DESCOBERTA - CG Nº 008/2022</v>
      </c>
      <c r="C159" s="10"/>
      <c r="D159" s="11" t="str">
        <f>'[1]TCE - ANEXO II - Preencher'!E168</f>
        <v>MARIA EDUARDA MONTARROYOS SANTOS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2235-05</v>
      </c>
      <c r="G159" s="14">
        <f>'[1]TCE - ANEXO II - Preencher'!I168</f>
        <v>45474</v>
      </c>
      <c r="H159" s="13" t="str">
        <f>'[1]TCE - ANEXO II - Preencher'!J168</f>
        <v>1 - Plantonista</v>
      </c>
      <c r="I159" s="13">
        <f>'[1]TCE - ANEXO II - Preencher'!K168</f>
        <v>30</v>
      </c>
      <c r="J159" s="15">
        <f>'[1]TCE - ANEXO II - Preencher'!L168</f>
        <v>2394.11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2022.44</v>
      </c>
      <c r="N159" s="16">
        <f>'[1]TCE - ANEXO II - Preencher'!S168</f>
        <v>441.68</v>
      </c>
      <c r="O159" s="17">
        <f>'[1]TCE - ANEXO II - Preencher'!W168</f>
        <v>298.64999999999998</v>
      </c>
      <c r="P159" s="18">
        <f>'[1]TCE - ANEXO II - Preencher'!X168</f>
        <v>4559.5800000000008</v>
      </c>
      <c r="S159" s="22">
        <v>48549</v>
      </c>
    </row>
    <row r="160" spans="1:19" x14ac:dyDescent="0.2">
      <c r="A160" s="8">
        <f>IFERROR(VLOOKUP(B160,'[1]DADOS (OCULTAR)'!$Q$3:$S$136,3,0),"")</f>
        <v>9767633000528</v>
      </c>
      <c r="B160" s="9" t="str">
        <f>'[1]TCE - ANEXO II - Preencher'!C169</f>
        <v>UPA NOVA DESCOBERTA - CG Nº 008/2022</v>
      </c>
      <c r="C160" s="10"/>
      <c r="D160" s="11" t="str">
        <f>'[1]TCE - ANEXO II - Preencher'!E169</f>
        <v>MARIA EDUARDA SANTOS DA SILVA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4110-05</v>
      </c>
      <c r="G160" s="14">
        <f>'[1]TCE - ANEXO II - Preencher'!I169</f>
        <v>45474</v>
      </c>
      <c r="H160" s="13" t="str">
        <f>'[1]TCE - ANEXO II - Preencher'!J169</f>
        <v>2 - Diarista</v>
      </c>
      <c r="I160" s="13">
        <f>'[1]TCE - ANEXO II - Preencher'!K169</f>
        <v>20</v>
      </c>
      <c r="J160" s="15">
        <f>'[1]TCE - ANEXO II - Preencher'!L169</f>
        <v>663.4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96.61</v>
      </c>
      <c r="P160" s="18">
        <f>'[1]TCE - ANEXO II - Preencher'!X169</f>
        <v>566.79</v>
      </c>
      <c r="S160" s="22">
        <v>48580</v>
      </c>
    </row>
    <row r="161" spans="1:19" x14ac:dyDescent="0.2">
      <c r="A161" s="8">
        <f>IFERROR(VLOOKUP(B161,'[1]DADOS (OCULTAR)'!$Q$3:$S$136,3,0),"")</f>
        <v>9767633000528</v>
      </c>
      <c r="B161" s="9" t="str">
        <f>'[1]TCE - ANEXO II - Preencher'!C170</f>
        <v>UPA NOVA DESCOBERTA - CG Nº 008/2022</v>
      </c>
      <c r="C161" s="10"/>
      <c r="D161" s="11" t="str">
        <f>'[1]TCE - ANEXO II - Preencher'!E170</f>
        <v>MARIA EUGENIA GOMES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>
        <f>'[1]TCE - ANEXO II - Preencher'!I170</f>
        <v>45474</v>
      </c>
      <c r="H161" s="13" t="str">
        <f>'[1]TCE - ANEXO II - Preencher'!J170</f>
        <v>1 - Plantonista</v>
      </c>
      <c r="I161" s="13">
        <f>'[1]TCE - ANEXO II - Preencher'!K170</f>
        <v>36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1665.58</v>
      </c>
      <c r="N161" s="16">
        <f>'[1]TCE - ANEXO II - Preencher'!S170</f>
        <v>169.44</v>
      </c>
      <c r="O161" s="17">
        <f>'[1]TCE - ANEXO II - Preencher'!W170</f>
        <v>3078.16</v>
      </c>
      <c r="P161" s="18">
        <f>'[1]TCE - ANEXO II - Preencher'!X170</f>
        <v>0</v>
      </c>
      <c r="S161" s="22">
        <v>48611</v>
      </c>
    </row>
    <row r="162" spans="1:19" x14ac:dyDescent="0.2">
      <c r="A162" s="8">
        <f>IFERROR(VLOOKUP(B162,'[1]DADOS (OCULTAR)'!$Q$3:$S$136,3,0),"")</f>
        <v>9767633000528</v>
      </c>
      <c r="B162" s="9" t="str">
        <f>'[1]TCE - ANEXO II - Preencher'!C171</f>
        <v>UPA NOVA DESCOBERTA - CG Nº 008/2022</v>
      </c>
      <c r="C162" s="10"/>
      <c r="D162" s="11" t="str">
        <f>'[1]TCE - ANEXO II - Preencher'!E171</f>
        <v>MARIA LAURA ROCHA DE LIMA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4221-10</v>
      </c>
      <c r="G162" s="14">
        <f>'[1]TCE - ANEXO II - Preencher'!I171</f>
        <v>45474</v>
      </c>
      <c r="H162" s="13" t="str">
        <f>'[1]TCE - ANEXO II - Preencher'!J171</f>
        <v>1 - Plantonista</v>
      </c>
      <c r="I162" s="13">
        <f>'[1]TCE - ANEXO II - Preencher'!K171</f>
        <v>36</v>
      </c>
      <c r="J162" s="15">
        <f>'[1]TCE - ANEXO II - Preencher'!L171</f>
        <v>1412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648.63</v>
      </c>
      <c r="N162" s="16">
        <f>'[1]TCE - ANEXO II - Preencher'!S171</f>
        <v>136.76</v>
      </c>
      <c r="O162" s="17">
        <f>'[1]TCE - ANEXO II - Preencher'!W171</f>
        <v>1000.36</v>
      </c>
      <c r="P162" s="18">
        <f>'[1]TCE - ANEXO II - Preencher'!X171</f>
        <v>1197.0300000000002</v>
      </c>
      <c r="S162" s="22">
        <v>48639</v>
      </c>
    </row>
    <row r="163" spans="1:19" x14ac:dyDescent="0.2">
      <c r="A163" s="8">
        <f>IFERROR(VLOOKUP(B163,'[1]DADOS (OCULTAR)'!$Q$3:$S$136,3,0),"")</f>
        <v>9767633000528</v>
      </c>
      <c r="B163" s="9" t="str">
        <f>'[1]TCE - ANEXO II - Preencher'!C172</f>
        <v>UPA NOVA DESCOBERTA - CG Nº 008/2022</v>
      </c>
      <c r="C163" s="10"/>
      <c r="D163" s="11" t="str">
        <f>'[1]TCE - ANEXO II - Preencher'!E172</f>
        <v>MARIA LUIZA FERREIRA DE SOUZA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2516-05</v>
      </c>
      <c r="G163" s="14">
        <f>'[1]TCE - ANEXO II - Preencher'!I172</f>
        <v>45474</v>
      </c>
      <c r="H163" s="13" t="str">
        <f>'[1]TCE - ANEXO II - Preencher'!J172</f>
        <v>1 - Plantonista</v>
      </c>
      <c r="I163" s="13">
        <f>'[1]TCE - ANEXO II - Preencher'!K172</f>
        <v>24</v>
      </c>
      <c r="J163" s="15">
        <f>'[1]TCE - ANEXO II - Preencher'!L172</f>
        <v>2883.38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1031.22</v>
      </c>
      <c r="N163" s="16">
        <f>'[1]TCE - ANEXO II - Preencher'!S172</f>
        <v>578.34</v>
      </c>
      <c r="O163" s="17">
        <f>'[1]TCE - ANEXO II - Preencher'!W172</f>
        <v>675.94</v>
      </c>
      <c r="P163" s="18">
        <f>'[1]TCE - ANEXO II - Preencher'!X172</f>
        <v>3817.0000000000005</v>
      </c>
      <c r="S163" s="22">
        <v>48670</v>
      </c>
    </row>
    <row r="164" spans="1:19" x14ac:dyDescent="0.2">
      <c r="A164" s="8">
        <f>IFERROR(VLOOKUP(B164,'[1]DADOS (OCULTAR)'!$Q$3:$S$136,3,0),"")</f>
        <v>9767633000528</v>
      </c>
      <c r="B164" s="9" t="str">
        <f>'[1]TCE - ANEXO II - Preencher'!C173</f>
        <v>UPA NOVA DESCOBERTA - CG Nº 008/2022</v>
      </c>
      <c r="C164" s="10"/>
      <c r="D164" s="11" t="str">
        <f>'[1]TCE - ANEXO II - Preencher'!E173</f>
        <v>MARIANA MAGALHAES MONTEIRO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>
        <f>'[1]TCE - ANEXO II - Preencher'!I173</f>
        <v>45474</v>
      </c>
      <c r="H164" s="13" t="str">
        <f>'[1]TCE - ANEXO II - Preencher'!J173</f>
        <v>1 - Plantonista</v>
      </c>
      <c r="I164" s="13">
        <f>'[1]TCE - ANEXO II - Preencher'!K173</f>
        <v>30</v>
      </c>
      <c r="J164" s="15">
        <f>'[1]TCE - ANEXO II - Preencher'!L173</f>
        <v>2394.11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2483.1999999999998</v>
      </c>
      <c r="N164" s="16">
        <f>'[1]TCE - ANEXO II - Preencher'!S173</f>
        <v>549.41999999999996</v>
      </c>
      <c r="O164" s="17">
        <f>'[1]TCE - ANEXO II - Preencher'!W173</f>
        <v>590.25</v>
      </c>
      <c r="P164" s="18">
        <f>'[1]TCE - ANEXO II - Preencher'!X173</f>
        <v>4836.4799999999996</v>
      </c>
      <c r="S164" s="22">
        <v>48700</v>
      </c>
    </row>
    <row r="165" spans="1:19" x14ac:dyDescent="0.2">
      <c r="A165" s="8">
        <f>IFERROR(VLOOKUP(B165,'[1]DADOS (OCULTAR)'!$Q$3:$S$136,3,0),"")</f>
        <v>9767633000528</v>
      </c>
      <c r="B165" s="9" t="str">
        <f>'[1]TCE - ANEXO II - Preencher'!C174</f>
        <v>UPA NOVA DESCOBERTA - CG Nº 008/2022</v>
      </c>
      <c r="C165" s="10"/>
      <c r="D165" s="11" t="str">
        <f>'[1]TCE - ANEXO II - Preencher'!E174</f>
        <v>MARIANA TAVARES DE OLIVEIRA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2251-24</v>
      </c>
      <c r="G165" s="14">
        <f>'[1]TCE - ANEXO II - Preencher'!I174</f>
        <v>45474</v>
      </c>
      <c r="H165" s="13" t="str">
        <f>'[1]TCE - ANEXO II - Preencher'!J174</f>
        <v>1 - Plantonista</v>
      </c>
      <c r="I165" s="13">
        <f>'[1]TCE - ANEXO II - Preencher'!K174</f>
        <v>24</v>
      </c>
      <c r="J165" s="15">
        <f>'[1]TCE - ANEXO II - Preencher'!L174</f>
        <v>6981.5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282.39999999999998</v>
      </c>
      <c r="N165" s="16">
        <f>'[1]TCE - ANEXO II - Preencher'!S174</f>
        <v>698.15</v>
      </c>
      <c r="O165" s="17">
        <f>'[1]TCE - ANEXO II - Preencher'!W174</f>
        <v>1907.4</v>
      </c>
      <c r="P165" s="18">
        <f>'[1]TCE - ANEXO II - Preencher'!X174</f>
        <v>6054.65</v>
      </c>
      <c r="S165" s="22">
        <v>48731</v>
      </c>
    </row>
    <row r="166" spans="1:19" x14ac:dyDescent="0.2">
      <c r="A166" s="8">
        <f>IFERROR(VLOOKUP(B166,'[1]DADOS (OCULTAR)'!$Q$3:$S$136,3,0),"")</f>
        <v>9767633000528</v>
      </c>
      <c r="B166" s="9" t="str">
        <f>'[1]TCE - ANEXO II - Preencher'!C175</f>
        <v>UPA NOVA DESCOBERTA - CG Nº 008/2022</v>
      </c>
      <c r="C166" s="10"/>
      <c r="D166" s="11" t="str">
        <f>'[1]TCE - ANEXO II - Preencher'!E175</f>
        <v>MAURICIO BERNARDINO DE SENA JUNIOR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>
        <f>'[1]TCE - ANEXO II - Preencher'!I175</f>
        <v>45474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1469.98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2138.2600000000002</v>
      </c>
      <c r="N166" s="16">
        <f>'[1]TCE - ANEXO II - Preencher'!S175</f>
        <v>101.8</v>
      </c>
      <c r="O166" s="17">
        <f>'[1]TCE - ANEXO II - Preencher'!W175</f>
        <v>298.35000000000002</v>
      </c>
      <c r="P166" s="18">
        <f>'[1]TCE - ANEXO II - Preencher'!X175</f>
        <v>3411.6900000000005</v>
      </c>
      <c r="S166" s="22">
        <v>48761</v>
      </c>
    </row>
    <row r="167" spans="1:19" x14ac:dyDescent="0.2">
      <c r="A167" s="8">
        <f>IFERROR(VLOOKUP(B167,'[1]DADOS (OCULTAR)'!$Q$3:$S$136,3,0),"")</f>
        <v>9767633000528</v>
      </c>
      <c r="B167" s="9" t="str">
        <f>'[1]TCE - ANEXO II - Preencher'!C176</f>
        <v>UPA NOVA DESCOBERTA - CG Nº 008/2022</v>
      </c>
      <c r="C167" s="10"/>
      <c r="D167" s="11" t="str">
        <f>'[1]TCE - ANEXO II - Preencher'!E176</f>
        <v>MELQUIADES PEDRO MARTINS NETO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7664-20</v>
      </c>
      <c r="G167" s="14">
        <f>'[1]TCE - ANEXO II - Preencher'!I176</f>
        <v>45474</v>
      </c>
      <c r="H167" s="13" t="str">
        <f>'[1]TCE - ANEXO II - Preencher'!J176</f>
        <v>1 - Plantonista</v>
      </c>
      <c r="I167" s="13">
        <f>'[1]TCE - ANEXO II - Preencher'!K176</f>
        <v>24</v>
      </c>
      <c r="J167" s="15">
        <f>'[1]TCE - ANEXO II - Preencher'!L176</f>
        <v>1364.93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832.61</v>
      </c>
      <c r="N167" s="16">
        <f>'[1]TCE - ANEXO II - Preencher'!S176</f>
        <v>136.49</v>
      </c>
      <c r="O167" s="17">
        <f>'[1]TCE - ANEXO II - Preencher'!W176</f>
        <v>1395.21</v>
      </c>
      <c r="P167" s="18">
        <f>'[1]TCE - ANEXO II - Preencher'!X176</f>
        <v>938.81999999999971</v>
      </c>
      <c r="S167" s="22">
        <v>48792</v>
      </c>
    </row>
    <row r="168" spans="1:19" x14ac:dyDescent="0.2">
      <c r="A168" s="8">
        <f>IFERROR(VLOOKUP(B168,'[1]DADOS (OCULTAR)'!$Q$3:$S$136,3,0),"")</f>
        <v>9767633000528</v>
      </c>
      <c r="B168" s="9" t="str">
        <f>'[1]TCE - ANEXO II - Preencher'!C177</f>
        <v>UPA NOVA DESCOBERTA - CG Nº 008/2022</v>
      </c>
      <c r="C168" s="10"/>
      <c r="D168" s="11" t="str">
        <f>'[1]TCE - ANEXO II - Preencher'!E177</f>
        <v>MERCIA MONTEIRO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2516-05</v>
      </c>
      <c r="G168" s="14">
        <f>'[1]TCE - ANEXO II - Preencher'!I177</f>
        <v>45474</v>
      </c>
      <c r="H168" s="13" t="str">
        <f>'[1]TCE - ANEXO II - Preencher'!J177</f>
        <v>1 - Plantonista</v>
      </c>
      <c r="I168" s="13">
        <f>'[1]TCE - ANEXO II - Preencher'!K177</f>
        <v>30</v>
      </c>
      <c r="J168" s="15">
        <f>'[1]TCE - ANEXO II - Preencher'!L177</f>
        <v>2921.45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981.17</v>
      </c>
      <c r="N168" s="16">
        <f>'[1]TCE - ANEXO II - Preencher'!S177</f>
        <v>290</v>
      </c>
      <c r="O168" s="17">
        <f>'[1]TCE - ANEXO II - Preencher'!W177</f>
        <v>575.57000000000005</v>
      </c>
      <c r="P168" s="18">
        <f>'[1]TCE - ANEXO II - Preencher'!X177</f>
        <v>3617.0499999999997</v>
      </c>
      <c r="S168" s="22">
        <v>48823</v>
      </c>
    </row>
    <row r="169" spans="1:19" x14ac:dyDescent="0.2">
      <c r="A169" s="8">
        <f>IFERROR(VLOOKUP(B169,'[1]DADOS (OCULTAR)'!$Q$3:$S$136,3,0),"")</f>
        <v>9767633000528</v>
      </c>
      <c r="B169" s="9" t="str">
        <f>'[1]TCE - ANEXO II - Preencher'!C178</f>
        <v>UPA NOVA DESCOBERTA - CG Nº 008/2022</v>
      </c>
      <c r="C169" s="10"/>
      <c r="D169" s="11" t="str">
        <f>'[1]TCE - ANEXO II - Preencher'!E178</f>
        <v>MICHELY LINS EZEQUIEL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>
        <f>'[1]TCE - ANEXO II - Preencher'!I178</f>
        <v>45474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1469.98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1990.42</v>
      </c>
      <c r="N169" s="16">
        <f>'[1]TCE - ANEXO II - Preencher'!S178</f>
        <v>248.8</v>
      </c>
      <c r="O169" s="17">
        <f>'[1]TCE - ANEXO II - Preencher'!W178</f>
        <v>564.80999999999995</v>
      </c>
      <c r="P169" s="18">
        <f>'[1]TCE - ANEXO II - Preencher'!X178</f>
        <v>3144.3900000000003</v>
      </c>
      <c r="S169" s="22">
        <v>48853</v>
      </c>
    </row>
    <row r="170" spans="1:19" x14ac:dyDescent="0.2">
      <c r="A170" s="8">
        <f>IFERROR(VLOOKUP(B170,'[1]DADOS (OCULTAR)'!$Q$3:$S$136,3,0),"")</f>
        <v>9767633000528</v>
      </c>
      <c r="B170" s="9" t="str">
        <f>'[1]TCE - ANEXO II - Preencher'!C179</f>
        <v>UPA NOVA DESCOBERTA - CG Nº 008/2022</v>
      </c>
      <c r="C170" s="10"/>
      <c r="D170" s="11" t="str">
        <f>'[1]TCE - ANEXO II - Preencher'!E179</f>
        <v>MIKAEL LUCAS DA SILVA MANOEL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2521-05</v>
      </c>
      <c r="G170" s="14">
        <f>'[1]TCE - ANEXO II - Preencher'!I179</f>
        <v>45474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2332.0300000000002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143.44</v>
      </c>
      <c r="O170" s="17">
        <f>'[1]TCE - ANEXO II - Preencher'!W179</f>
        <v>208.67</v>
      </c>
      <c r="P170" s="18">
        <f>'[1]TCE - ANEXO II - Preencher'!X179</f>
        <v>2266.8000000000002</v>
      </c>
      <c r="S170" s="22">
        <v>48884</v>
      </c>
    </row>
    <row r="171" spans="1:19" x14ac:dyDescent="0.2">
      <c r="A171" s="8">
        <f>IFERROR(VLOOKUP(B171,'[1]DADOS (OCULTAR)'!$Q$3:$S$136,3,0),"")</f>
        <v>9767633000528</v>
      </c>
      <c r="B171" s="9" t="str">
        <f>'[1]TCE - ANEXO II - Preencher'!C180</f>
        <v>UPA NOVA DESCOBERTA - CG Nº 008/2022</v>
      </c>
      <c r="C171" s="10"/>
      <c r="D171" s="11" t="str">
        <f>'[1]TCE - ANEXO II - Preencher'!E180</f>
        <v>MILCA VIVIANE DOS SANTOS  CORREIA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4110-05</v>
      </c>
      <c r="G171" s="14">
        <f>'[1]TCE - ANEXO II - Preencher'!I180</f>
        <v>45474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2332.0300000000002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143.44</v>
      </c>
      <c r="O171" s="17">
        <f>'[1]TCE - ANEXO II - Preencher'!W180</f>
        <v>474.1</v>
      </c>
      <c r="P171" s="18">
        <f>'[1]TCE - ANEXO II - Preencher'!X180</f>
        <v>2001.3700000000003</v>
      </c>
      <c r="S171" s="22">
        <v>48914</v>
      </c>
    </row>
    <row r="172" spans="1:19" x14ac:dyDescent="0.2">
      <c r="A172" s="8">
        <f>IFERROR(VLOOKUP(B172,'[1]DADOS (OCULTAR)'!$Q$3:$S$136,3,0),"")</f>
        <v>9767633000528</v>
      </c>
      <c r="B172" s="9" t="str">
        <f>'[1]TCE - ANEXO II - Preencher'!C181</f>
        <v>UPA NOVA DESCOBERTA - CG Nº 008/2022</v>
      </c>
      <c r="C172" s="10"/>
      <c r="D172" s="11" t="str">
        <f>'[1]TCE - ANEXO II - Preencher'!E181</f>
        <v>MIQUEAS PEREIRA DE LIMA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>
        <f>'[1]TCE - ANEXO II - Preencher'!I181</f>
        <v>45474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1469.98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2360.66</v>
      </c>
      <c r="N172" s="16">
        <f>'[1]TCE - ANEXO II - Preencher'!S181</f>
        <v>248.8</v>
      </c>
      <c r="O172" s="17">
        <f>'[1]TCE - ANEXO II - Preencher'!W181</f>
        <v>240.46</v>
      </c>
      <c r="P172" s="18">
        <f>'[1]TCE - ANEXO II - Preencher'!X181</f>
        <v>3838.98</v>
      </c>
      <c r="S172" s="22">
        <v>48945</v>
      </c>
    </row>
    <row r="173" spans="1:19" x14ac:dyDescent="0.2">
      <c r="A173" s="8">
        <f>IFERROR(VLOOKUP(B173,'[1]DADOS (OCULTAR)'!$Q$3:$S$136,3,0),"")</f>
        <v>9767633000528</v>
      </c>
      <c r="B173" s="9" t="str">
        <f>'[1]TCE - ANEXO II - Preencher'!C182</f>
        <v>UPA NOVA DESCOBERTA - CG Nº 008/2022</v>
      </c>
      <c r="C173" s="10"/>
      <c r="D173" s="11" t="str">
        <f>'[1]TCE - ANEXO II - Preencher'!E182</f>
        <v>MIQUELINE MOREIRA DE LIMA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>
        <f>'[1]TCE - ANEXO II - Preencher'!I182</f>
        <v>45474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0</v>
      </c>
      <c r="K173" s="15">
        <f>'[1]TCE - ANEXO II - Preencher'!P182</f>
        <v>2937.21</v>
      </c>
      <c r="L173" s="15">
        <f>'[1]TCE - ANEXO II - Preencher'!Q182</f>
        <v>0</v>
      </c>
      <c r="M173" s="15">
        <f>'[1]TCE - ANEXO II - Preencher'!R182</f>
        <v>1781.52</v>
      </c>
      <c r="N173" s="16">
        <f>'[1]TCE - ANEXO II - Preencher'!S182</f>
        <v>0</v>
      </c>
      <c r="O173" s="17">
        <f>'[1]TCE - ANEXO II - Preencher'!W182</f>
        <v>2927.99</v>
      </c>
      <c r="P173" s="18">
        <f>'[1]TCE - ANEXO II - Preencher'!X182</f>
        <v>1790.7399999999998</v>
      </c>
      <c r="S173" s="22">
        <v>48976</v>
      </c>
    </row>
    <row r="174" spans="1:19" x14ac:dyDescent="0.2">
      <c r="A174" s="8">
        <f>IFERROR(VLOOKUP(B174,'[1]DADOS (OCULTAR)'!$Q$3:$S$136,3,0),"")</f>
        <v>9767633000528</v>
      </c>
      <c r="B174" s="9" t="str">
        <f>'[1]TCE - ANEXO II - Preencher'!C183</f>
        <v>UPA NOVA DESCOBERTA - CG Nº 008/2022</v>
      </c>
      <c r="C174" s="10"/>
      <c r="D174" s="11" t="str">
        <f>'[1]TCE - ANEXO II - Preencher'!E183</f>
        <v>MOISES ALEX OLIMPIO DE MOURA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>
        <f>'[1]TCE - ANEXO II - Preencher'!I183</f>
        <v>45474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1469.98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1990.42</v>
      </c>
      <c r="N174" s="16">
        <f>'[1]TCE - ANEXO II - Preencher'!S183</f>
        <v>147</v>
      </c>
      <c r="O174" s="17">
        <f>'[1]TCE - ANEXO II - Preencher'!W183</f>
        <v>723.28</v>
      </c>
      <c r="P174" s="18">
        <f>'[1]TCE - ANEXO II - Preencher'!X183</f>
        <v>2884.12</v>
      </c>
      <c r="S174" s="22">
        <v>49004</v>
      </c>
    </row>
    <row r="175" spans="1:19" x14ac:dyDescent="0.2">
      <c r="A175" s="8">
        <f>IFERROR(VLOOKUP(B175,'[1]DADOS (OCULTAR)'!$Q$3:$S$136,3,0),"")</f>
        <v>9767633000528</v>
      </c>
      <c r="B175" s="9" t="str">
        <f>'[1]TCE - ANEXO II - Preencher'!C184</f>
        <v>UPA NOVA DESCOBERTA - CG Nº 008/2022</v>
      </c>
      <c r="C175" s="10"/>
      <c r="D175" s="11" t="str">
        <f>'[1]TCE - ANEXO II - Preencher'!E184</f>
        <v>NATALY BEZERRA DE MELO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>
        <f>'[1]TCE - ANEXO II - Preencher'!I184</f>
        <v>45474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1469.98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2390.66</v>
      </c>
      <c r="N175" s="16">
        <f>'[1]TCE - ANEXO II - Preencher'!S184</f>
        <v>248.8</v>
      </c>
      <c r="O175" s="17">
        <f>'[1]TCE - ANEXO II - Preencher'!W184</f>
        <v>343.3</v>
      </c>
      <c r="P175" s="18">
        <f>'[1]TCE - ANEXO II - Preencher'!X184</f>
        <v>3766.1399999999994</v>
      </c>
      <c r="S175" s="22">
        <v>49035</v>
      </c>
    </row>
    <row r="176" spans="1:19" x14ac:dyDescent="0.2">
      <c r="A176" s="8">
        <f>IFERROR(VLOOKUP(B176,'[1]DADOS (OCULTAR)'!$Q$3:$S$136,3,0),"")</f>
        <v>9767633000528</v>
      </c>
      <c r="B176" s="9" t="str">
        <f>'[1]TCE - ANEXO II - Preencher'!C185</f>
        <v>UPA NOVA DESCOBERTA - CG Nº 008/2022</v>
      </c>
      <c r="C176" s="10"/>
      <c r="D176" s="11" t="str">
        <f>'[1]TCE - ANEXO II - Preencher'!E185</f>
        <v>NATHALIA CHAGAS DE SOUZA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4221-10</v>
      </c>
      <c r="G176" s="14">
        <f>'[1]TCE - ANEXO II - Preencher'!I185</f>
        <v>45474</v>
      </c>
      <c r="H176" s="13" t="str">
        <f>'[1]TCE - ANEXO II - Preencher'!J185</f>
        <v>1 - Plantonista</v>
      </c>
      <c r="I176" s="13">
        <f>'[1]TCE - ANEXO II - Preencher'!K185</f>
        <v>36</v>
      </c>
      <c r="J176" s="15">
        <f>'[1]TCE - ANEXO II - Preencher'!L185</f>
        <v>517.73</v>
      </c>
      <c r="K176" s="15">
        <f>'[1]TCE - ANEXO II - Preencher'!P185</f>
        <v>1636.73</v>
      </c>
      <c r="L176" s="15">
        <f>'[1]TCE - ANEXO II - Preencher'!Q185</f>
        <v>0</v>
      </c>
      <c r="M176" s="15">
        <f>'[1]TCE - ANEXO II - Preencher'!R185</f>
        <v>931.94</v>
      </c>
      <c r="N176" s="16">
        <f>'[1]TCE - ANEXO II - Preencher'!S185</f>
        <v>50.14</v>
      </c>
      <c r="O176" s="17">
        <f>'[1]TCE - ANEXO II - Preencher'!W185</f>
        <v>2523.4899999999998</v>
      </c>
      <c r="P176" s="18">
        <f>'[1]TCE - ANEXO II - Preencher'!X185</f>
        <v>613.05000000000018</v>
      </c>
      <c r="S176" s="22">
        <v>49065</v>
      </c>
    </row>
    <row r="177" spans="1:19" x14ac:dyDescent="0.2">
      <c r="A177" s="8">
        <f>IFERROR(VLOOKUP(B177,'[1]DADOS (OCULTAR)'!$Q$3:$S$136,3,0),"")</f>
        <v>9767633000528</v>
      </c>
      <c r="B177" s="9" t="str">
        <f>'[1]TCE - ANEXO II - Preencher'!C186</f>
        <v>UPA NOVA DESCOBERTA - CG Nº 008/2022</v>
      </c>
      <c r="C177" s="10"/>
      <c r="D177" s="11" t="str">
        <f>'[1]TCE - ANEXO II - Preencher'!E186</f>
        <v>NATHALLY FAUSTINO DE ALBUQUERQUE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3516-05</v>
      </c>
      <c r="G177" s="14">
        <f>'[1]TCE - ANEXO II - Preencher'!I186</f>
        <v>45474</v>
      </c>
      <c r="H177" s="13" t="str">
        <f>'[1]TCE - ANEXO II - Preencher'!J186</f>
        <v>2 - Diarista</v>
      </c>
      <c r="I177" s="13">
        <f>'[1]TCE - ANEXO II - Preencher'!K186</f>
        <v>36</v>
      </c>
      <c r="J177" s="15">
        <f>'[1]TCE - ANEXO II - Preencher'!L186</f>
        <v>621.87</v>
      </c>
      <c r="K177" s="15">
        <f>'[1]TCE - ANEXO II - Preencher'!P186</f>
        <v>1866.08</v>
      </c>
      <c r="L177" s="15">
        <f>'[1]TCE - ANEXO II - Preencher'!Q186</f>
        <v>0</v>
      </c>
      <c r="M177" s="15">
        <f>'[1]TCE - ANEXO II - Preencher'!R186</f>
        <v>933.04</v>
      </c>
      <c r="N177" s="16">
        <f>'[1]TCE - ANEXO II - Preencher'!S186</f>
        <v>78.900000000000006</v>
      </c>
      <c r="O177" s="17">
        <f>'[1]TCE - ANEXO II - Preencher'!W186</f>
        <v>2904.65</v>
      </c>
      <c r="P177" s="18">
        <f>'[1]TCE - ANEXO II - Preencher'!X186</f>
        <v>595.23999999999978</v>
      </c>
      <c r="S177" s="22">
        <v>49096</v>
      </c>
    </row>
    <row r="178" spans="1:19" x14ac:dyDescent="0.2">
      <c r="A178" s="8">
        <f>IFERROR(VLOOKUP(B178,'[1]DADOS (OCULTAR)'!$Q$3:$S$136,3,0),"")</f>
        <v>9767633000528</v>
      </c>
      <c r="B178" s="9" t="str">
        <f>'[1]TCE - ANEXO II - Preencher'!C187</f>
        <v>UPA NOVA DESCOBERTA - CG Nº 008/2022</v>
      </c>
      <c r="C178" s="10"/>
      <c r="D178" s="11" t="str">
        <f>'[1]TCE - ANEXO II - Preencher'!E187</f>
        <v>NEIRES FERREIRA DE LIMA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>
        <f>'[1]TCE - ANEXO II - Preencher'!I187</f>
        <v>45474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1469.98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1990.42</v>
      </c>
      <c r="N178" s="16">
        <f>'[1]TCE - ANEXO II - Preencher'!S187</f>
        <v>248.8</v>
      </c>
      <c r="O178" s="17">
        <f>'[1]TCE - ANEXO II - Preencher'!W187</f>
        <v>325.58</v>
      </c>
      <c r="P178" s="18">
        <f>'[1]TCE - ANEXO II - Preencher'!X187</f>
        <v>3383.6200000000003</v>
      </c>
      <c r="S178" s="22">
        <v>49126</v>
      </c>
    </row>
    <row r="179" spans="1:19" x14ac:dyDescent="0.2">
      <c r="A179" s="8">
        <f>IFERROR(VLOOKUP(B179,'[1]DADOS (OCULTAR)'!$Q$3:$S$136,3,0),"")</f>
        <v>9767633000528</v>
      </c>
      <c r="B179" s="9" t="str">
        <f>'[1]TCE - ANEXO II - Preencher'!C188</f>
        <v>UPA NOVA DESCOBERTA - CG Nº 008/2022</v>
      </c>
      <c r="C179" s="10"/>
      <c r="D179" s="11" t="str">
        <f>'[1]TCE - ANEXO II - Preencher'!E188</f>
        <v>NICOLY ROBERTA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>
        <f>'[1]TCE - ANEXO II - Preencher'!I188</f>
        <v>45474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1913</v>
      </c>
      <c r="N179" s="16">
        <f>'[1]TCE - ANEXO II - Preencher'!S188</f>
        <v>0</v>
      </c>
      <c r="O179" s="17">
        <f>'[1]TCE - ANEXO II - Preencher'!W188</f>
        <v>3012.27</v>
      </c>
      <c r="P179" s="18">
        <f>'[1]TCE - ANEXO II - Preencher'!X188</f>
        <v>0</v>
      </c>
      <c r="S179" s="22">
        <v>49157</v>
      </c>
    </row>
    <row r="180" spans="1:19" x14ac:dyDescent="0.2">
      <c r="A180" s="8">
        <f>IFERROR(VLOOKUP(B180,'[1]DADOS (OCULTAR)'!$Q$3:$S$136,3,0),"")</f>
        <v>9767633000528</v>
      </c>
      <c r="B180" s="9" t="str">
        <f>'[1]TCE - ANEXO II - Preencher'!C189</f>
        <v>UPA NOVA DESCOBERTA - CG Nº 008/2022</v>
      </c>
      <c r="C180" s="10"/>
      <c r="D180" s="11" t="str">
        <f>'[1]TCE - ANEXO II - Preencher'!E189</f>
        <v>OSVALDO JOSE MACEDO COIMBRA JUNIOR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2252-70</v>
      </c>
      <c r="G180" s="14">
        <f>'[1]TCE - ANEXO II - Preencher'!I189</f>
        <v>45474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3491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1637.76</v>
      </c>
      <c r="N180" s="16">
        <f>'[1]TCE - ANEXO II - Preencher'!S189</f>
        <v>349.1</v>
      </c>
      <c r="O180" s="17">
        <f>'[1]TCE - ANEXO II - Preencher'!W189</f>
        <v>462.15</v>
      </c>
      <c r="P180" s="18">
        <f>'[1]TCE - ANEXO II - Preencher'!X189</f>
        <v>5015.7100000000009</v>
      </c>
      <c r="S180" s="22">
        <v>49188</v>
      </c>
    </row>
    <row r="181" spans="1:19" x14ac:dyDescent="0.2">
      <c r="A181" s="8">
        <f>IFERROR(VLOOKUP(B181,'[1]DADOS (OCULTAR)'!$Q$3:$S$136,3,0),"")</f>
        <v>9767633000528</v>
      </c>
      <c r="B181" s="9" t="str">
        <f>'[1]TCE - ANEXO II - Preencher'!C190</f>
        <v>UPA NOVA DESCOBERTA - CG Nº 008/2022</v>
      </c>
      <c r="C181" s="10"/>
      <c r="D181" s="11" t="str">
        <f>'[1]TCE - ANEXO II - Preencher'!E190</f>
        <v>PAULA DANIELLY GOMES DE MORAIS OLIVEIRA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2234-05</v>
      </c>
      <c r="G181" s="14">
        <f>'[1]TCE - ANEXO II - Preencher'!I190</f>
        <v>45474</v>
      </c>
      <c r="H181" s="13" t="str">
        <f>'[1]TCE - ANEXO II - Preencher'!J190</f>
        <v>1 - Plantonista</v>
      </c>
      <c r="I181" s="13">
        <f>'[1]TCE - ANEXO II - Preencher'!K190</f>
        <v>24</v>
      </c>
      <c r="J181" s="15">
        <f>'[1]TCE - ANEXO II - Preencher'!L190</f>
        <v>0</v>
      </c>
      <c r="K181" s="15">
        <f>'[1]TCE - ANEXO II - Preencher'!P190</f>
        <v>5440.09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5440.09</v>
      </c>
      <c r="P181" s="18">
        <f>'[1]TCE - ANEXO II - Preencher'!X190</f>
        <v>0</v>
      </c>
      <c r="S181" s="22">
        <v>49218</v>
      </c>
    </row>
    <row r="182" spans="1:19" x14ac:dyDescent="0.2">
      <c r="A182" s="8">
        <f>IFERROR(VLOOKUP(B182,'[1]DADOS (OCULTAR)'!$Q$3:$S$136,3,0),"")</f>
        <v>9767633000528</v>
      </c>
      <c r="B182" s="9" t="str">
        <f>'[1]TCE - ANEXO II - Preencher'!C191</f>
        <v>UPA NOVA DESCOBERTA - CG Nº 008/2022</v>
      </c>
      <c r="C182" s="10"/>
      <c r="D182" s="11" t="str">
        <f>'[1]TCE - ANEXO II - Preencher'!E191</f>
        <v>PAULO LUCAS DA SILVA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7664-20</v>
      </c>
      <c r="G182" s="14">
        <f>'[1]TCE - ANEXO II - Preencher'!I191</f>
        <v>45474</v>
      </c>
      <c r="H182" s="13" t="str">
        <f>'[1]TCE - ANEXO II - Preencher'!J191</f>
        <v>1 - Plantonista</v>
      </c>
      <c r="I182" s="13">
        <f>'[1]TCE - ANEXO II - Preencher'!K191</f>
        <v>24</v>
      </c>
      <c r="J182" s="15">
        <f>'[1]TCE - ANEXO II - Preencher'!L191</f>
        <v>1412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941.27</v>
      </c>
      <c r="N182" s="16">
        <f>'[1]TCE - ANEXO II - Preencher'!S191</f>
        <v>70.599999999999994</v>
      </c>
      <c r="O182" s="17">
        <f>'[1]TCE - ANEXO II - Preencher'!W191</f>
        <v>188.57</v>
      </c>
      <c r="P182" s="18">
        <f>'[1]TCE - ANEXO II - Preencher'!X191</f>
        <v>2235.2999999999997</v>
      </c>
      <c r="S182" s="22">
        <v>49249</v>
      </c>
    </row>
    <row r="183" spans="1:19" x14ac:dyDescent="0.2">
      <c r="A183" s="8">
        <f>IFERROR(VLOOKUP(B183,'[1]DADOS (OCULTAR)'!$Q$3:$S$136,3,0),"")</f>
        <v>9767633000528</v>
      </c>
      <c r="B183" s="9" t="str">
        <f>'[1]TCE - ANEXO II - Preencher'!C192</f>
        <v>UPA NOVA DESCOBERTA - CG Nº 008/2022</v>
      </c>
      <c r="C183" s="10"/>
      <c r="D183" s="11" t="str">
        <f>'[1]TCE - ANEXO II - Preencher'!E192</f>
        <v>PAULO RODRIGO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45474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1469.98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2137.42</v>
      </c>
      <c r="N183" s="16">
        <f>'[1]TCE - ANEXO II - Preencher'!S192</f>
        <v>175.3</v>
      </c>
      <c r="O183" s="17">
        <f>'[1]TCE - ANEXO II - Preencher'!W192</f>
        <v>247.57</v>
      </c>
      <c r="P183" s="18">
        <f>'[1]TCE - ANEXO II - Preencher'!X192</f>
        <v>3535.13</v>
      </c>
      <c r="S183" s="22">
        <v>49279</v>
      </c>
    </row>
    <row r="184" spans="1:19" x14ac:dyDescent="0.2">
      <c r="A184" s="8">
        <f>IFERROR(VLOOKUP(B184,'[1]DADOS (OCULTAR)'!$Q$3:$S$136,3,0),"")</f>
        <v>9767633000528</v>
      </c>
      <c r="B184" s="9" t="str">
        <f>'[1]TCE - ANEXO II - Preencher'!C193</f>
        <v>UPA NOVA DESCOBERTA - CG Nº 008/2022</v>
      </c>
      <c r="C184" s="10"/>
      <c r="D184" s="11" t="str">
        <f>'[1]TCE - ANEXO II - Preencher'!E193</f>
        <v>PRISCILLA KARINE NASCIMENTO DE CARVALHO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2234-05</v>
      </c>
      <c r="G184" s="14">
        <f>'[1]TCE - ANEXO II - Preencher'!I193</f>
        <v>45474</v>
      </c>
      <c r="H184" s="13" t="str">
        <f>'[1]TCE - ANEXO II - Preencher'!J193</f>
        <v>1 - Plantonista</v>
      </c>
      <c r="I184" s="13">
        <f>'[1]TCE - ANEXO II - Preencher'!K193</f>
        <v>24</v>
      </c>
      <c r="J184" s="15">
        <f>'[1]TCE - ANEXO II - Preencher'!L193</f>
        <v>3885.78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1224.03</v>
      </c>
      <c r="N184" s="16">
        <f>'[1]TCE - ANEXO II - Preencher'!S193</f>
        <v>194.29</v>
      </c>
      <c r="O184" s="17">
        <f>'[1]TCE - ANEXO II - Preencher'!W193</f>
        <v>1286.3699999999999</v>
      </c>
      <c r="P184" s="18">
        <f>'[1]TCE - ANEXO II - Preencher'!X193</f>
        <v>4017.7300000000005</v>
      </c>
      <c r="S184" s="22">
        <v>49310</v>
      </c>
    </row>
    <row r="185" spans="1:19" x14ac:dyDescent="0.2">
      <c r="A185" s="8">
        <f>IFERROR(VLOOKUP(B185,'[1]DADOS (OCULTAR)'!$Q$3:$S$136,3,0),"")</f>
        <v>9767633000528</v>
      </c>
      <c r="B185" s="9" t="str">
        <f>'[1]TCE - ANEXO II - Preencher'!C194</f>
        <v>UPA NOVA DESCOBERTA - CG Nº 008/2022</v>
      </c>
      <c r="C185" s="10"/>
      <c r="D185" s="11" t="str">
        <f>'[1]TCE - ANEXO II - Preencher'!E194</f>
        <v>RAIMUNDO HENRIQUE DAS NEVES FILHO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7823-20</v>
      </c>
      <c r="G185" s="14">
        <f>'[1]TCE - ANEXO II - Preencher'!I194</f>
        <v>45474</v>
      </c>
      <c r="H185" s="13" t="str">
        <f>'[1]TCE - ANEXO II - Preencher'!J194</f>
        <v>1 - Plantonista</v>
      </c>
      <c r="I185" s="13">
        <f>'[1]TCE - ANEXO II - Preencher'!K194</f>
        <v>36</v>
      </c>
      <c r="J185" s="15">
        <f>'[1]TCE - ANEXO II - Preencher'!L194</f>
        <v>1564.6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743.09</v>
      </c>
      <c r="N185" s="16">
        <f>'[1]TCE - ANEXO II - Preencher'!S194</f>
        <v>456.46</v>
      </c>
      <c r="O185" s="17">
        <f>'[1]TCE - ANEXO II - Preencher'!W194</f>
        <v>237.57</v>
      </c>
      <c r="P185" s="18">
        <f>'[1]TCE - ANEXO II - Preencher'!X194</f>
        <v>2526.58</v>
      </c>
      <c r="S185" s="22">
        <v>49341</v>
      </c>
    </row>
    <row r="186" spans="1:19" x14ac:dyDescent="0.2">
      <c r="A186" s="8">
        <f>IFERROR(VLOOKUP(B186,'[1]DADOS (OCULTAR)'!$Q$3:$S$136,3,0),"")</f>
        <v>9767633000528</v>
      </c>
      <c r="B186" s="9" t="str">
        <f>'[1]TCE - ANEXO II - Preencher'!C195</f>
        <v>UPA NOVA DESCOBERTA - CG Nº 008/2022</v>
      </c>
      <c r="C186" s="10"/>
      <c r="D186" s="11" t="str">
        <f>'[1]TCE - ANEXO II - Preencher'!E195</f>
        <v>RAYANE CARLOS DOS SANTOS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>
        <f>'[1]TCE - ANEXO II - Preencher'!I195</f>
        <v>45474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1469.98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2063.92</v>
      </c>
      <c r="N186" s="16">
        <f>'[1]TCE - ANEXO II - Preencher'!S195</f>
        <v>73.5</v>
      </c>
      <c r="O186" s="17">
        <f>'[1]TCE - ANEXO II - Preencher'!W195</f>
        <v>217.82</v>
      </c>
      <c r="P186" s="18">
        <f>'[1]TCE - ANEXO II - Preencher'!X195</f>
        <v>3389.58</v>
      </c>
      <c r="S186" s="22">
        <v>49369</v>
      </c>
    </row>
    <row r="187" spans="1:19" x14ac:dyDescent="0.2">
      <c r="A187" s="8">
        <f>IFERROR(VLOOKUP(B187,'[1]DADOS (OCULTAR)'!$Q$3:$S$136,3,0),"")</f>
        <v>9767633000528</v>
      </c>
      <c r="B187" s="9" t="str">
        <f>'[1]TCE - ANEXO II - Preencher'!C196</f>
        <v>UPA NOVA DESCOBERTA - CG Nº 008/2022</v>
      </c>
      <c r="C187" s="10"/>
      <c r="D187" s="11" t="str">
        <f>'[1]TCE - ANEXO II - Preencher'!E196</f>
        <v>RENAN ELIEL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5211-30</v>
      </c>
      <c r="G187" s="14">
        <f>'[1]TCE - ANEXO II - Preencher'!I196</f>
        <v>45474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1412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282.39999999999998</v>
      </c>
      <c r="N187" s="16">
        <f>'[1]TCE - ANEXO II - Preencher'!S196</f>
        <v>143.44</v>
      </c>
      <c r="O187" s="17">
        <f>'[1]TCE - ANEXO II - Preencher'!W196</f>
        <v>151.28</v>
      </c>
      <c r="P187" s="18">
        <f>'[1]TCE - ANEXO II - Preencher'!X196</f>
        <v>1686.5600000000002</v>
      </c>
      <c r="S187" s="22">
        <v>49400</v>
      </c>
    </row>
    <row r="188" spans="1:19" x14ac:dyDescent="0.2">
      <c r="A188" s="8">
        <f>IFERROR(VLOOKUP(B188,'[1]DADOS (OCULTAR)'!$Q$3:$S$136,3,0),"")</f>
        <v>9767633000528</v>
      </c>
      <c r="B188" s="9" t="str">
        <f>'[1]TCE - ANEXO II - Preencher'!C197</f>
        <v>UPA NOVA DESCOBERTA - CG Nº 008/2022</v>
      </c>
      <c r="C188" s="10"/>
      <c r="D188" s="11" t="str">
        <f>'[1]TCE - ANEXO II - Preencher'!E197</f>
        <v>RENATA SATIRO DOS SANTOS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3224-15</v>
      </c>
      <c r="G188" s="14">
        <f>'[1]TCE - ANEXO II - Preencher'!I197</f>
        <v>45474</v>
      </c>
      <c r="H188" s="13" t="str">
        <f>'[1]TCE - ANEXO II - Preencher'!J197</f>
        <v>1 - Plantonista</v>
      </c>
      <c r="I188" s="13">
        <f>'[1]TCE - ANEXO II - Preencher'!K197</f>
        <v>36</v>
      </c>
      <c r="J188" s="15">
        <f>'[1]TCE - ANEXO II - Preencher'!L197</f>
        <v>1562.52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282.39999999999998</v>
      </c>
      <c r="N188" s="16">
        <f>'[1]TCE - ANEXO II - Preencher'!S197</f>
        <v>271.32</v>
      </c>
      <c r="O188" s="17">
        <f>'[1]TCE - ANEXO II - Preencher'!W197</f>
        <v>176.34</v>
      </c>
      <c r="P188" s="18">
        <f>'[1]TCE - ANEXO II - Preencher'!X197</f>
        <v>1939.9000000000003</v>
      </c>
      <c r="S188" s="22">
        <v>49430</v>
      </c>
    </row>
    <row r="189" spans="1:19" x14ac:dyDescent="0.2">
      <c r="A189" s="8">
        <f>IFERROR(VLOOKUP(B189,'[1]DADOS (OCULTAR)'!$Q$3:$S$136,3,0),"")</f>
        <v>9767633000528</v>
      </c>
      <c r="B189" s="9" t="str">
        <f>'[1]TCE - ANEXO II - Preencher'!C198</f>
        <v>UPA NOVA DESCOBERTA - CG Nº 008/2022</v>
      </c>
      <c r="C189" s="10"/>
      <c r="D189" s="11" t="str">
        <f>'[1]TCE - ANEXO II - Preencher'!E198</f>
        <v>RENATO HENRIQUE PONTES DE CARVALHO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2251-25</v>
      </c>
      <c r="G189" s="14">
        <f>'[1]TCE - ANEXO II - Preencher'!I198</f>
        <v>45474</v>
      </c>
      <c r="H189" s="13" t="str">
        <f>'[1]TCE - ANEXO II - Preencher'!J198</f>
        <v>1 - Plantonista</v>
      </c>
      <c r="I189" s="13">
        <f>'[1]TCE - ANEXO II - Preencher'!K198</f>
        <v>24</v>
      </c>
      <c r="J189" s="15">
        <f>'[1]TCE - ANEXO II - Preencher'!L198</f>
        <v>6981.5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3428.14</v>
      </c>
      <c r="N189" s="16">
        <f>'[1]TCE - ANEXO II - Preencher'!S198</f>
        <v>349.08</v>
      </c>
      <c r="O189" s="17">
        <f>'[1]TCE - ANEXO II - Preencher'!W198</f>
        <v>4573.53</v>
      </c>
      <c r="P189" s="18">
        <f>'[1]TCE - ANEXO II - Preencher'!X198</f>
        <v>6185.19</v>
      </c>
      <c r="S189" s="22">
        <v>49461</v>
      </c>
    </row>
    <row r="190" spans="1:19" x14ac:dyDescent="0.2">
      <c r="A190" s="8">
        <f>IFERROR(VLOOKUP(B190,'[1]DADOS (OCULTAR)'!$Q$3:$S$136,3,0),"")</f>
        <v>9767633000528</v>
      </c>
      <c r="B190" s="9" t="str">
        <f>'[1]TCE - ANEXO II - Preencher'!C199</f>
        <v>UPA NOVA DESCOBERTA - CG Nº 008/2022</v>
      </c>
      <c r="C190" s="10"/>
      <c r="D190" s="11" t="str">
        <f>'[1]TCE - ANEXO II - Preencher'!E199</f>
        <v>RENATO RICARTER FELIX DOS SANTOS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5143-10</v>
      </c>
      <c r="G190" s="14">
        <f>'[1]TCE - ANEXO II - Preencher'!I199</f>
        <v>45474</v>
      </c>
      <c r="H190" s="13" t="str">
        <f>'[1]TCE - ANEXO II - Preencher'!J199</f>
        <v>1 - Plantonista</v>
      </c>
      <c r="I190" s="13">
        <f>'[1]TCE - ANEXO II - Preencher'!K199</f>
        <v>36</v>
      </c>
      <c r="J190" s="15">
        <f>'[1]TCE - ANEXO II - Preencher'!L199</f>
        <v>517.73</v>
      </c>
      <c r="K190" s="15">
        <f>'[1]TCE - ANEXO II - Preencher'!P199</f>
        <v>2113.19</v>
      </c>
      <c r="L190" s="15">
        <f>'[1]TCE - ANEXO II - Preencher'!Q199</f>
        <v>0</v>
      </c>
      <c r="M190" s="15">
        <f>'[1]TCE - ANEXO II - Preencher'!R199</f>
        <v>1382.52</v>
      </c>
      <c r="N190" s="16">
        <f>'[1]TCE - ANEXO II - Preencher'!S199</f>
        <v>51.33</v>
      </c>
      <c r="O190" s="17">
        <f>'[1]TCE - ANEXO II - Preencher'!W199</f>
        <v>4064.77</v>
      </c>
      <c r="P190" s="18">
        <f>'[1]TCE - ANEXO II - Preencher'!X199</f>
        <v>0</v>
      </c>
      <c r="S190" s="22">
        <v>49491</v>
      </c>
    </row>
    <row r="191" spans="1:19" x14ac:dyDescent="0.2">
      <c r="A191" s="8">
        <f>IFERROR(VLOOKUP(B191,'[1]DADOS (OCULTAR)'!$Q$3:$S$136,3,0),"")</f>
        <v>9767633000528</v>
      </c>
      <c r="B191" s="9" t="str">
        <f>'[1]TCE - ANEXO II - Preencher'!C200</f>
        <v>UPA NOVA DESCOBERTA - CG Nº 008/2022</v>
      </c>
      <c r="C191" s="10"/>
      <c r="D191" s="11" t="str">
        <f>'[1]TCE - ANEXO II - Preencher'!E200</f>
        <v>RIVALDO ALVES DE SOUZA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5151-10</v>
      </c>
      <c r="G191" s="14">
        <f>'[1]TCE - ANEXO II - Preencher'!I200</f>
        <v>45474</v>
      </c>
      <c r="H191" s="13" t="str">
        <f>'[1]TCE - ANEXO II - Preencher'!J200</f>
        <v>1 - Plantonista</v>
      </c>
      <c r="I191" s="13">
        <f>'[1]TCE - ANEXO II - Preencher'!K200</f>
        <v>36</v>
      </c>
      <c r="J191" s="15">
        <f>'[1]TCE - ANEXO II - Preencher'!L200</f>
        <v>1412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282.39999999999998</v>
      </c>
      <c r="N191" s="16">
        <f>'[1]TCE - ANEXO II - Preencher'!S200</f>
        <v>141.19999999999999</v>
      </c>
      <c r="O191" s="17">
        <f>'[1]TCE - ANEXO II - Preencher'!W200</f>
        <v>287.08</v>
      </c>
      <c r="P191" s="18">
        <f>'[1]TCE - ANEXO II - Preencher'!X200</f>
        <v>1548.5200000000002</v>
      </c>
      <c r="S191" s="22">
        <v>49522</v>
      </c>
    </row>
    <row r="192" spans="1:19" x14ac:dyDescent="0.2">
      <c r="A192" s="8">
        <f>IFERROR(VLOOKUP(B192,'[1]DADOS (OCULTAR)'!$Q$3:$S$136,3,0),"")</f>
        <v>9767633000528</v>
      </c>
      <c r="B192" s="9" t="str">
        <f>'[1]TCE - ANEXO II - Preencher'!C201</f>
        <v>UPA NOVA DESCOBERTA - CG Nº 008/2022</v>
      </c>
      <c r="C192" s="10"/>
      <c r="D192" s="11" t="str">
        <f>'[1]TCE - ANEXO II - Preencher'!E201</f>
        <v>RIVANILDO GUSMAO DA SILVA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4101-05</v>
      </c>
      <c r="G192" s="14">
        <f>'[1]TCE - ANEXO II - Preencher'!I201</f>
        <v>45474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4033.83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403.38</v>
      </c>
      <c r="O192" s="17">
        <f>'[1]TCE - ANEXO II - Preencher'!W201</f>
        <v>2358.0300000000002</v>
      </c>
      <c r="P192" s="18">
        <f>'[1]TCE - ANEXO II - Preencher'!X201</f>
        <v>2079.1799999999998</v>
      </c>
      <c r="S192" s="22">
        <v>49553</v>
      </c>
    </row>
    <row r="193" spans="1:19" x14ac:dyDescent="0.2">
      <c r="A193" s="8">
        <f>IFERROR(VLOOKUP(B193,'[1]DADOS (OCULTAR)'!$Q$3:$S$136,3,0),"")</f>
        <v>9767633000528</v>
      </c>
      <c r="B193" s="9" t="str">
        <f>'[1]TCE - ANEXO II - Preencher'!C202</f>
        <v>UPA NOVA DESCOBERTA - CG Nº 008/2022</v>
      </c>
      <c r="C193" s="10"/>
      <c r="D193" s="11" t="str">
        <f>'[1]TCE - ANEXO II - Preencher'!E202</f>
        <v>ROBSON FERREIRA DE SANTANA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7823-20</v>
      </c>
      <c r="G193" s="14">
        <f>'[1]TCE - ANEXO II - Preencher'!I202</f>
        <v>45474</v>
      </c>
      <c r="H193" s="13" t="str">
        <f>'[1]TCE - ANEXO II - Preencher'!J202</f>
        <v>1 - Plantonista</v>
      </c>
      <c r="I193" s="13">
        <f>'[1]TCE - ANEXO II - Preencher'!K202</f>
        <v>36</v>
      </c>
      <c r="J193" s="15">
        <f>'[1]TCE - ANEXO II - Preencher'!L202</f>
        <v>1564.6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282.39999999999998</v>
      </c>
      <c r="N193" s="16">
        <f>'[1]TCE - ANEXO II - Preencher'!S202</f>
        <v>378.23</v>
      </c>
      <c r="O193" s="17">
        <f>'[1]TCE - ANEXO II - Preencher'!W202</f>
        <v>652.11</v>
      </c>
      <c r="P193" s="18">
        <f>'[1]TCE - ANEXO II - Preencher'!X202</f>
        <v>1573.12</v>
      </c>
      <c r="S193" s="22">
        <v>49583</v>
      </c>
    </row>
    <row r="194" spans="1:19" x14ac:dyDescent="0.2">
      <c r="A194" s="8">
        <f>IFERROR(VLOOKUP(B194,'[1]DADOS (OCULTAR)'!$Q$3:$S$136,3,0),"")</f>
        <v>9767633000528</v>
      </c>
      <c r="B194" s="9" t="str">
        <f>'[1]TCE - ANEXO II - Preencher'!C203</f>
        <v>UPA NOVA DESCOBERTA - CG Nº 008/2022</v>
      </c>
      <c r="C194" s="10"/>
      <c r="D194" s="11" t="str">
        <f>'[1]TCE - ANEXO II - Preencher'!E203</f>
        <v>ROBSON SOARES DE SOUZA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3226-05</v>
      </c>
      <c r="G194" s="14">
        <f>'[1]TCE - ANEXO II - Preencher'!I203</f>
        <v>45474</v>
      </c>
      <c r="H194" s="13" t="str">
        <f>'[1]TCE - ANEXO II - Preencher'!J203</f>
        <v>1 - Plantonista</v>
      </c>
      <c r="I194" s="13">
        <f>'[1]TCE - ANEXO II - Preencher'!K203</f>
        <v>36</v>
      </c>
      <c r="J194" s="15">
        <f>'[1]TCE - ANEXO II - Preencher'!L203</f>
        <v>1412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811.89</v>
      </c>
      <c r="N194" s="16">
        <f>'[1]TCE - ANEXO II - Preencher'!S203</f>
        <v>291.2</v>
      </c>
      <c r="O194" s="17">
        <f>'[1]TCE - ANEXO II - Preencher'!W203</f>
        <v>1009.79</v>
      </c>
      <c r="P194" s="18">
        <f>'[1]TCE - ANEXO II - Preencher'!X203</f>
        <v>1505.2999999999997</v>
      </c>
      <c r="S194" s="22">
        <v>49614</v>
      </c>
    </row>
    <row r="195" spans="1:19" x14ac:dyDescent="0.2">
      <c r="A195" s="8">
        <f>IFERROR(VLOOKUP(B195,'[1]DADOS (OCULTAR)'!$Q$3:$S$136,3,0),"")</f>
        <v>9767633000528</v>
      </c>
      <c r="B195" s="9" t="str">
        <f>'[1]TCE - ANEXO II - Preencher'!C204</f>
        <v>UPA NOVA DESCOBERTA - CG Nº 008/2022</v>
      </c>
      <c r="C195" s="10"/>
      <c r="D195" s="11" t="str">
        <f>'[1]TCE - ANEXO II - Preencher'!E204</f>
        <v>RODRIGO LUIZ DA SILVA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4221-10</v>
      </c>
      <c r="G195" s="14">
        <f>'[1]TCE - ANEXO II - Preencher'!I204</f>
        <v>45474</v>
      </c>
      <c r="H195" s="13" t="str">
        <f>'[1]TCE - ANEXO II - Preencher'!J204</f>
        <v>1 - Plantonista</v>
      </c>
      <c r="I195" s="13">
        <f>'[1]TCE - ANEXO II - Preencher'!K204</f>
        <v>36</v>
      </c>
      <c r="J195" s="15">
        <f>'[1]TCE - ANEXO II - Preencher'!L204</f>
        <v>1412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662.75</v>
      </c>
      <c r="N195" s="16">
        <f>'[1]TCE - ANEXO II - Preencher'!S204</f>
        <v>207.36</v>
      </c>
      <c r="O195" s="17">
        <f>'[1]TCE - ANEXO II - Preencher'!W204</f>
        <v>1251.9100000000001</v>
      </c>
      <c r="P195" s="18">
        <f>'[1]TCE - ANEXO II - Preencher'!X204</f>
        <v>1030.2</v>
      </c>
      <c r="S195" s="22">
        <v>49644</v>
      </c>
    </row>
    <row r="196" spans="1:19" x14ac:dyDescent="0.2">
      <c r="A196" s="8">
        <f>IFERROR(VLOOKUP(B196,'[1]DADOS (OCULTAR)'!$Q$3:$S$136,3,0),"")</f>
        <v>9767633000528</v>
      </c>
      <c r="B196" s="9" t="str">
        <f>'[1]TCE - ANEXO II - Preencher'!C205</f>
        <v>UPA NOVA DESCOBERTA - CG Nº 008/2022</v>
      </c>
      <c r="C196" s="10"/>
      <c r="D196" s="11" t="str">
        <f>'[1]TCE - ANEXO II - Preencher'!E205</f>
        <v>ROGERIO MONTEIRO DA SILVA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5143-10</v>
      </c>
      <c r="G196" s="14">
        <f>'[1]TCE - ANEXO II - Preencher'!I205</f>
        <v>45474</v>
      </c>
      <c r="H196" s="13" t="str">
        <f>'[1]TCE - ANEXO II - Preencher'!J205</f>
        <v>1 - Plantonista</v>
      </c>
      <c r="I196" s="13">
        <f>'[1]TCE - ANEXO II - Preencher'!K205</f>
        <v>36</v>
      </c>
      <c r="J196" s="15">
        <f>'[1]TCE - ANEXO II - Preencher'!L205</f>
        <v>1412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2168.89</v>
      </c>
      <c r="N196" s="16">
        <f>'[1]TCE - ANEXO II - Preencher'!S205</f>
        <v>210.6</v>
      </c>
      <c r="O196" s="17">
        <f>'[1]TCE - ANEXO II - Preencher'!W205</f>
        <v>956.73</v>
      </c>
      <c r="P196" s="18">
        <f>'[1]TCE - ANEXO II - Preencher'!X205</f>
        <v>2834.7599999999998</v>
      </c>
      <c r="S196" s="22">
        <v>49675</v>
      </c>
    </row>
    <row r="197" spans="1:19" x14ac:dyDescent="0.2">
      <c r="A197" s="8">
        <f>IFERROR(VLOOKUP(B197,'[1]DADOS (OCULTAR)'!$Q$3:$S$136,3,0),"")</f>
        <v>9767633000528</v>
      </c>
      <c r="B197" s="9" t="str">
        <f>'[1]TCE - ANEXO II - Preencher'!C206</f>
        <v>UPA NOVA DESCOBERTA - CG Nº 008/2022</v>
      </c>
      <c r="C197" s="10"/>
      <c r="D197" s="11" t="str">
        <f>'[1]TCE - ANEXO II - Preencher'!E206</f>
        <v>ROMERO FERNANDES DA SILVA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4131-05</v>
      </c>
      <c r="G197" s="14">
        <f>'[1]TCE - ANEXO II - Preencher'!I206</f>
        <v>45474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2706.91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578.79</v>
      </c>
      <c r="O197" s="17">
        <f>'[1]TCE - ANEXO II - Preencher'!W206</f>
        <v>807.82</v>
      </c>
      <c r="P197" s="18">
        <f>'[1]TCE - ANEXO II - Preencher'!X206</f>
        <v>2477.8799999999997</v>
      </c>
      <c r="S197" s="22">
        <v>49706</v>
      </c>
    </row>
    <row r="198" spans="1:19" x14ac:dyDescent="0.2">
      <c r="A198" s="8">
        <f>IFERROR(VLOOKUP(B198,'[1]DADOS (OCULTAR)'!$Q$3:$S$136,3,0),"")</f>
        <v>9767633000528</v>
      </c>
      <c r="B198" s="9" t="str">
        <f>'[1]TCE - ANEXO II - Preencher'!C207</f>
        <v>UPA NOVA DESCOBERTA - CG Nº 008/2022</v>
      </c>
      <c r="C198" s="10"/>
      <c r="D198" s="11" t="str">
        <f>'[1]TCE - ANEXO II - Preencher'!E207</f>
        <v>ROSANA FLORENCIO DA SILVA SANTOS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4110-05</v>
      </c>
      <c r="G198" s="14">
        <f>'[1]TCE - ANEXO II - Preencher'!I207</f>
        <v>45474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2068.5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282.39999999999998</v>
      </c>
      <c r="N198" s="16">
        <f>'[1]TCE - ANEXO II - Preencher'!S207</f>
        <v>350.29</v>
      </c>
      <c r="O198" s="17">
        <f>'[1]TCE - ANEXO II - Preencher'!W207</f>
        <v>1085.67</v>
      </c>
      <c r="P198" s="18">
        <f>'[1]TCE - ANEXO II - Preencher'!X207</f>
        <v>1615.52</v>
      </c>
      <c r="S198" s="22">
        <v>49735</v>
      </c>
    </row>
    <row r="199" spans="1:19" x14ac:dyDescent="0.2">
      <c r="A199" s="8">
        <f>IFERROR(VLOOKUP(B199,'[1]DADOS (OCULTAR)'!$Q$3:$S$136,3,0),"")</f>
        <v>9767633000528</v>
      </c>
      <c r="B199" s="9" t="str">
        <f>'[1]TCE - ANEXO II - Preencher'!C208</f>
        <v>UPA NOVA DESCOBERTA - CG Nº 008/2022</v>
      </c>
      <c r="C199" s="10"/>
      <c r="D199" s="11" t="str">
        <f>'[1]TCE - ANEXO II - Preencher'!E208</f>
        <v>ROSANA MAGALHAES DO NASCIMENTO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>
        <f>'[1]TCE - ANEXO II - Preencher'!I208</f>
        <v>45474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49</v>
      </c>
      <c r="K199" s="15">
        <f>'[1]TCE - ANEXO II - Preencher'!P208</f>
        <v>2525</v>
      </c>
      <c r="L199" s="15">
        <f>'[1]TCE - ANEXO II - Preencher'!Q208</f>
        <v>0</v>
      </c>
      <c r="M199" s="15">
        <f>'[1]TCE - ANEXO II - Preencher'!R208</f>
        <v>1730.07</v>
      </c>
      <c r="N199" s="16">
        <f>'[1]TCE - ANEXO II - Preencher'!S208</f>
        <v>2.4500000000000002</v>
      </c>
      <c r="O199" s="17">
        <f>'[1]TCE - ANEXO II - Preencher'!W208</f>
        <v>2530.4699999999998</v>
      </c>
      <c r="P199" s="18">
        <f>'[1]TCE - ANEXO II - Preencher'!X208</f>
        <v>1776.0499999999997</v>
      </c>
      <c r="S199" s="22">
        <v>49766</v>
      </c>
    </row>
    <row r="200" spans="1:19" x14ac:dyDescent="0.2">
      <c r="A200" s="8">
        <f>IFERROR(VLOOKUP(B200,'[1]DADOS (OCULTAR)'!$Q$3:$S$136,3,0),"")</f>
        <v>9767633000528</v>
      </c>
      <c r="B200" s="9" t="str">
        <f>'[1]TCE - ANEXO II - Preencher'!C209</f>
        <v>UPA NOVA DESCOBERTA - CG Nº 008/2022</v>
      </c>
      <c r="C200" s="10"/>
      <c r="D200" s="11" t="str">
        <f>'[1]TCE - ANEXO II - Preencher'!E209</f>
        <v>ROSANGELA SANTOS LIMA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2235-05</v>
      </c>
      <c r="G200" s="14">
        <f>'[1]TCE - ANEXO II - Preencher'!I209</f>
        <v>45474</v>
      </c>
      <c r="H200" s="13" t="str">
        <f>'[1]TCE - ANEXO II - Preencher'!J209</f>
        <v>1 - Plantonista</v>
      </c>
      <c r="I200" s="13">
        <f>'[1]TCE - ANEXO II - Preencher'!K209</f>
        <v>30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2245.0100000000002</v>
      </c>
      <c r="N200" s="16">
        <f>'[1]TCE - ANEXO II - Preencher'!S209</f>
        <v>214.14</v>
      </c>
      <c r="O200" s="17">
        <f>'[1]TCE - ANEXO II - Preencher'!W209</f>
        <v>4791.63</v>
      </c>
      <c r="P200" s="18">
        <f>'[1]TCE - ANEXO II - Preencher'!X209</f>
        <v>0</v>
      </c>
      <c r="S200" s="22">
        <v>49796</v>
      </c>
    </row>
    <row r="201" spans="1:19" x14ac:dyDescent="0.2">
      <c r="A201" s="8">
        <f>IFERROR(VLOOKUP(B201,'[1]DADOS (OCULTAR)'!$Q$3:$S$136,3,0),"")</f>
        <v>9767633000528</v>
      </c>
      <c r="B201" s="9" t="str">
        <f>'[1]TCE - ANEXO II - Preencher'!C210</f>
        <v>UPA NOVA DESCOBERTA - CG Nº 008/2022</v>
      </c>
      <c r="C201" s="10"/>
      <c r="D201" s="11" t="str">
        <f>'[1]TCE - ANEXO II - Preencher'!E210</f>
        <v>RUBIA HENRIQUE DE OLIVEIRA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45474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1469.98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2391.16</v>
      </c>
      <c r="N201" s="16">
        <f>'[1]TCE - ANEXO II - Preencher'!S210</f>
        <v>248.8</v>
      </c>
      <c r="O201" s="17">
        <f>'[1]TCE - ANEXO II - Preencher'!W210</f>
        <v>1036.72</v>
      </c>
      <c r="P201" s="18">
        <f>'[1]TCE - ANEXO II - Preencher'!X210</f>
        <v>3073.2199999999993</v>
      </c>
      <c r="S201" s="22">
        <v>49827</v>
      </c>
    </row>
    <row r="202" spans="1:19" x14ac:dyDescent="0.2">
      <c r="A202" s="8">
        <f>IFERROR(VLOOKUP(B202,'[1]DADOS (OCULTAR)'!$Q$3:$S$136,3,0),"")</f>
        <v>9767633000528</v>
      </c>
      <c r="B202" s="9" t="str">
        <f>'[1]TCE - ANEXO II - Preencher'!C211</f>
        <v>UPA NOVA DESCOBERTA - CG Nº 008/2022</v>
      </c>
      <c r="C202" s="10"/>
      <c r="D202" s="11" t="str">
        <f>'[1]TCE - ANEXO II - Preencher'!E211</f>
        <v>RYAN FERNANDES LOPES DA SILVA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4131-15</v>
      </c>
      <c r="G202" s="14">
        <f>'[1]TCE - ANEXO II - Preencher'!I211</f>
        <v>45474</v>
      </c>
      <c r="H202" s="13" t="str">
        <f>'[1]TCE - ANEXO II - Preencher'!J211</f>
        <v>2 - Diarista</v>
      </c>
      <c r="I202" s="13">
        <f>'[1]TCE - ANEXO II - Preencher'!K211</f>
        <v>44</v>
      </c>
      <c r="J202" s="15">
        <f>'[1]TCE - ANEXO II - Preencher'!L211</f>
        <v>1421.37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282.39999999999998</v>
      </c>
      <c r="N202" s="16">
        <f>'[1]TCE - ANEXO II - Preencher'!S211</f>
        <v>136.76</v>
      </c>
      <c r="O202" s="17">
        <f>'[1]TCE - ANEXO II - Preencher'!W211</f>
        <v>462.15</v>
      </c>
      <c r="P202" s="18">
        <f>'[1]TCE - ANEXO II - Preencher'!X211</f>
        <v>1378.38</v>
      </c>
      <c r="S202" s="22">
        <v>49857</v>
      </c>
    </row>
    <row r="203" spans="1:19" x14ac:dyDescent="0.2">
      <c r="A203" s="8">
        <f>IFERROR(VLOOKUP(B203,'[1]DADOS (OCULTAR)'!$Q$3:$S$136,3,0),"")</f>
        <v>9767633000528</v>
      </c>
      <c r="B203" s="9" t="str">
        <f>'[1]TCE - ANEXO II - Preencher'!C212</f>
        <v>UPA NOVA DESCOBERTA - CG Nº 008/2022</v>
      </c>
      <c r="C203" s="10"/>
      <c r="D203" s="11" t="str">
        <f>'[1]TCE - ANEXO II - Preencher'!E212</f>
        <v>SABRINE DO NASCIMENTO SILVA COSTA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>
        <f>'[1]TCE - ANEXO II - Preencher'!I212</f>
        <v>45474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1469.98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2370.3000000000002</v>
      </c>
      <c r="N203" s="16">
        <f>'[1]TCE - ANEXO II - Preencher'!S212</f>
        <v>73.5</v>
      </c>
      <c r="O203" s="17">
        <f>'[1]TCE - ANEXO II - Preencher'!W212</f>
        <v>737.47</v>
      </c>
      <c r="P203" s="18">
        <f>'[1]TCE - ANEXO II - Preencher'!X212</f>
        <v>3176.3100000000004</v>
      </c>
      <c r="S203" s="22">
        <v>49888</v>
      </c>
    </row>
    <row r="204" spans="1:19" x14ac:dyDescent="0.2">
      <c r="A204" s="8">
        <f>IFERROR(VLOOKUP(B204,'[1]DADOS (OCULTAR)'!$Q$3:$S$136,3,0),"")</f>
        <v>9767633000528</v>
      </c>
      <c r="B204" s="9" t="str">
        <f>'[1]TCE - ANEXO II - Preencher'!C213</f>
        <v>UPA NOVA DESCOBERTA - CG Nº 008/2022</v>
      </c>
      <c r="C204" s="10"/>
      <c r="D204" s="11" t="str">
        <f>'[1]TCE - ANEXO II - Preencher'!E213</f>
        <v>SANDRA FELISMINA BARBOSA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3224-15</v>
      </c>
      <c r="G204" s="14">
        <f>'[1]TCE - ANEXO II - Preencher'!I213</f>
        <v>45474</v>
      </c>
      <c r="H204" s="13" t="str">
        <f>'[1]TCE - ANEXO II - Preencher'!J213</f>
        <v>1 - Plantonista</v>
      </c>
      <c r="I204" s="13">
        <f>'[1]TCE - ANEXO II - Preencher'!K213</f>
        <v>36</v>
      </c>
      <c r="J204" s="15">
        <f>'[1]TCE - ANEXO II - Preencher'!L213</f>
        <v>1562.52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282.39999999999998</v>
      </c>
      <c r="N204" s="16">
        <f>'[1]TCE - ANEXO II - Preencher'!S213</f>
        <v>349.44</v>
      </c>
      <c r="O204" s="17">
        <f>'[1]TCE - ANEXO II - Preencher'!W213</f>
        <v>261.5</v>
      </c>
      <c r="P204" s="18">
        <f>'[1]TCE - ANEXO II - Preencher'!X213</f>
        <v>1932.8600000000001</v>
      </c>
      <c r="S204" s="22">
        <v>49919</v>
      </c>
    </row>
    <row r="205" spans="1:19" x14ac:dyDescent="0.2">
      <c r="A205" s="8">
        <f>IFERROR(VLOOKUP(B205,'[1]DADOS (OCULTAR)'!$Q$3:$S$136,3,0),"")</f>
        <v>9767633000528</v>
      </c>
      <c r="B205" s="9" t="str">
        <f>'[1]TCE - ANEXO II - Preencher'!C214</f>
        <v>UPA NOVA DESCOBERTA - CG Nº 008/2022</v>
      </c>
      <c r="C205" s="10"/>
      <c r="D205" s="11" t="str">
        <f>'[1]TCE - ANEXO II - Preencher'!E214</f>
        <v>SERGIO JOSE GOMES DUARTE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3242-05</v>
      </c>
      <c r="G205" s="14">
        <f>'[1]TCE - ANEXO II - Preencher'!I214</f>
        <v>45474</v>
      </c>
      <c r="H205" s="13" t="str">
        <f>'[1]TCE - ANEXO II - Preencher'!J214</f>
        <v>1 - Plantonista</v>
      </c>
      <c r="I205" s="13">
        <f>'[1]TCE - ANEXO II - Preencher'!K214</f>
        <v>36</v>
      </c>
      <c r="J205" s="15">
        <f>'[1]TCE - ANEXO II - Preencher'!L214</f>
        <v>1483.41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662.91</v>
      </c>
      <c r="N205" s="16">
        <f>'[1]TCE - ANEXO II - Preencher'!S214</f>
        <v>136.76</v>
      </c>
      <c r="O205" s="17">
        <f>'[1]TCE - ANEXO II - Preencher'!W214</f>
        <v>1281.98</v>
      </c>
      <c r="P205" s="18">
        <f>'[1]TCE - ANEXO II - Preencher'!X214</f>
        <v>1001.0999999999999</v>
      </c>
      <c r="S205" s="22">
        <v>49949</v>
      </c>
    </row>
    <row r="206" spans="1:19" x14ac:dyDescent="0.2">
      <c r="A206" s="8">
        <f>IFERROR(VLOOKUP(B206,'[1]DADOS (OCULTAR)'!$Q$3:$S$136,3,0),"")</f>
        <v>9767633000528</v>
      </c>
      <c r="B206" s="9" t="str">
        <f>'[1]TCE - ANEXO II - Preencher'!C215</f>
        <v>UPA NOVA DESCOBERTA - CG Nº 008/2022</v>
      </c>
      <c r="C206" s="10"/>
      <c r="D206" s="11" t="str">
        <f>'[1]TCE - ANEXO II - Preencher'!E215</f>
        <v>SEVERINO BATISTA DA SILVA JUNIOR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5151-10</v>
      </c>
      <c r="G206" s="14">
        <f>'[1]TCE - ANEXO II - Preencher'!I215</f>
        <v>45474</v>
      </c>
      <c r="H206" s="13" t="str">
        <f>'[1]TCE - ANEXO II - Preencher'!J215</f>
        <v>1 - Plantonista</v>
      </c>
      <c r="I206" s="13">
        <f>'[1]TCE - ANEXO II - Preencher'!K215</f>
        <v>36</v>
      </c>
      <c r="J206" s="15">
        <f>'[1]TCE - ANEXO II - Preencher'!L215</f>
        <v>1412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679.52</v>
      </c>
      <c r="N206" s="16">
        <f>'[1]TCE - ANEXO II - Preencher'!S215</f>
        <v>291.2</v>
      </c>
      <c r="O206" s="17">
        <f>'[1]TCE - ANEXO II - Preencher'!W215</f>
        <v>500.52</v>
      </c>
      <c r="P206" s="18">
        <f>'[1]TCE - ANEXO II - Preencher'!X215</f>
        <v>1882.1999999999998</v>
      </c>
      <c r="S206" s="22">
        <v>49980</v>
      </c>
    </row>
    <row r="207" spans="1:19" x14ac:dyDescent="0.2">
      <c r="A207" s="8">
        <f>IFERROR(VLOOKUP(B207,'[1]DADOS (OCULTAR)'!$Q$3:$S$136,3,0),"")</f>
        <v>9767633000528</v>
      </c>
      <c r="B207" s="9" t="str">
        <f>'[1]TCE - ANEXO II - Preencher'!C216</f>
        <v>UPA NOVA DESCOBERTA - CG Nº 008/2022</v>
      </c>
      <c r="C207" s="10"/>
      <c r="D207" s="11" t="str">
        <f>'[1]TCE - ANEXO II - Preencher'!E216</f>
        <v>SHEILA MARIA DUARTE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45474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49</v>
      </c>
      <c r="K207" s="15">
        <f>'[1]TCE - ANEXO II - Preencher'!P216</f>
        <v>3126.09</v>
      </c>
      <c r="L207" s="15">
        <f>'[1]TCE - ANEXO II - Preencher'!Q216</f>
        <v>0</v>
      </c>
      <c r="M207" s="15">
        <f>'[1]TCE - ANEXO II - Preencher'!R216</f>
        <v>3362.14</v>
      </c>
      <c r="N207" s="16">
        <f>'[1]TCE - ANEXO II - Preencher'!S216</f>
        <v>4.9000000000000004</v>
      </c>
      <c r="O207" s="17">
        <f>'[1]TCE - ANEXO II - Preencher'!W216</f>
        <v>3133.69</v>
      </c>
      <c r="P207" s="18">
        <f>'[1]TCE - ANEXO II - Preencher'!X216</f>
        <v>3408.4399999999991</v>
      </c>
      <c r="S207" s="22">
        <v>50010</v>
      </c>
    </row>
    <row r="208" spans="1:19" x14ac:dyDescent="0.2">
      <c r="A208" s="8">
        <f>IFERROR(VLOOKUP(B208,'[1]DADOS (OCULTAR)'!$Q$3:$S$136,3,0),"")</f>
        <v>9767633000528</v>
      </c>
      <c r="B208" s="9" t="str">
        <f>'[1]TCE - ANEXO II - Preencher'!C217</f>
        <v>UPA NOVA DESCOBERTA - CG Nº 008/2022</v>
      </c>
      <c r="C208" s="10"/>
      <c r="D208" s="11" t="str">
        <f>'[1]TCE - ANEXO II - Preencher'!E217</f>
        <v>SIMONE MARIA DA SILVA SANTOS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>
        <f>'[1]TCE - ANEXO II - Preencher'!I217</f>
        <v>45474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1913</v>
      </c>
      <c r="N208" s="16">
        <f>'[1]TCE - ANEXO II - Preencher'!S217</f>
        <v>0</v>
      </c>
      <c r="O208" s="17">
        <f>'[1]TCE - ANEXO II - Preencher'!W217</f>
        <v>3445.28</v>
      </c>
      <c r="P208" s="18">
        <f>'[1]TCE - ANEXO II - Preencher'!X217</f>
        <v>0</v>
      </c>
      <c r="S208" s="22">
        <v>50041</v>
      </c>
    </row>
    <row r="209" spans="1:19" x14ac:dyDescent="0.2">
      <c r="A209" s="8">
        <f>IFERROR(VLOOKUP(B209,'[1]DADOS (OCULTAR)'!$Q$3:$S$136,3,0),"")</f>
        <v>9767633000528</v>
      </c>
      <c r="B209" s="9" t="str">
        <f>'[1]TCE - ANEXO II - Preencher'!C218</f>
        <v>UPA NOVA DESCOBERTA - CG Nº 008/2022</v>
      </c>
      <c r="C209" s="10"/>
      <c r="D209" s="11" t="str">
        <f>'[1]TCE - ANEXO II - Preencher'!E218</f>
        <v>SINDOALA  LIUSKA VIEIRA SOUZA CAVALCANTI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4110-05</v>
      </c>
      <c r="G209" s="14">
        <f>'[1]TCE - ANEXO II - Preencher'!I218</f>
        <v>45474</v>
      </c>
      <c r="H209" s="13" t="str">
        <f>'[1]TCE - ANEXO II - Preencher'!J218</f>
        <v>2 - Diarista</v>
      </c>
      <c r="I209" s="13">
        <f>'[1]TCE - ANEXO II - Preencher'!K218</f>
        <v>44</v>
      </c>
      <c r="J209" s="15">
        <f>'[1]TCE - ANEXO II - Preencher'!L218</f>
        <v>689.5</v>
      </c>
      <c r="K209" s="15">
        <f>'[1]TCE - ANEXO II - Preencher'!P218</f>
        <v>1967.36</v>
      </c>
      <c r="L209" s="15">
        <f>'[1]TCE - ANEXO II - Preencher'!Q218</f>
        <v>0</v>
      </c>
      <c r="M209" s="15">
        <f>'[1]TCE - ANEXO II - Preencher'!R218</f>
        <v>1053.1099999999999</v>
      </c>
      <c r="N209" s="16">
        <f>'[1]TCE - ANEXO II - Preencher'!S218</f>
        <v>143.44</v>
      </c>
      <c r="O209" s="17">
        <f>'[1]TCE - ANEXO II - Preencher'!W218</f>
        <v>3037.07</v>
      </c>
      <c r="P209" s="18">
        <f>'[1]TCE - ANEXO II - Preencher'!X218</f>
        <v>816.33999999999924</v>
      </c>
      <c r="S209" s="22">
        <v>50072</v>
      </c>
    </row>
    <row r="210" spans="1:19" x14ac:dyDescent="0.2">
      <c r="A210" s="8">
        <f>IFERROR(VLOOKUP(B210,'[1]DADOS (OCULTAR)'!$Q$3:$S$136,3,0),"")</f>
        <v>9767633000528</v>
      </c>
      <c r="B210" s="9" t="str">
        <f>'[1]TCE - ANEXO II - Preencher'!C219</f>
        <v>UPA NOVA DESCOBERTA - CG Nº 008/2022</v>
      </c>
      <c r="C210" s="10"/>
      <c r="D210" s="11" t="str">
        <f>'[1]TCE - ANEXO II - Preencher'!E219</f>
        <v>SOFIA GOMES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2235-05</v>
      </c>
      <c r="G210" s="14">
        <f>'[1]TCE - ANEXO II - Preencher'!I219</f>
        <v>45474</v>
      </c>
      <c r="H210" s="13" t="str">
        <f>'[1]TCE - ANEXO II - Preencher'!J219</f>
        <v>1 - Plantonista</v>
      </c>
      <c r="I210" s="13">
        <f>'[1]TCE - ANEXO II - Preencher'!K219</f>
        <v>30</v>
      </c>
      <c r="J210" s="15">
        <f>'[1]TCE - ANEXO II - Preencher'!L219</f>
        <v>0</v>
      </c>
      <c r="K210" s="15">
        <f>'[1]TCE - ANEXO II - Preencher'!P219</f>
        <v>6226.29</v>
      </c>
      <c r="L210" s="15">
        <f>'[1]TCE - ANEXO II - Preencher'!Q219</f>
        <v>0</v>
      </c>
      <c r="M210" s="15">
        <f>'[1]TCE - ANEXO II - Preencher'!R219</f>
        <v>2518.7600000000002</v>
      </c>
      <c r="N210" s="16">
        <f>'[1]TCE - ANEXO II - Preencher'!S219</f>
        <v>0</v>
      </c>
      <c r="O210" s="17">
        <f>'[1]TCE - ANEXO II - Preencher'!W219</f>
        <v>6327.41</v>
      </c>
      <c r="P210" s="18">
        <f>'[1]TCE - ANEXO II - Preencher'!X219</f>
        <v>2417.6399999999994</v>
      </c>
      <c r="S210" s="22">
        <v>50100</v>
      </c>
    </row>
    <row r="211" spans="1:19" x14ac:dyDescent="0.2">
      <c r="A211" s="8">
        <f>IFERROR(VLOOKUP(B211,'[1]DADOS (OCULTAR)'!$Q$3:$S$136,3,0),"")</f>
        <v>9767633000528</v>
      </c>
      <c r="B211" s="9" t="str">
        <f>'[1]TCE - ANEXO II - Preencher'!C220</f>
        <v>UPA NOVA DESCOBERTA - CG Nº 008/2022</v>
      </c>
      <c r="C211" s="10"/>
      <c r="D211" s="11" t="str">
        <f>'[1]TCE - ANEXO II - Preencher'!E220</f>
        <v>SONIA ANTONIA DO NASCIMENTO VERCOSA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5134-30</v>
      </c>
      <c r="G211" s="14">
        <f>'[1]TCE - ANEXO II - Preencher'!I220</f>
        <v>45474</v>
      </c>
      <c r="H211" s="13" t="str">
        <f>'[1]TCE - ANEXO II - Preencher'!J220</f>
        <v>1 - Plantonista</v>
      </c>
      <c r="I211" s="13">
        <f>'[1]TCE - ANEXO II - Preencher'!K220</f>
        <v>36</v>
      </c>
      <c r="J211" s="15">
        <f>'[1]TCE - ANEXO II - Preencher'!L220</f>
        <v>1412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282.39999999999998</v>
      </c>
      <c r="N211" s="16">
        <f>'[1]TCE - ANEXO II - Preencher'!S220</f>
        <v>170.6</v>
      </c>
      <c r="O211" s="17">
        <f>'[1]TCE - ANEXO II - Preencher'!W220</f>
        <v>229.98</v>
      </c>
      <c r="P211" s="18">
        <f>'[1]TCE - ANEXO II - Preencher'!X220</f>
        <v>1635.02</v>
      </c>
      <c r="S211" s="22">
        <v>50131</v>
      </c>
    </row>
    <row r="212" spans="1:19" x14ac:dyDescent="0.2">
      <c r="A212" s="8">
        <f>IFERROR(VLOOKUP(B212,'[1]DADOS (OCULTAR)'!$Q$3:$S$136,3,0),"")</f>
        <v>9767633000528</v>
      </c>
      <c r="B212" s="9" t="str">
        <f>'[1]TCE - ANEXO II - Preencher'!C221</f>
        <v>UPA NOVA DESCOBERTA - CG Nº 008/2022</v>
      </c>
      <c r="C212" s="10"/>
      <c r="D212" s="11" t="str">
        <f>'[1]TCE - ANEXO II - Preencher'!E221</f>
        <v>SUELANY DE SOUZA WANDERLEY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2251-24</v>
      </c>
      <c r="G212" s="14">
        <f>'[1]TCE - ANEXO II - Preencher'!I221</f>
        <v>45474</v>
      </c>
      <c r="H212" s="13" t="str">
        <f>'[1]TCE - ANEXO II - Preencher'!J221</f>
        <v>1 - Plantonista</v>
      </c>
      <c r="I212" s="13">
        <f>'[1]TCE - ANEXO II - Preencher'!K221</f>
        <v>20</v>
      </c>
      <c r="J212" s="15">
        <f>'[1]TCE - ANEXO II - Preencher'!L221</f>
        <v>3490.75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1259.8</v>
      </c>
      <c r="N212" s="16">
        <f>'[1]TCE - ANEXO II - Preencher'!S221</f>
        <v>349.08</v>
      </c>
      <c r="O212" s="17">
        <f>'[1]TCE - ANEXO II - Preencher'!W221</f>
        <v>876.29</v>
      </c>
      <c r="P212" s="18">
        <f>'[1]TCE - ANEXO II - Preencher'!X221</f>
        <v>4223.34</v>
      </c>
      <c r="S212" s="22">
        <v>50161</v>
      </c>
    </row>
    <row r="213" spans="1:19" x14ac:dyDescent="0.2">
      <c r="A213" s="8">
        <f>IFERROR(VLOOKUP(B213,'[1]DADOS (OCULTAR)'!$Q$3:$S$136,3,0),"")</f>
        <v>9767633000528</v>
      </c>
      <c r="B213" s="9" t="str">
        <f>'[1]TCE - ANEXO II - Preencher'!C222</f>
        <v>UPA NOVA DESCOBERTA - CG Nº 008/2022</v>
      </c>
      <c r="C213" s="10"/>
      <c r="D213" s="11" t="str">
        <f>'[1]TCE - ANEXO II - Preencher'!E222</f>
        <v>SUELDES BEZERRA DE ANDRADE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7664-20</v>
      </c>
      <c r="G213" s="14">
        <f>'[1]TCE - ANEXO II - Preencher'!I222</f>
        <v>45474</v>
      </c>
      <c r="H213" s="13" t="str">
        <f>'[1]TCE - ANEXO II - Preencher'!J222</f>
        <v>1 - Plantonista</v>
      </c>
      <c r="I213" s="13">
        <f>'[1]TCE - ANEXO II - Preencher'!K222</f>
        <v>24</v>
      </c>
      <c r="J213" s="15">
        <f>'[1]TCE - ANEXO II - Preencher'!L222</f>
        <v>1412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941.27</v>
      </c>
      <c r="N213" s="16">
        <f>'[1]TCE - ANEXO II - Preencher'!S222</f>
        <v>70.599999999999994</v>
      </c>
      <c r="O213" s="17">
        <f>'[1]TCE - ANEXO II - Preencher'!W222</f>
        <v>552.29999999999995</v>
      </c>
      <c r="P213" s="18">
        <f>'[1]TCE - ANEXO II - Preencher'!X222</f>
        <v>1871.57</v>
      </c>
      <c r="S213" s="22">
        <v>50192</v>
      </c>
    </row>
    <row r="214" spans="1:19" x14ac:dyDescent="0.2">
      <c r="A214" s="8">
        <f>IFERROR(VLOOKUP(B214,'[1]DADOS (OCULTAR)'!$Q$3:$S$136,3,0),"")</f>
        <v>9767633000528</v>
      </c>
      <c r="B214" s="9" t="str">
        <f>'[1]TCE - ANEXO II - Preencher'!C223</f>
        <v>UPA NOVA DESCOBERTA - CG Nº 008/2022</v>
      </c>
      <c r="C214" s="10"/>
      <c r="D214" s="11" t="str">
        <f>'[1]TCE - ANEXO II - Preencher'!E223</f>
        <v>SUELY BEZERRA DOS ANJOS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5134-30</v>
      </c>
      <c r="G214" s="14">
        <f>'[1]TCE - ANEXO II - Preencher'!I223</f>
        <v>45474</v>
      </c>
      <c r="H214" s="13" t="str">
        <f>'[1]TCE - ANEXO II - Preencher'!J223</f>
        <v>1 - Plantonista</v>
      </c>
      <c r="I214" s="13">
        <f>'[1]TCE - ANEXO II - Preencher'!K223</f>
        <v>36</v>
      </c>
      <c r="J214" s="15">
        <f>'[1]TCE - ANEXO II - Preencher'!L223</f>
        <v>1412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540.48</v>
      </c>
      <c r="N214" s="16">
        <f>'[1]TCE - ANEXO II - Preencher'!S223</f>
        <v>241.2</v>
      </c>
      <c r="O214" s="17">
        <f>'[1]TCE - ANEXO II - Preencher'!W223</f>
        <v>268.02999999999997</v>
      </c>
      <c r="P214" s="18">
        <f>'[1]TCE - ANEXO II - Preencher'!X223</f>
        <v>1925.6499999999999</v>
      </c>
      <c r="S214" s="22">
        <v>50222</v>
      </c>
    </row>
    <row r="215" spans="1:19" x14ac:dyDescent="0.2">
      <c r="A215" s="8">
        <f>IFERROR(VLOOKUP(B215,'[1]DADOS (OCULTAR)'!$Q$3:$S$136,3,0),"")</f>
        <v>9767633000528</v>
      </c>
      <c r="B215" s="9" t="str">
        <f>'[1]TCE - ANEXO II - Preencher'!C224</f>
        <v>UPA NOVA DESCOBERTA - CG Nº 008/2022</v>
      </c>
      <c r="C215" s="10"/>
      <c r="D215" s="11" t="str">
        <f>'[1]TCE - ANEXO II - Preencher'!E224</f>
        <v>SUZAYNE MARIA DOS ANJOS PAIXAO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2235-05</v>
      </c>
      <c r="G215" s="14">
        <f>'[1]TCE - ANEXO II - Preencher'!I224</f>
        <v>45474</v>
      </c>
      <c r="H215" s="13" t="str">
        <f>'[1]TCE - ANEXO II - Preencher'!J224</f>
        <v>1 - Plantonista</v>
      </c>
      <c r="I215" s="13">
        <f>'[1]TCE - ANEXO II - Preencher'!K224</f>
        <v>30</v>
      </c>
      <c r="J215" s="15">
        <f>'[1]TCE - ANEXO II - Preencher'!L224</f>
        <v>2394.11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1847.35</v>
      </c>
      <c r="N215" s="16">
        <f>'[1]TCE - ANEXO II - Preencher'!S224</f>
        <v>669.12</v>
      </c>
      <c r="O215" s="17">
        <f>'[1]TCE - ANEXO II - Preencher'!W224</f>
        <v>1412.58</v>
      </c>
      <c r="P215" s="18">
        <f>'[1]TCE - ANEXO II - Preencher'!X224</f>
        <v>3498</v>
      </c>
      <c r="S215" s="22">
        <v>50253</v>
      </c>
    </row>
    <row r="216" spans="1:19" x14ac:dyDescent="0.2">
      <c r="A216" s="8">
        <f>IFERROR(VLOOKUP(B216,'[1]DADOS (OCULTAR)'!$Q$3:$S$136,3,0),"")</f>
        <v>9767633000528</v>
      </c>
      <c r="B216" s="9" t="str">
        <f>'[1]TCE - ANEXO II - Preencher'!C225</f>
        <v>UPA NOVA DESCOBERTA - CG Nº 008/2022</v>
      </c>
      <c r="C216" s="10"/>
      <c r="D216" s="11" t="str">
        <f>'[1]TCE - ANEXO II - Preencher'!E225</f>
        <v>TELMA LUCIA DOS SANTOS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>
        <f>'[1]TCE - ANEXO II - Preencher'!I225</f>
        <v>45474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1469.98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2380.86</v>
      </c>
      <c r="N216" s="16">
        <f>'[1]TCE - ANEXO II - Preencher'!S225</f>
        <v>248.8</v>
      </c>
      <c r="O216" s="17">
        <f>'[1]TCE - ANEXO II - Preencher'!W225</f>
        <v>561.20000000000005</v>
      </c>
      <c r="P216" s="18">
        <f>'[1]TCE - ANEXO II - Preencher'!X225</f>
        <v>3538.4400000000005</v>
      </c>
      <c r="S216" s="22">
        <v>50284</v>
      </c>
    </row>
    <row r="217" spans="1:19" x14ac:dyDescent="0.2">
      <c r="A217" s="8">
        <f>IFERROR(VLOOKUP(B217,'[1]DADOS (OCULTAR)'!$Q$3:$S$136,3,0),"")</f>
        <v>9767633000528</v>
      </c>
      <c r="B217" s="9" t="str">
        <f>'[1]TCE - ANEXO II - Preencher'!C226</f>
        <v>UPA NOVA DESCOBERTA - CG Nº 008/2022</v>
      </c>
      <c r="C217" s="10"/>
      <c r="D217" s="11" t="str">
        <f>'[1]TCE - ANEXO II - Preencher'!E226</f>
        <v>THAIS EMILIANO DE MELO DUPRAT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2235-05</v>
      </c>
      <c r="G217" s="14">
        <f>'[1]TCE - ANEXO II - Preencher'!I226</f>
        <v>45474</v>
      </c>
      <c r="H217" s="13" t="str">
        <f>'[1]TCE - ANEXO II - Preencher'!J226</f>
        <v>1 - Plantonista</v>
      </c>
      <c r="I217" s="13">
        <f>'[1]TCE - ANEXO II - Preencher'!K226</f>
        <v>30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2459.15</v>
      </c>
      <c r="N217" s="16">
        <f>'[1]TCE - ANEXO II - Preencher'!S226</f>
        <v>0</v>
      </c>
      <c r="O217" s="17">
        <f>'[1]TCE - ANEXO II - Preencher'!W226</f>
        <v>3657.47</v>
      </c>
      <c r="P217" s="18">
        <f>'[1]TCE - ANEXO II - Preencher'!X226</f>
        <v>0</v>
      </c>
      <c r="S217" s="22">
        <v>50314</v>
      </c>
    </row>
    <row r="218" spans="1:19" x14ac:dyDescent="0.2">
      <c r="A218" s="8">
        <f>IFERROR(VLOOKUP(B218,'[1]DADOS (OCULTAR)'!$Q$3:$S$136,3,0),"")</f>
        <v>9767633000528</v>
      </c>
      <c r="B218" s="9" t="str">
        <f>'[1]TCE - ANEXO II - Preencher'!C227</f>
        <v>UPA NOVA DESCOBERTA - CG Nº 008/2022</v>
      </c>
      <c r="C218" s="10"/>
      <c r="D218" s="11" t="str">
        <f>'[1]TCE - ANEXO II - Preencher'!E227</f>
        <v>THIAGO DE LIMA DURAES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3242-05</v>
      </c>
      <c r="G218" s="14">
        <f>'[1]TCE - ANEXO II - Preencher'!I227</f>
        <v>45474</v>
      </c>
      <c r="H218" s="13" t="str">
        <f>'[1]TCE - ANEXO II - Preencher'!J227</f>
        <v>1 - Plantonista</v>
      </c>
      <c r="I218" s="13">
        <f>'[1]TCE - ANEXO II - Preencher'!K227</f>
        <v>36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225.92</v>
      </c>
      <c r="N218" s="16">
        <f>'[1]TCE - ANEXO II - Preencher'!S227</f>
        <v>169.44</v>
      </c>
      <c r="O218" s="17">
        <f>'[1]TCE - ANEXO II - Preencher'!W227</f>
        <v>3257.01</v>
      </c>
      <c r="P218" s="18">
        <f>'[1]TCE - ANEXO II - Preencher'!X227</f>
        <v>0</v>
      </c>
      <c r="S218" s="22">
        <v>50345</v>
      </c>
    </row>
    <row r="219" spans="1:19" x14ac:dyDescent="0.2">
      <c r="A219" s="8">
        <f>IFERROR(VLOOKUP(B219,'[1]DADOS (OCULTAR)'!$Q$3:$S$136,3,0),"")</f>
        <v>9767633000528</v>
      </c>
      <c r="B219" s="9" t="str">
        <f>'[1]TCE - ANEXO II - Preencher'!C228</f>
        <v>UPA NOVA DESCOBERTA - CG Nº 008/2022</v>
      </c>
      <c r="C219" s="10"/>
      <c r="D219" s="11" t="str">
        <f>'[1]TCE - ANEXO II - Preencher'!E228</f>
        <v>VALERIA GALDINO DA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3242-05</v>
      </c>
      <c r="G219" s="14">
        <f>'[1]TCE - ANEXO II - Preencher'!I228</f>
        <v>45474</v>
      </c>
      <c r="H219" s="13" t="str">
        <f>'[1]TCE - ANEXO II - Preencher'!J228</f>
        <v>1 - Plantonista</v>
      </c>
      <c r="I219" s="13">
        <f>'[1]TCE - ANEXO II - Preencher'!K228</f>
        <v>36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3078.16</v>
      </c>
      <c r="P219" s="18">
        <f>'[1]TCE - ANEXO II - Preencher'!X228</f>
        <v>0</v>
      </c>
      <c r="S219" s="22">
        <v>50375</v>
      </c>
    </row>
    <row r="220" spans="1:19" x14ac:dyDescent="0.2">
      <c r="A220" s="8">
        <f>IFERROR(VLOOKUP(B220,'[1]DADOS (OCULTAR)'!$Q$3:$S$136,3,0),"")</f>
        <v>9767633000528</v>
      </c>
      <c r="B220" s="9" t="str">
        <f>'[1]TCE - ANEXO II - Preencher'!C229</f>
        <v>UPA NOVA DESCOBERTA - CG Nº 008/2022</v>
      </c>
      <c r="C220" s="10"/>
      <c r="D220" s="11" t="str">
        <f>'[1]TCE - ANEXO II - Preencher'!E229</f>
        <v>VANESSA GOMES DA SILVA FERREIRA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>
        <f>'[1]TCE - ANEXO II - Preencher'!I229</f>
        <v>45474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0</v>
      </c>
      <c r="K220" s="15">
        <f>'[1]TCE - ANEXO II - Preencher'!P229</f>
        <v>2571.88</v>
      </c>
      <c r="L220" s="15">
        <f>'[1]TCE - ANEXO II - Preencher'!Q229</f>
        <v>0</v>
      </c>
      <c r="M220" s="15">
        <f>'[1]TCE - ANEXO II - Preencher'!R229</f>
        <v>3416.04</v>
      </c>
      <c r="N220" s="16">
        <f>'[1]TCE - ANEXO II - Preencher'!S229</f>
        <v>0</v>
      </c>
      <c r="O220" s="17">
        <f>'[1]TCE - ANEXO II - Preencher'!W229</f>
        <v>2601.2800000000002</v>
      </c>
      <c r="P220" s="18">
        <f>'[1]TCE - ANEXO II - Preencher'!X229</f>
        <v>3386.64</v>
      </c>
      <c r="S220" s="22">
        <v>50406</v>
      </c>
    </row>
    <row r="221" spans="1:19" x14ac:dyDescent="0.2">
      <c r="A221" s="8">
        <f>IFERROR(VLOOKUP(B221,'[1]DADOS (OCULTAR)'!$Q$3:$S$136,3,0),"")</f>
        <v>9767633000528</v>
      </c>
      <c r="B221" s="9" t="str">
        <f>'[1]TCE - ANEXO II - Preencher'!C230</f>
        <v>UPA NOVA DESCOBERTA - CG Nº 008/2022</v>
      </c>
      <c r="C221" s="10"/>
      <c r="D221" s="11" t="str">
        <f>'[1]TCE - ANEXO II - Preencher'!E230</f>
        <v>VANESSA PAULINA DOS PASSOS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5211-30</v>
      </c>
      <c r="G221" s="14">
        <f>'[1]TCE - ANEXO II - Preencher'!I230</f>
        <v>45474</v>
      </c>
      <c r="H221" s="13" t="str">
        <f>'[1]TCE - ANEXO II - Preencher'!J230</f>
        <v>1 - Plantonista</v>
      </c>
      <c r="I221" s="13">
        <f>'[1]TCE - ANEXO II - Preencher'!K230</f>
        <v>36</v>
      </c>
      <c r="J221" s="15">
        <f>'[1]TCE - ANEXO II - Preencher'!L230</f>
        <v>0</v>
      </c>
      <c r="K221" s="15">
        <f>'[1]TCE - ANEXO II - Preencher'!P230</f>
        <v>2935.65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2935.65</v>
      </c>
      <c r="P221" s="18">
        <f>'[1]TCE - ANEXO II - Preencher'!X230</f>
        <v>0</v>
      </c>
      <c r="S221" s="22">
        <v>50437</v>
      </c>
    </row>
    <row r="222" spans="1:19" x14ac:dyDescent="0.2">
      <c r="A222" s="8">
        <f>IFERROR(VLOOKUP(B222,'[1]DADOS (OCULTAR)'!$Q$3:$S$136,3,0),"")</f>
        <v>9767633000528</v>
      </c>
      <c r="B222" s="9" t="str">
        <f>'[1]TCE - ANEXO II - Preencher'!C231</f>
        <v>UPA NOVA DESCOBERTA - CG Nº 008/2022</v>
      </c>
      <c r="C222" s="10"/>
      <c r="D222" s="11" t="str">
        <f>'[1]TCE - ANEXO II - Preencher'!E231</f>
        <v>VINICIUS DE LIRA NUNES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2235-05</v>
      </c>
      <c r="G222" s="14">
        <f>'[1]TCE - ANEXO II - Preencher'!I231</f>
        <v>45474</v>
      </c>
      <c r="H222" s="13" t="str">
        <f>'[1]TCE - ANEXO II - Preencher'!J231</f>
        <v>1 - Plantonista</v>
      </c>
      <c r="I222" s="13">
        <f>'[1]TCE - ANEXO II - Preencher'!K231</f>
        <v>60</v>
      </c>
      <c r="J222" s="15">
        <f>'[1]TCE - ANEXO II - Preencher'!L231</f>
        <v>1859.03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2825.23</v>
      </c>
      <c r="N222" s="16">
        <f>'[1]TCE - ANEXO II - Preencher'!S231</f>
        <v>234.04</v>
      </c>
      <c r="O222" s="17">
        <f>'[1]TCE - ANEXO II - Preencher'!W231</f>
        <v>195.4</v>
      </c>
      <c r="P222" s="18">
        <f>'[1]TCE - ANEXO II - Preencher'!X231</f>
        <v>4722.9000000000005</v>
      </c>
      <c r="S222" s="22">
        <v>50465</v>
      </c>
    </row>
    <row r="223" spans="1:19" x14ac:dyDescent="0.2">
      <c r="A223" s="8">
        <f>IFERROR(VLOOKUP(B223,'[1]DADOS (OCULTAR)'!$Q$3:$S$136,3,0),"")</f>
        <v>9767633000528</v>
      </c>
      <c r="B223" s="9" t="str">
        <f>'[1]TCE - ANEXO II - Preencher'!C232</f>
        <v>UPA NOVA DESCOBERTA - CG Nº 008/2022</v>
      </c>
      <c r="C223" s="10"/>
      <c r="D223" s="11" t="str">
        <f>'[1]TCE - ANEXO II - Preencher'!E232</f>
        <v>VITOR ESTENIO ALVES CORDEIRO</v>
      </c>
      <c r="E223" s="12" t="str">
        <f>IF('[1]TCE - ANEXO II - Preencher'!G232="4 - Assistência Odontológica","2 - Outros Profissionais da saúde",'[1]TCE - ANEXO II - Preencher'!G232)</f>
        <v>1 - Médico</v>
      </c>
      <c r="F223" s="13" t="str">
        <f>'[1]TCE - ANEXO II - Preencher'!H232</f>
        <v>2251-25</v>
      </c>
      <c r="G223" s="14">
        <f>'[1]TCE - ANEXO II - Preencher'!I232</f>
        <v>45474</v>
      </c>
      <c r="H223" s="13" t="str">
        <f>'[1]TCE - ANEXO II - Preencher'!J232</f>
        <v>1 - Plantonista</v>
      </c>
      <c r="I223" s="13">
        <f>'[1]TCE - ANEXO II - Preencher'!K232</f>
        <v>20</v>
      </c>
      <c r="J223" s="15">
        <f>'[1]TCE - ANEXO II - Preencher'!L232</f>
        <v>3490.75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1724.87</v>
      </c>
      <c r="N223" s="16">
        <f>'[1]TCE - ANEXO II - Preencher'!S232</f>
        <v>174.54</v>
      </c>
      <c r="O223" s="17">
        <f>'[1]TCE - ANEXO II - Preencher'!W232</f>
        <v>1035.8699999999999</v>
      </c>
      <c r="P223" s="18">
        <f>'[1]TCE - ANEXO II - Preencher'!X232</f>
        <v>4354.29</v>
      </c>
      <c r="S223" s="22">
        <v>50496</v>
      </c>
    </row>
    <row r="224" spans="1:19" x14ac:dyDescent="0.2">
      <c r="A224" s="8">
        <f>IFERROR(VLOOKUP(B224,'[1]DADOS (OCULTAR)'!$Q$3:$S$136,3,0),"")</f>
        <v>9767633000528</v>
      </c>
      <c r="B224" s="9" t="str">
        <f>'[1]TCE - ANEXO II - Preencher'!C233</f>
        <v>UPA NOVA DESCOBERTA - CG Nº 008/2022</v>
      </c>
      <c r="C224" s="10"/>
      <c r="D224" s="11" t="str">
        <f>'[1]TCE - ANEXO II - Preencher'!E233</f>
        <v>VIVIANE CANDIDO DA SILVA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4110-05</v>
      </c>
      <c r="G224" s="14">
        <f>'[1]TCE - ANEXO II - Preencher'!I233</f>
        <v>45474</v>
      </c>
      <c r="H224" s="13" t="str">
        <f>'[1]TCE - ANEXO II - Preencher'!J233</f>
        <v>2 - Diarista</v>
      </c>
      <c r="I224" s="13">
        <f>'[1]TCE - ANEXO II - Preencher'!K233</f>
        <v>44</v>
      </c>
      <c r="J224" s="15">
        <f>'[1]TCE - ANEXO II - Preencher'!L233</f>
        <v>2068.5100000000002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282.39999999999998</v>
      </c>
      <c r="N224" s="16">
        <f>'[1]TCE - ANEXO II - Preencher'!S233</f>
        <v>350.29</v>
      </c>
      <c r="O224" s="17">
        <f>'[1]TCE - ANEXO II - Preencher'!W233</f>
        <v>887.41</v>
      </c>
      <c r="P224" s="18">
        <f>'[1]TCE - ANEXO II - Preencher'!X233</f>
        <v>1813.7900000000004</v>
      </c>
      <c r="S224" s="22">
        <v>50526</v>
      </c>
    </row>
    <row r="225" spans="1:19" x14ac:dyDescent="0.2">
      <c r="A225" s="8">
        <f>IFERROR(VLOOKUP(B225,'[1]DADOS (OCULTAR)'!$Q$3:$S$136,3,0),"")</f>
        <v>9767633000528</v>
      </c>
      <c r="B225" s="9" t="str">
        <f>'[1]TCE - ANEXO II - Preencher'!C234</f>
        <v>UPA NOVA DESCOBERTA - CG Nº 008/2022</v>
      </c>
      <c r="C225" s="10"/>
      <c r="D225" s="11" t="str">
        <f>'[1]TCE - ANEXO II - Preencher'!E234</f>
        <v>VIVIANE SOARES DA SILVA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5134-30</v>
      </c>
      <c r="G225" s="14">
        <f>'[1]TCE - ANEXO II - Preencher'!I234</f>
        <v>45474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1412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344.44</v>
      </c>
      <c r="N225" s="16">
        <f>'[1]TCE - ANEXO II - Preencher'!S234</f>
        <v>0</v>
      </c>
      <c r="O225" s="17">
        <f>'[1]TCE - ANEXO II - Preencher'!W234</f>
        <v>279.08999999999997</v>
      </c>
      <c r="P225" s="18">
        <f>'[1]TCE - ANEXO II - Preencher'!X234</f>
        <v>1477.3500000000001</v>
      </c>
      <c r="S225" s="22">
        <v>50557</v>
      </c>
    </row>
    <row r="226" spans="1:19" x14ac:dyDescent="0.2">
      <c r="A226" s="8">
        <f>IFERROR(VLOOKUP(B226,'[1]DADOS (OCULTAR)'!$Q$3:$S$136,3,0),"")</f>
        <v>9767633000528</v>
      </c>
      <c r="B226" s="9" t="str">
        <f>'[1]TCE - ANEXO II - Preencher'!C235</f>
        <v>UPA NOVA DESCOBERTA - CG Nº 008/2022</v>
      </c>
      <c r="C226" s="10"/>
      <c r="D226" s="11" t="str">
        <f>'[1]TCE - ANEXO II - Preencher'!E235</f>
        <v>WAGNER PEREIRA SEABRA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5174-10</v>
      </c>
      <c r="G226" s="14">
        <f>'[1]TCE - ANEXO II - Preencher'!I235</f>
        <v>45474</v>
      </c>
      <c r="H226" s="13" t="str">
        <f>'[1]TCE - ANEXO II - Preencher'!J235</f>
        <v>1 - Plantonista</v>
      </c>
      <c r="I226" s="13">
        <f>'[1]TCE - ANEXO II - Preencher'!K235</f>
        <v>36</v>
      </c>
      <c r="J226" s="15">
        <f>'[1]TCE - ANEXO II - Preencher'!L235</f>
        <v>1412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282.39999999999998</v>
      </c>
      <c r="N226" s="16">
        <f>'[1]TCE - ANEXO II - Preencher'!S235</f>
        <v>150</v>
      </c>
      <c r="O226" s="17">
        <f>'[1]TCE - ANEXO II - Preencher'!W235</f>
        <v>640.21</v>
      </c>
      <c r="P226" s="18">
        <f>'[1]TCE - ANEXO II - Preencher'!X235</f>
        <v>1204.19</v>
      </c>
      <c r="S226" s="22">
        <v>50587</v>
      </c>
    </row>
    <row r="227" spans="1:19" x14ac:dyDescent="0.2">
      <c r="A227" s="8">
        <f>IFERROR(VLOOKUP(B227,'[1]DADOS (OCULTAR)'!$Q$3:$S$136,3,0),"")</f>
        <v>9767633000528</v>
      </c>
      <c r="B227" s="9" t="str">
        <f>'[1]TCE - ANEXO II - Preencher'!C236</f>
        <v>UPA NOVA DESCOBERTA - CG Nº 008/2022</v>
      </c>
      <c r="C227" s="10"/>
      <c r="D227" s="11" t="str">
        <f>'[1]TCE - ANEXO II - Preencher'!E236</f>
        <v>WELHINGTON JOSE DA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>
        <f>'[1]TCE - ANEXO II - Preencher'!I236</f>
        <v>45474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1469.98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1990.42</v>
      </c>
      <c r="N227" s="16">
        <f>'[1]TCE - ANEXO II - Preencher'!S236</f>
        <v>248.8</v>
      </c>
      <c r="O227" s="17">
        <f>'[1]TCE - ANEXO II - Preencher'!W236</f>
        <v>254.18</v>
      </c>
      <c r="P227" s="18">
        <f>'[1]TCE - ANEXO II - Preencher'!X236</f>
        <v>3455.0200000000004</v>
      </c>
      <c r="S227" s="22">
        <v>50618</v>
      </c>
    </row>
    <row r="228" spans="1:19" x14ac:dyDescent="0.2">
      <c r="A228" s="8">
        <f>IFERROR(VLOOKUP(B228,'[1]DADOS (OCULTAR)'!$Q$3:$S$136,3,0),"")</f>
        <v>9767633000528</v>
      </c>
      <c r="B228" s="9" t="str">
        <f>'[1]TCE - ANEXO II - Preencher'!C237</f>
        <v>UPA NOVA DESCOBERTA - CG Nº 008/2022</v>
      </c>
      <c r="C228" s="10"/>
      <c r="D228" s="11" t="str">
        <f>'[1]TCE - ANEXO II - Preencher'!E237</f>
        <v>WILLANY SILVERIO COSTA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2251-25</v>
      </c>
      <c r="G228" s="14">
        <f>'[1]TCE - ANEXO II - Preencher'!I237</f>
        <v>45474</v>
      </c>
      <c r="H228" s="13" t="str">
        <f>'[1]TCE - ANEXO II - Preencher'!J237</f>
        <v>1 - Plantonista</v>
      </c>
      <c r="I228" s="13">
        <f>'[1]TCE - ANEXO II - Preencher'!K237</f>
        <v>24</v>
      </c>
      <c r="J228" s="15">
        <f>'[1]TCE - ANEXO II - Preencher'!L237</f>
        <v>3490.75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1504.15</v>
      </c>
      <c r="N228" s="16">
        <f>'[1]TCE - ANEXO II - Preencher'!S237</f>
        <v>174.54</v>
      </c>
      <c r="O228" s="17">
        <f>'[1]TCE - ANEXO II - Preencher'!W237</f>
        <v>922.86</v>
      </c>
      <c r="P228" s="18">
        <f>'[1]TCE - ANEXO II - Preencher'!X237</f>
        <v>4246.58</v>
      </c>
      <c r="S228" s="22">
        <v>50649</v>
      </c>
    </row>
    <row r="229" spans="1:19" x14ac:dyDescent="0.2">
      <c r="A229" s="8">
        <f>IFERROR(VLOOKUP(B229,'[1]DADOS (OCULTAR)'!$Q$3:$S$136,3,0),"")</f>
        <v>9767633000528</v>
      </c>
      <c r="B229" s="9" t="str">
        <f>'[1]TCE - ANEXO II - Preencher'!C238</f>
        <v>UPA NOVA DESCOBERTA - CG Nº 008/2022</v>
      </c>
      <c r="C229" s="10"/>
      <c r="D229" s="11" t="str">
        <f>'[1]TCE - ANEXO II - Preencher'!E238</f>
        <v>WILLYANNE MARIA DA CONCEICAO</v>
      </c>
      <c r="E229" s="12" t="str">
        <f>IF('[1]TCE - ANEXO II - Preencher'!G238="4 - Assistência Odontológica","2 - Outros Profissionais da saúde",'[1]TCE - ANEXO II - Preencher'!G238)</f>
        <v>1 - Médico</v>
      </c>
      <c r="F229" s="13" t="str">
        <f>'[1]TCE - ANEXO II - Preencher'!H238</f>
        <v>2251-25</v>
      </c>
      <c r="G229" s="14">
        <f>'[1]TCE - ANEXO II - Preencher'!I238</f>
        <v>45474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3490.75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1504.15</v>
      </c>
      <c r="N229" s="16">
        <f>'[1]TCE - ANEXO II - Preencher'!S238</f>
        <v>174.54</v>
      </c>
      <c r="O229" s="17">
        <f>'[1]TCE - ANEXO II - Preencher'!W238</f>
        <v>922.86</v>
      </c>
      <c r="P229" s="18">
        <f>'[1]TCE - ANEXO II - Preencher'!X238</f>
        <v>4246.58</v>
      </c>
      <c r="S229" s="22">
        <v>50679</v>
      </c>
    </row>
    <row r="230" spans="1:19" x14ac:dyDescent="0.2">
      <c r="A230" s="8">
        <f>IFERROR(VLOOKUP(B230,'[1]DADOS (OCULTAR)'!$Q$3:$S$136,3,0),"")</f>
        <v>9767633000528</v>
      </c>
      <c r="B230" s="9" t="str">
        <f>'[1]TCE - ANEXO II - Preencher'!C239</f>
        <v>UPA NOVA DESCOBERTA - CG Nº 008/2022</v>
      </c>
      <c r="C230" s="10"/>
      <c r="D230" s="11" t="str">
        <f>'[1]TCE - ANEXO II - Preencher'!E239</f>
        <v>ZULEIDE SOARES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>
        <f>'[1]TCE - ANEXO II - Preencher'!I239</f>
        <v>45474</v>
      </c>
      <c r="H230" s="13" t="str">
        <f>'[1]TCE - ANEXO II - Preencher'!J239</f>
        <v>1 - Plantonista</v>
      </c>
      <c r="I230" s="13">
        <f>'[1]TCE - ANEXO II - Preencher'!K239</f>
        <v>36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1835.02</v>
      </c>
      <c r="N230" s="16">
        <f>'[1]TCE - ANEXO II - Preencher'!S239</f>
        <v>0</v>
      </c>
      <c r="O230" s="17">
        <f>'[1]TCE - ANEXO II - Preencher'!W239</f>
        <v>3710.73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2024-08-26T16:33:53Z</dcterms:created>
  <dcterms:modified xsi:type="dcterms:W3CDTF">2024-08-26T16:34:27Z</dcterms:modified>
</cp:coreProperties>
</file>