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ceiro\ENVIO SEI ++\14.4 Arquivo ZIP Publicação Excel\"/>
    </mc:Choice>
  </mc:AlternateContent>
  <xr:revisionPtr revIDLastSave="0" documentId="8_{6C4A72FB-F98D-44ED-A796-2BE38EE4048B}" xr6:coauthVersionLast="47" xr6:coauthVersionMax="47" xr10:uidLastSave="{00000000-0000-0000-0000-000000000000}"/>
  <bookViews>
    <workbookView xWindow="-120" yWindow="-120" windowWidth="24240" windowHeight="13140" xr2:uid="{38E6431E-5DBA-439F-9D92-33FA47BBC84C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<sst xmlns="http://schemas.openxmlformats.org/spreadsheetml/2006/main" count="8" uniqueCount="8">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</sst>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d/m/yyyy"/>
  </numFmts>
  <fonts count="3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1" fillId="0" borderId="1" xfId="1" applyNumberForma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Financeiro\ENVIO%20SEI%20++\14.4%20Arquivo%20ZIP%20Publica&#231;&#227;o%20Excel\2024.06_Modelo_PCF_2023_REV_10_V2___Em_04.12.2023_1_.xlsx" TargetMode="External"/><Relationship Id="rId1" Type="http://schemas.openxmlformats.org/officeDocument/2006/relationships/externalLinkPath" Target="2024.06_Modelo_PCF_2023_REV_10_V2___Em_04.12.2023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V -REC- Enviar TCE"/>
      <sheetName val="TCE - ANEXO III - Publicação"/>
      <sheetName val="TCE - ANEXO IV - Preencher"/>
      <sheetName val="TCE - ANEXO IV 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B10">
            <v>9767633000447</v>
          </cell>
          <cell r="C10" t="str">
            <v>HOSPITAL SILVIO MAGALHÃES - CG Nº 019/2022</v>
          </cell>
          <cell r="F10" t="str">
            <v>2024NE008007</v>
          </cell>
          <cell r="G10">
            <v>45414</v>
          </cell>
          <cell r="H10">
            <v>6035017.6799999997</v>
          </cell>
          <cell r="J10">
            <v>45447</v>
          </cell>
          <cell r="N10">
            <v>1508754.42</v>
          </cell>
        </row>
        <row r="11">
          <cell r="B11">
            <v>9767633000447</v>
          </cell>
          <cell r="C11" t="str">
            <v>HOSPITAL SILVIO MAGALHÃES - CG Nº 019/2022</v>
          </cell>
          <cell r="F11" t="str">
            <v>2024NE008389</v>
          </cell>
          <cell r="G11">
            <v>45414</v>
          </cell>
          <cell r="H11">
            <v>4890778.32</v>
          </cell>
          <cell r="J11">
            <v>45448</v>
          </cell>
          <cell r="N11">
            <v>1222694.58</v>
          </cell>
        </row>
        <row r="12">
          <cell r="B12">
            <v>9767633000447</v>
          </cell>
          <cell r="C12" t="str">
            <v>HOSPITAL SILVIO MAGALHÃES - CG Nº 019/2022</v>
          </cell>
          <cell r="F12" t="str">
            <v>2024NE008004</v>
          </cell>
          <cell r="G12">
            <v>45445</v>
          </cell>
          <cell r="H12">
            <v>14091933.640000001</v>
          </cell>
          <cell r="I12" t="str">
            <v>2024OB031229</v>
          </cell>
          <cell r="J12">
            <v>45450</v>
          </cell>
          <cell r="N12">
            <v>3522983.41</v>
          </cell>
        </row>
        <row r="13">
          <cell r="B13">
            <v>9767633000447</v>
          </cell>
          <cell r="C13" t="str">
            <v>HOSPITAL SILVIO MAGALHÃES - CG Nº 019/2022</v>
          </cell>
          <cell r="F13" t="str">
            <v>2024NE009884</v>
          </cell>
          <cell r="G13">
            <v>45442</v>
          </cell>
          <cell r="H13">
            <v>1681678.18</v>
          </cell>
          <cell r="I13" t="str">
            <v>2024OB037545</v>
          </cell>
          <cell r="J13">
            <v>45460</v>
          </cell>
          <cell r="N13">
            <v>833118.51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D031B-BA90-4A0A-AF28-D2251A443333}">
  <dimension ref="A1:H991"/>
  <sheetViews>
    <sheetView showGridLines="0" tabSelected="1" zoomScale="85" zoomScaleNormal="85" workbookViewId="0">
      <selection activeCell="H21" sqref="H21"/>
    </sheetView>
  </sheetViews>
  <sheetFormatPr defaultColWidth="8.7109375" defaultRowHeight="12.75" x14ac:dyDescent="0.2"/>
  <cols>
    <col min="1" max="1" width="29.140625" style="6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customWidth="1"/>
    <col min="7" max="7" width="26.85546875" customWidth="1"/>
    <col min="8" max="8" width="20.7109375" style="7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9767633000447</v>
      </c>
      <c r="B2" s="3" t="str">
        <f>'[1]TCE - ANEXO V - REC. Preencher'!C10</f>
        <v>HOSPITAL SILVIO MAGALHÃES - CG Nº 019/2022</v>
      </c>
      <c r="C2" s="3" t="str">
        <f>'[1]TCE - ANEXO V - REC. Preencher'!F10</f>
        <v>2024NE008007</v>
      </c>
      <c r="D2" s="4">
        <f>IF('[1]TCE - ANEXO V - REC. Preencher'!G10="","",'[1]TCE - ANEXO V - REC. Preencher'!G10)</f>
        <v>45414</v>
      </c>
      <c r="E2" s="5">
        <f>'[1]TCE - ANEXO V - REC. Preencher'!H10</f>
        <v>6035017.6799999997</v>
      </c>
      <c r="F2" s="3" t="str">
        <f>'[1]TCE - ANEXO V - REC. Preencher'!I12</f>
        <v>2024OB031229</v>
      </c>
      <c r="G2" s="4">
        <f>IF('[1]TCE - ANEXO V - REC. Preencher'!J10="","",'[1]TCE - ANEXO V - REC. Preencher'!J10)</f>
        <v>45447</v>
      </c>
      <c r="H2" s="5">
        <f>'[1]TCE - ANEXO V - REC. Preencher'!N10</f>
        <v>1508754.42</v>
      </c>
    </row>
    <row r="3" spans="1:8" ht="24" customHeight="1" x14ac:dyDescent="0.2">
      <c r="A3" s="2">
        <f>'[1]TCE - ANEXO V - REC. Preencher'!B11</f>
        <v>9767633000447</v>
      </c>
      <c r="B3" s="3" t="str">
        <f>'[1]TCE - ANEXO V - REC. Preencher'!C11</f>
        <v>HOSPITAL SILVIO MAGALHÃES - CG Nº 019/2022</v>
      </c>
      <c r="C3" s="3" t="str">
        <f>'[1]TCE - ANEXO V - REC. Preencher'!F11</f>
        <v>2024NE008389</v>
      </c>
      <c r="D3" s="4">
        <f>IF('[1]TCE - ANEXO V - REC. Preencher'!G11="","",'[1]TCE - ANEXO V - REC. Preencher'!G11)</f>
        <v>45414</v>
      </c>
      <c r="E3" s="5">
        <f>'[1]TCE - ANEXO V - REC. Preencher'!H11</f>
        <v>4890778.32</v>
      </c>
      <c r="F3" s="3" t="str">
        <f>'[1]TCE - ANEXO V - REC. Preencher'!I13</f>
        <v>2024OB037545</v>
      </c>
      <c r="G3" s="4">
        <f>IF('[1]TCE - ANEXO V - REC. Preencher'!J11="","",'[1]TCE - ANEXO V - REC. Preencher'!J11)</f>
        <v>45448</v>
      </c>
      <c r="H3" s="5">
        <f>'[1]TCE - ANEXO V - REC. Preencher'!N11</f>
        <v>1222694.58</v>
      </c>
    </row>
    <row r="4" spans="1:8" ht="24" customHeight="1" x14ac:dyDescent="0.2">
      <c r="A4" s="2">
        <f>'[1]TCE - ANEXO V - REC. Preencher'!B12</f>
        <v>9767633000447</v>
      </c>
      <c r="B4" s="3" t="str">
        <f>'[1]TCE - ANEXO V - REC. Preencher'!C12</f>
        <v>HOSPITAL SILVIO MAGALHÃES - CG Nº 019/2022</v>
      </c>
      <c r="C4" s="3" t="str">
        <f>'[1]TCE - ANEXO V - REC. Preencher'!F12</f>
        <v>2024NE008004</v>
      </c>
      <c r="D4" s="4">
        <f>IF('[1]TCE - ANEXO V - REC. Preencher'!G12="","",'[1]TCE - ANEXO V - REC. Preencher'!G12)</f>
        <v>45445</v>
      </c>
      <c r="E4" s="5">
        <f>'[1]TCE - ANEXO V - REC. Preencher'!H12</f>
        <v>14091933.640000001</v>
      </c>
      <c r="F4" s="3">
        <f>'[1]TCE - ANEXO V - REC. Preencher'!I14</f>
        <v>0</v>
      </c>
      <c r="G4" s="4">
        <f>IF('[1]TCE - ANEXO V - REC. Preencher'!J12="","",'[1]TCE - ANEXO V - REC. Preencher'!J12)</f>
        <v>45450</v>
      </c>
      <c r="H4" s="5">
        <f>'[1]TCE - ANEXO V - REC. Preencher'!N12</f>
        <v>3522983.41</v>
      </c>
    </row>
    <row r="5" spans="1:8" ht="24" customHeight="1" x14ac:dyDescent="0.2">
      <c r="A5" s="2">
        <f>'[1]TCE - ANEXO V - REC. Preencher'!B13</f>
        <v>9767633000447</v>
      </c>
      <c r="B5" s="3" t="str">
        <f>'[1]TCE - ANEXO V - REC. Preencher'!C13</f>
        <v>HOSPITAL SILVIO MAGALHÃES - CG Nº 019/2022</v>
      </c>
      <c r="C5" s="3" t="str">
        <f>'[1]TCE - ANEXO V - REC. Preencher'!F13</f>
        <v>2024NE009884</v>
      </c>
      <c r="D5" s="4">
        <f>IF('[1]TCE - ANEXO V - REC. Preencher'!G13="","",'[1]TCE - ANEXO V - REC. Preencher'!G13)</f>
        <v>45442</v>
      </c>
      <c r="E5" s="5">
        <f>'[1]TCE - ANEXO V - REC. Preencher'!H13</f>
        <v>1681678.18</v>
      </c>
      <c r="F5" s="3">
        <f>'[1]TCE - ANEXO V - REC. Preencher'!I15</f>
        <v>0</v>
      </c>
      <c r="G5" s="4">
        <f>IF('[1]TCE - ANEXO V - REC. Preencher'!J13="","",'[1]TCE - ANEXO V - REC. Preencher'!J13)</f>
        <v>45460</v>
      </c>
      <c r="H5" s="5">
        <f>'[1]TCE - ANEXO V - REC. Preencher'!N13</f>
        <v>833118.51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Nairan Barretto Júnior</dc:creator>
  <cp:lastModifiedBy>Nairan Barretto Júnior</cp:lastModifiedBy>
  <dcterms:created xsi:type="dcterms:W3CDTF">2024-07-25T20:07:23Z</dcterms:created>
  <dcterms:modified xsi:type="dcterms:W3CDTF">2024-07-25T20:07:43Z</dcterms:modified>
</cp:coreProperties>
</file>